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vuanhduc/Downloads/chốt_os/"/>
    </mc:Choice>
  </mc:AlternateContent>
  <xr:revisionPtr revIDLastSave="0" documentId="13_ncr:1_{0AC82E66-ED6B-D347-877B-7CAE3DEC0F20}" xr6:coauthVersionLast="47" xr6:coauthVersionMax="47" xr10:uidLastSave="{00000000-0000-0000-0000-000000000000}"/>
  <bookViews>
    <workbookView xWindow="29400" yWindow="-1140" windowWidth="38400" windowHeight="21100" activeTab="2" xr2:uid="{00000000-000D-0000-FFFF-FFFF00000000}"/>
  </bookViews>
  <sheets>
    <sheet name="Sheet1" sheetId="9" r:id="rId1"/>
    <sheet name="Task_1" sheetId="1" r:id="rId2"/>
    <sheet name="Sheet2" sheetId="10" r:id="rId3"/>
  </sheets>
  <definedNames>
    <definedName name="_xlnm._FilterDatabase" localSheetId="1" hidden="1">Task_1!$A$3:$AU$634</definedName>
  </definedNames>
  <calcPr calcId="191029"/>
  <pivotCaches>
    <pivotCache cacheId="2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32" i="10" l="1"/>
  <c r="AQ632" i="10"/>
  <c r="AS631" i="10"/>
  <c r="AQ631" i="10"/>
  <c r="AS630" i="10"/>
  <c r="AQ630" i="10"/>
  <c r="AS629" i="10"/>
  <c r="AQ629" i="10"/>
  <c r="AS628" i="10"/>
  <c r="AQ628" i="10"/>
  <c r="AS627" i="10"/>
  <c r="AQ627" i="10"/>
  <c r="AS626" i="10"/>
  <c r="AQ626" i="10"/>
  <c r="AS625" i="10"/>
  <c r="AQ625" i="10"/>
  <c r="AS624" i="10"/>
  <c r="AQ624" i="10"/>
  <c r="AS623" i="10"/>
  <c r="AQ623" i="10"/>
  <c r="AS622" i="10"/>
  <c r="AQ622" i="10"/>
  <c r="AS621" i="10"/>
  <c r="AQ621" i="10"/>
  <c r="AS620" i="10"/>
  <c r="AQ620" i="10"/>
  <c r="AS619" i="10"/>
  <c r="AQ619" i="10"/>
  <c r="AS618" i="10"/>
  <c r="AQ618" i="10"/>
  <c r="AS617" i="10"/>
  <c r="AQ617" i="10"/>
  <c r="AS616" i="10"/>
  <c r="AQ616" i="10"/>
  <c r="AS615" i="10"/>
  <c r="AQ615" i="10"/>
  <c r="AS614" i="10"/>
  <c r="AQ614" i="10"/>
  <c r="AS613" i="10"/>
  <c r="AQ613" i="10"/>
  <c r="AS612" i="10"/>
  <c r="AQ612" i="10"/>
  <c r="AS611" i="10"/>
  <c r="AQ611" i="10"/>
  <c r="AS610" i="10"/>
  <c r="AQ610" i="10"/>
  <c r="AS609" i="10"/>
  <c r="AQ609" i="10"/>
  <c r="AS608" i="10"/>
  <c r="AQ608" i="10"/>
  <c r="AS607" i="10"/>
  <c r="AQ607" i="10"/>
  <c r="AS606" i="10"/>
  <c r="AQ606" i="10"/>
  <c r="AS605" i="10"/>
  <c r="AQ605" i="10"/>
  <c r="AS604" i="10"/>
  <c r="AQ604" i="10"/>
  <c r="AS603" i="10"/>
  <c r="AQ603" i="10"/>
  <c r="AS602" i="10"/>
  <c r="AQ602" i="10"/>
  <c r="AS601" i="10"/>
  <c r="AQ601" i="10"/>
  <c r="AS600" i="10"/>
  <c r="AQ600" i="10"/>
  <c r="AS599" i="10"/>
  <c r="AQ599" i="10"/>
  <c r="AS598" i="10"/>
  <c r="AQ598" i="10"/>
  <c r="AS597" i="10"/>
  <c r="AQ597" i="10"/>
  <c r="AS596" i="10"/>
  <c r="AQ596" i="10"/>
  <c r="AS595" i="10"/>
  <c r="AQ595" i="10"/>
  <c r="AS594" i="10"/>
  <c r="AQ594" i="10"/>
  <c r="AS593" i="10"/>
  <c r="AQ593" i="10"/>
  <c r="AS592" i="10"/>
  <c r="AQ592" i="10"/>
  <c r="AS591" i="10"/>
  <c r="AQ591" i="10"/>
  <c r="AS590" i="10"/>
  <c r="AQ590" i="10"/>
  <c r="AS589" i="10"/>
  <c r="AQ589" i="10"/>
  <c r="AS588" i="10"/>
  <c r="AQ588" i="10"/>
  <c r="AS587" i="10"/>
  <c r="AQ587" i="10"/>
  <c r="AS586" i="10"/>
  <c r="AQ586" i="10"/>
  <c r="AS585" i="10"/>
  <c r="AQ585" i="10"/>
  <c r="AS584" i="10"/>
  <c r="AQ584" i="10"/>
  <c r="AS583" i="10"/>
  <c r="AQ583" i="10"/>
  <c r="AS582" i="10"/>
  <c r="AQ582" i="10"/>
  <c r="AS581" i="10"/>
  <c r="AQ581" i="10"/>
  <c r="AS580" i="10"/>
  <c r="AQ580" i="10"/>
  <c r="AS579" i="10"/>
  <c r="AQ579" i="10"/>
  <c r="AS578" i="10"/>
  <c r="AQ578" i="10"/>
  <c r="AS577" i="10"/>
  <c r="AQ577" i="10"/>
  <c r="AS576" i="10"/>
  <c r="AQ576" i="10"/>
  <c r="AS575" i="10"/>
  <c r="AQ575" i="10"/>
  <c r="AS574" i="10"/>
  <c r="AQ574" i="10"/>
  <c r="AS573" i="10"/>
  <c r="AQ573" i="10"/>
  <c r="AS572" i="10"/>
  <c r="AQ572" i="10"/>
  <c r="AS571" i="10"/>
  <c r="AQ571" i="10"/>
  <c r="AS570" i="10"/>
  <c r="AQ570" i="10"/>
  <c r="AS569" i="10"/>
  <c r="AQ569" i="10"/>
  <c r="AS568" i="10"/>
  <c r="AQ568" i="10"/>
  <c r="AS567" i="10"/>
  <c r="AQ567" i="10"/>
  <c r="AS566" i="10"/>
  <c r="AQ566" i="10"/>
  <c r="AS565" i="10"/>
  <c r="AQ565" i="10"/>
  <c r="AS564" i="10"/>
  <c r="AQ564" i="10"/>
  <c r="AS563" i="10"/>
  <c r="AQ563" i="10"/>
  <c r="AS562" i="10"/>
  <c r="AQ562" i="10"/>
  <c r="AS561" i="10"/>
  <c r="AQ561" i="10"/>
  <c r="AS560" i="10"/>
  <c r="AQ560" i="10"/>
  <c r="AS559" i="10"/>
  <c r="AQ559" i="10"/>
  <c r="AS558" i="10"/>
  <c r="AQ558" i="10"/>
  <c r="AS557" i="10"/>
  <c r="AQ557" i="10"/>
  <c r="AS556" i="10"/>
  <c r="AQ556" i="10"/>
  <c r="AS555" i="10"/>
  <c r="AQ555" i="10"/>
  <c r="AS554" i="10"/>
  <c r="AQ554" i="10"/>
  <c r="AS553" i="10"/>
  <c r="AQ553" i="10"/>
  <c r="AS552" i="10"/>
  <c r="AQ552" i="10"/>
  <c r="AS551" i="10"/>
  <c r="AQ551" i="10"/>
  <c r="AS550" i="10"/>
  <c r="AQ550" i="10"/>
  <c r="AS549" i="10"/>
  <c r="AQ549" i="10"/>
  <c r="AS548" i="10"/>
  <c r="AQ548" i="10"/>
  <c r="AS547" i="10"/>
  <c r="AQ547" i="10"/>
  <c r="AS546" i="10"/>
  <c r="AQ546" i="10"/>
  <c r="AS545" i="10"/>
  <c r="AQ545" i="10"/>
  <c r="AS544" i="10"/>
  <c r="AQ544" i="10"/>
  <c r="AS543" i="10"/>
  <c r="AQ543" i="10"/>
  <c r="AS542" i="10"/>
  <c r="AQ542" i="10"/>
  <c r="AS541" i="10"/>
  <c r="AQ541" i="10"/>
  <c r="AS540" i="10"/>
  <c r="AQ540" i="10"/>
  <c r="AS539" i="10"/>
  <c r="AQ539" i="10"/>
  <c r="AS538" i="10"/>
  <c r="AQ538" i="10"/>
  <c r="AS537" i="10"/>
  <c r="AQ537" i="10"/>
  <c r="AS536" i="10"/>
  <c r="AQ536" i="10"/>
  <c r="AS535" i="10"/>
  <c r="AQ535" i="10"/>
  <c r="AS534" i="10"/>
  <c r="AQ534" i="10"/>
  <c r="AS533" i="10"/>
  <c r="AQ533" i="10"/>
  <c r="AS532" i="10"/>
  <c r="AQ532" i="10"/>
  <c r="AS531" i="10"/>
  <c r="AQ531" i="10"/>
  <c r="AS530" i="10"/>
  <c r="AQ530" i="10"/>
  <c r="AS529" i="10"/>
  <c r="AQ529" i="10"/>
  <c r="AS528" i="10"/>
  <c r="AQ528" i="10"/>
  <c r="AS527" i="10"/>
  <c r="AQ527" i="10"/>
  <c r="AS526" i="10"/>
  <c r="AQ526" i="10"/>
  <c r="AS525" i="10"/>
  <c r="AQ525" i="10"/>
  <c r="AS524" i="10"/>
  <c r="AQ524" i="10"/>
  <c r="AS523" i="10"/>
  <c r="AQ523" i="10"/>
  <c r="AS522" i="10"/>
  <c r="AQ522" i="10"/>
  <c r="AS521" i="10"/>
  <c r="AQ521" i="10"/>
  <c r="AS520" i="10"/>
  <c r="AQ520" i="10"/>
  <c r="AS519" i="10"/>
  <c r="AQ519" i="10"/>
  <c r="AS518" i="10"/>
  <c r="AQ518" i="10"/>
  <c r="AS517" i="10"/>
  <c r="AQ517" i="10"/>
  <c r="AS516" i="10"/>
  <c r="AQ516" i="10"/>
  <c r="AS515" i="10"/>
  <c r="AQ515" i="10"/>
  <c r="AS514" i="10"/>
  <c r="AQ514" i="10"/>
  <c r="AS513" i="10"/>
  <c r="AQ513" i="10"/>
  <c r="AS512" i="10"/>
  <c r="AQ512" i="10"/>
  <c r="AS511" i="10"/>
  <c r="AQ511" i="10"/>
  <c r="AS510" i="10"/>
  <c r="AQ510" i="10"/>
  <c r="AS509" i="10"/>
  <c r="AQ509" i="10"/>
  <c r="AS508" i="10"/>
  <c r="AQ508" i="10"/>
  <c r="AS507" i="10"/>
  <c r="AQ507" i="10"/>
  <c r="AS506" i="10"/>
  <c r="AQ506" i="10"/>
  <c r="AS505" i="10"/>
  <c r="AQ505" i="10"/>
  <c r="AS504" i="10"/>
  <c r="AQ504" i="10"/>
  <c r="AS503" i="10"/>
  <c r="AQ503" i="10"/>
  <c r="AS502" i="10"/>
  <c r="AQ502" i="10"/>
  <c r="AS501" i="10"/>
  <c r="AQ501" i="10"/>
  <c r="AS500" i="10"/>
  <c r="AQ500" i="10"/>
  <c r="AS499" i="10"/>
  <c r="AQ499" i="10"/>
  <c r="AS498" i="10"/>
  <c r="AQ498" i="10"/>
  <c r="AS497" i="10"/>
  <c r="AQ497" i="10"/>
  <c r="AS496" i="10"/>
  <c r="AQ496" i="10"/>
  <c r="AS495" i="10"/>
  <c r="AQ495" i="10"/>
  <c r="AS494" i="10"/>
  <c r="AQ494" i="10"/>
  <c r="AS493" i="10"/>
  <c r="AQ493" i="10"/>
  <c r="AS492" i="10"/>
  <c r="AQ492" i="10"/>
  <c r="AS491" i="10"/>
  <c r="AQ491" i="10"/>
  <c r="AS490" i="10"/>
  <c r="AQ490" i="10"/>
  <c r="AS489" i="10"/>
  <c r="AQ489" i="10"/>
  <c r="AS488" i="10"/>
  <c r="AQ488" i="10"/>
  <c r="AS487" i="10"/>
  <c r="AQ487" i="10"/>
  <c r="AS486" i="10"/>
  <c r="AQ486" i="10"/>
  <c r="AS485" i="10"/>
  <c r="AQ485" i="10"/>
  <c r="AS484" i="10"/>
  <c r="AQ484" i="10"/>
  <c r="AS483" i="10"/>
  <c r="AQ483" i="10"/>
  <c r="AS482" i="10"/>
  <c r="AQ482" i="10"/>
  <c r="AS481" i="10"/>
  <c r="AQ481" i="10"/>
  <c r="AS480" i="10"/>
  <c r="AQ480" i="10"/>
  <c r="AS479" i="10"/>
  <c r="AQ479" i="10"/>
  <c r="AS478" i="10"/>
  <c r="AQ478" i="10"/>
  <c r="AS477" i="10"/>
  <c r="AQ477" i="10"/>
  <c r="AS476" i="10"/>
  <c r="AQ476" i="10"/>
  <c r="AS475" i="10"/>
  <c r="AQ475" i="10"/>
  <c r="AS474" i="10"/>
  <c r="AQ474" i="10"/>
  <c r="AS473" i="10"/>
  <c r="AQ473" i="10"/>
  <c r="AS472" i="10"/>
  <c r="AQ472" i="10"/>
  <c r="AS471" i="10"/>
  <c r="AQ471" i="10"/>
  <c r="AS470" i="10"/>
  <c r="AQ470" i="10"/>
  <c r="AS469" i="10"/>
  <c r="AQ469" i="10"/>
  <c r="AS468" i="10"/>
  <c r="AQ468" i="10"/>
  <c r="AS467" i="10"/>
  <c r="AQ467" i="10"/>
  <c r="AS466" i="10"/>
  <c r="AQ466" i="10"/>
  <c r="AS465" i="10"/>
  <c r="AQ465" i="10"/>
  <c r="AS464" i="10"/>
  <c r="AQ464" i="10"/>
  <c r="AS463" i="10"/>
  <c r="AQ463" i="10"/>
  <c r="AS462" i="10"/>
  <c r="AQ462" i="10"/>
  <c r="AS461" i="10"/>
  <c r="AQ461" i="10"/>
  <c r="AS460" i="10"/>
  <c r="AQ460" i="10"/>
  <c r="AS459" i="10"/>
  <c r="AQ459" i="10"/>
  <c r="AS458" i="10"/>
  <c r="AQ458" i="10"/>
  <c r="AS457" i="10"/>
  <c r="AQ457" i="10"/>
  <c r="AS456" i="10"/>
  <c r="AQ456" i="10"/>
  <c r="AS455" i="10"/>
  <c r="AQ455" i="10"/>
  <c r="AS454" i="10"/>
  <c r="AQ454" i="10"/>
  <c r="AS453" i="10"/>
  <c r="AQ453" i="10"/>
  <c r="AS452" i="10"/>
  <c r="AQ452" i="10"/>
  <c r="AS451" i="10"/>
  <c r="AQ451" i="10"/>
  <c r="AS450" i="10"/>
  <c r="AQ450" i="10"/>
  <c r="AS449" i="10"/>
  <c r="AQ449" i="10"/>
  <c r="AS448" i="10"/>
  <c r="AQ448" i="10"/>
  <c r="AS447" i="10"/>
  <c r="AQ447" i="10"/>
  <c r="AS446" i="10"/>
  <c r="AQ446" i="10"/>
  <c r="AS445" i="10"/>
  <c r="AQ445" i="10"/>
  <c r="AS444" i="10"/>
  <c r="AQ444" i="10"/>
  <c r="AS443" i="10"/>
  <c r="AQ443" i="10"/>
  <c r="AS442" i="10"/>
  <c r="AQ442" i="10"/>
  <c r="AS441" i="10"/>
  <c r="AQ441" i="10"/>
  <c r="AS440" i="10"/>
  <c r="AQ440" i="10"/>
  <c r="AS439" i="10"/>
  <c r="AQ439" i="10"/>
  <c r="AS438" i="10"/>
  <c r="AQ438" i="10"/>
  <c r="AS437" i="10"/>
  <c r="AQ437" i="10"/>
  <c r="AS436" i="10"/>
  <c r="AQ436" i="10"/>
  <c r="AS435" i="10"/>
  <c r="AQ435" i="10"/>
  <c r="AS434" i="10"/>
  <c r="AQ434" i="10"/>
  <c r="AS433" i="10"/>
  <c r="AQ433" i="10"/>
  <c r="AS432" i="10"/>
  <c r="AQ432" i="10"/>
  <c r="AS431" i="10"/>
  <c r="AQ431" i="10"/>
  <c r="AS430" i="10"/>
  <c r="AQ430" i="10"/>
  <c r="AS429" i="10"/>
  <c r="AQ429" i="10"/>
  <c r="AS428" i="10"/>
  <c r="AQ428" i="10"/>
  <c r="AS427" i="10"/>
  <c r="AQ427" i="10"/>
  <c r="AS426" i="10"/>
  <c r="AQ426" i="10"/>
  <c r="AS425" i="10"/>
  <c r="AQ425" i="10"/>
  <c r="AS424" i="10"/>
  <c r="AQ424" i="10"/>
  <c r="AS423" i="10"/>
  <c r="AQ423" i="10"/>
  <c r="AS422" i="10"/>
  <c r="AQ422" i="10"/>
  <c r="AS421" i="10"/>
  <c r="AQ421" i="10"/>
  <c r="AS420" i="10"/>
  <c r="AQ420" i="10"/>
  <c r="AS419" i="10"/>
  <c r="AQ419" i="10"/>
  <c r="AS418" i="10"/>
  <c r="AQ418" i="10"/>
  <c r="AS417" i="10"/>
  <c r="AQ417" i="10"/>
  <c r="AS416" i="10"/>
  <c r="AQ416" i="10"/>
  <c r="AS415" i="10"/>
  <c r="AQ415" i="10"/>
  <c r="AS414" i="10"/>
  <c r="AQ414" i="10"/>
  <c r="AS413" i="10"/>
  <c r="AQ413" i="10"/>
  <c r="AS412" i="10"/>
  <c r="AQ412" i="10"/>
  <c r="AS411" i="10"/>
  <c r="AQ411" i="10"/>
  <c r="AS410" i="10"/>
  <c r="AQ410" i="10"/>
  <c r="AS409" i="10"/>
  <c r="AQ409" i="10"/>
  <c r="AS408" i="10"/>
  <c r="AQ408" i="10"/>
  <c r="AS407" i="10"/>
  <c r="AQ407" i="10"/>
  <c r="AS406" i="10"/>
  <c r="AQ406" i="10"/>
  <c r="AS405" i="10"/>
  <c r="AQ405" i="10"/>
  <c r="AS404" i="10"/>
  <c r="AQ404" i="10"/>
  <c r="AS403" i="10"/>
  <c r="AQ403" i="10"/>
  <c r="AS402" i="10"/>
  <c r="AQ402" i="10"/>
  <c r="AS401" i="10"/>
  <c r="AQ401" i="10"/>
  <c r="AS400" i="10"/>
  <c r="AQ400" i="10"/>
  <c r="AS399" i="10"/>
  <c r="AQ399" i="10"/>
  <c r="AS398" i="10"/>
  <c r="AQ398" i="10"/>
  <c r="AS397" i="10"/>
  <c r="AQ397" i="10"/>
  <c r="AS396" i="10"/>
  <c r="AQ396" i="10"/>
  <c r="AS395" i="10"/>
  <c r="AQ395" i="10"/>
  <c r="AS394" i="10"/>
  <c r="AQ394" i="10"/>
  <c r="AS393" i="10"/>
  <c r="AQ393" i="10"/>
  <c r="AS392" i="10"/>
  <c r="AQ392" i="10"/>
  <c r="AS391" i="10"/>
  <c r="AQ391" i="10"/>
  <c r="AS390" i="10"/>
  <c r="AQ390" i="10"/>
  <c r="AS389" i="10"/>
  <c r="AQ389" i="10"/>
  <c r="AS388" i="10"/>
  <c r="AQ388" i="10"/>
  <c r="AS387" i="10"/>
  <c r="AQ387" i="10"/>
  <c r="AS386" i="10"/>
  <c r="AQ386" i="10"/>
  <c r="AS385" i="10"/>
  <c r="AQ385" i="10"/>
  <c r="AS384" i="10"/>
  <c r="AQ384" i="10"/>
  <c r="AS383" i="10"/>
  <c r="AQ383" i="10"/>
  <c r="AS382" i="10"/>
  <c r="AQ382" i="10"/>
  <c r="AS381" i="10"/>
  <c r="AQ381" i="10"/>
  <c r="AS380" i="10"/>
  <c r="AQ380" i="10"/>
  <c r="AS379" i="10"/>
  <c r="AQ379" i="10"/>
  <c r="AS378" i="10"/>
  <c r="AQ378" i="10"/>
  <c r="AS377" i="10"/>
  <c r="AQ377" i="10"/>
  <c r="AS376" i="10"/>
  <c r="AQ376" i="10"/>
  <c r="AS375" i="10"/>
  <c r="AQ375" i="10"/>
  <c r="AS374" i="10"/>
  <c r="AQ374" i="10"/>
  <c r="AS373" i="10"/>
  <c r="AQ373" i="10"/>
  <c r="AS372" i="10"/>
  <c r="AQ372" i="10"/>
  <c r="AS371" i="10"/>
  <c r="AQ371" i="10"/>
  <c r="AS370" i="10"/>
  <c r="AQ370" i="10"/>
  <c r="AS369" i="10"/>
  <c r="AQ369" i="10"/>
  <c r="AS368" i="10"/>
  <c r="AQ368" i="10"/>
  <c r="AS367" i="10"/>
  <c r="AQ367" i="10"/>
  <c r="AS366" i="10"/>
  <c r="AQ366" i="10"/>
  <c r="AS365" i="10"/>
  <c r="AQ365" i="10"/>
  <c r="AS364" i="10"/>
  <c r="AQ364" i="10"/>
  <c r="AS363" i="10"/>
  <c r="AQ363" i="10"/>
  <c r="AS362" i="10"/>
  <c r="AQ362" i="10"/>
  <c r="AS361" i="10"/>
  <c r="AQ361" i="10"/>
  <c r="AS360" i="10"/>
  <c r="AQ360" i="10"/>
  <c r="AS359" i="10"/>
  <c r="AQ359" i="10"/>
  <c r="AS358" i="10"/>
  <c r="AQ358" i="10"/>
  <c r="AS357" i="10"/>
  <c r="AQ357" i="10"/>
  <c r="AS356" i="10"/>
  <c r="AQ356" i="10"/>
  <c r="AS355" i="10"/>
  <c r="AQ355" i="10"/>
  <c r="AS354" i="10"/>
  <c r="AQ354" i="10"/>
  <c r="AS353" i="10"/>
  <c r="AQ353" i="10"/>
  <c r="AS352" i="10"/>
  <c r="AQ352" i="10"/>
  <c r="AS351" i="10"/>
  <c r="AQ351" i="10"/>
  <c r="AS350" i="10"/>
  <c r="AQ350" i="10"/>
  <c r="AS349" i="10"/>
  <c r="AQ349" i="10"/>
  <c r="AS348" i="10"/>
  <c r="AQ348" i="10"/>
  <c r="AS347" i="10"/>
  <c r="AQ347" i="10"/>
  <c r="AS346" i="10"/>
  <c r="AQ346" i="10"/>
  <c r="AS345" i="10"/>
  <c r="AQ345" i="10"/>
  <c r="AS344" i="10"/>
  <c r="AQ344" i="10"/>
  <c r="AS343" i="10"/>
  <c r="AQ343" i="10"/>
  <c r="AS342" i="10"/>
  <c r="AQ342" i="10"/>
  <c r="AS341" i="10"/>
  <c r="AQ341" i="10"/>
  <c r="AS340" i="10"/>
  <c r="AQ340" i="10"/>
  <c r="AS339" i="10"/>
  <c r="AQ339" i="10"/>
  <c r="AS338" i="10"/>
  <c r="AQ338" i="10"/>
  <c r="AS337" i="10"/>
  <c r="AQ337" i="10"/>
  <c r="AS336" i="10"/>
  <c r="AQ336" i="10"/>
  <c r="AS335" i="10"/>
  <c r="AQ335" i="10"/>
  <c r="AS334" i="10"/>
  <c r="AQ334" i="10"/>
  <c r="AS333" i="10"/>
  <c r="AQ333" i="10"/>
  <c r="AS332" i="10"/>
  <c r="AQ332" i="10"/>
  <c r="AS331" i="10"/>
  <c r="AQ331" i="10"/>
  <c r="AS330" i="10"/>
  <c r="AQ330" i="10"/>
  <c r="AS329" i="10"/>
  <c r="AQ329" i="10"/>
  <c r="AS328" i="10"/>
  <c r="AQ328" i="10"/>
  <c r="AS327" i="10"/>
  <c r="AQ327" i="10"/>
  <c r="AS326" i="10"/>
  <c r="AQ326" i="10"/>
  <c r="AS325" i="10"/>
  <c r="AQ325" i="10"/>
  <c r="AS324" i="10"/>
  <c r="AQ324" i="10"/>
  <c r="AS323" i="10"/>
  <c r="AQ323" i="10"/>
  <c r="AS322" i="10"/>
  <c r="AQ322" i="10"/>
  <c r="AS321" i="10"/>
  <c r="AQ321" i="10"/>
  <c r="AS320" i="10"/>
  <c r="AQ320" i="10"/>
  <c r="AS319" i="10"/>
  <c r="AQ319" i="10"/>
  <c r="AS318" i="10"/>
  <c r="AQ318" i="10"/>
  <c r="AS317" i="10"/>
  <c r="AQ317" i="10"/>
  <c r="AS316" i="10"/>
  <c r="AQ316" i="10"/>
  <c r="AS315" i="10"/>
  <c r="AQ315" i="10"/>
  <c r="AS314" i="10"/>
  <c r="AQ314" i="10"/>
  <c r="AS313" i="10"/>
  <c r="AQ313" i="10"/>
  <c r="AS312" i="10"/>
  <c r="AQ312" i="10"/>
  <c r="AS311" i="10"/>
  <c r="AQ311" i="10"/>
  <c r="AS310" i="10"/>
  <c r="AQ310" i="10"/>
  <c r="AS309" i="10"/>
  <c r="AQ309" i="10"/>
  <c r="AS308" i="10"/>
  <c r="AQ308" i="10"/>
  <c r="AS307" i="10"/>
  <c r="AQ307" i="10"/>
  <c r="AS306" i="10"/>
  <c r="AQ306" i="10"/>
  <c r="AS305" i="10"/>
  <c r="AQ305" i="10"/>
  <c r="AS304" i="10"/>
  <c r="AQ304" i="10"/>
  <c r="AS303" i="10"/>
  <c r="AQ303" i="10"/>
  <c r="AS302" i="10"/>
  <c r="AQ302" i="10"/>
  <c r="AS301" i="10"/>
  <c r="AQ301" i="10"/>
  <c r="AS300" i="10"/>
  <c r="AQ300" i="10"/>
  <c r="AS299" i="10"/>
  <c r="AQ299" i="10"/>
  <c r="AS298" i="10"/>
  <c r="AQ298" i="10"/>
  <c r="AS297" i="10"/>
  <c r="AQ297" i="10"/>
  <c r="AS296" i="10"/>
  <c r="AQ296" i="10"/>
  <c r="AS295" i="10"/>
  <c r="AQ295" i="10"/>
  <c r="AS294" i="10"/>
  <c r="AQ294" i="10"/>
  <c r="AS293" i="10"/>
  <c r="AQ293" i="10"/>
  <c r="AS292" i="10"/>
  <c r="AQ292" i="10"/>
  <c r="AS291" i="10"/>
  <c r="AQ291" i="10"/>
  <c r="AS290" i="10"/>
  <c r="AQ290" i="10"/>
  <c r="AS289" i="10"/>
  <c r="AQ289" i="10"/>
  <c r="AS288" i="10"/>
  <c r="AQ288" i="10"/>
  <c r="AS287" i="10"/>
  <c r="AQ287" i="10"/>
  <c r="AS286" i="10"/>
  <c r="AQ286" i="10"/>
  <c r="AS285" i="10"/>
  <c r="AQ285" i="10"/>
  <c r="AS284" i="10"/>
  <c r="AQ284" i="10"/>
  <c r="AS283" i="10"/>
  <c r="AQ283" i="10"/>
  <c r="AS282" i="10"/>
  <c r="AQ282" i="10"/>
  <c r="AS281" i="10"/>
  <c r="AQ281" i="10"/>
  <c r="AS280" i="10"/>
  <c r="AQ280" i="10"/>
  <c r="AS279" i="10"/>
  <c r="AQ279" i="10"/>
  <c r="AS278" i="10"/>
  <c r="AQ278" i="10"/>
  <c r="AS277" i="10"/>
  <c r="AQ277" i="10"/>
  <c r="AS276" i="10"/>
  <c r="AQ276" i="10"/>
  <c r="AS275" i="10"/>
  <c r="AQ275" i="10"/>
  <c r="AS274" i="10"/>
  <c r="AQ274" i="10"/>
  <c r="AS273" i="10"/>
  <c r="AQ273" i="10"/>
  <c r="AS272" i="10"/>
  <c r="AQ272" i="10"/>
  <c r="AS271" i="10"/>
  <c r="AQ271" i="10"/>
  <c r="AS270" i="10"/>
  <c r="AQ270" i="10"/>
  <c r="AS269" i="10"/>
  <c r="AQ269" i="10"/>
  <c r="AS268" i="10"/>
  <c r="AQ268" i="10"/>
  <c r="AS267" i="10"/>
  <c r="AQ267" i="10"/>
  <c r="AS266" i="10"/>
  <c r="AQ266" i="10"/>
  <c r="AS265" i="10"/>
  <c r="AQ265" i="10"/>
  <c r="AS264" i="10"/>
  <c r="AQ264" i="10"/>
  <c r="AS263" i="10"/>
  <c r="AQ263" i="10"/>
  <c r="AS262" i="10"/>
  <c r="AQ262" i="10"/>
  <c r="AS261" i="10"/>
  <c r="AQ261" i="10"/>
  <c r="AS260" i="10"/>
  <c r="AQ260" i="10"/>
  <c r="AS259" i="10"/>
  <c r="AQ259" i="10"/>
  <c r="AS258" i="10"/>
  <c r="AQ258" i="10"/>
  <c r="AS257" i="10"/>
  <c r="AQ257" i="10"/>
  <c r="AS256" i="10"/>
  <c r="AQ256" i="10"/>
  <c r="AS255" i="10"/>
  <c r="AQ255" i="10"/>
  <c r="AS254" i="10"/>
  <c r="AQ254" i="10"/>
  <c r="AS253" i="10"/>
  <c r="AQ253" i="10"/>
  <c r="AS252" i="10"/>
  <c r="AQ252" i="10"/>
  <c r="AS251" i="10"/>
  <c r="AQ251" i="10"/>
  <c r="AS250" i="10"/>
  <c r="AQ250" i="10"/>
  <c r="AS249" i="10"/>
  <c r="AQ249" i="10"/>
  <c r="AS248" i="10"/>
  <c r="AQ248" i="10"/>
  <c r="AS247" i="10"/>
  <c r="AQ247" i="10"/>
  <c r="AS246" i="10"/>
  <c r="AQ246" i="10"/>
  <c r="AS245" i="10"/>
  <c r="AQ245" i="10"/>
  <c r="AS244" i="10"/>
  <c r="AQ244" i="10"/>
  <c r="AS243" i="10"/>
  <c r="AQ243" i="10"/>
  <c r="AS242" i="10"/>
  <c r="AQ242" i="10"/>
  <c r="AS241" i="10"/>
  <c r="AQ241" i="10"/>
  <c r="AS240" i="10"/>
  <c r="AQ240" i="10"/>
  <c r="AS239" i="10"/>
  <c r="AQ239" i="10"/>
  <c r="AS238" i="10"/>
  <c r="AQ238" i="10"/>
  <c r="AS237" i="10"/>
  <c r="AQ237" i="10"/>
  <c r="AS236" i="10"/>
  <c r="AQ236" i="10"/>
  <c r="AS235" i="10"/>
  <c r="AQ235" i="10"/>
  <c r="AS234" i="10"/>
  <c r="AQ234" i="10"/>
  <c r="AS233" i="10"/>
  <c r="AQ233" i="10"/>
  <c r="AS232" i="10"/>
  <c r="AQ232" i="10"/>
  <c r="AS231" i="10"/>
  <c r="AQ231" i="10"/>
  <c r="AS230" i="10"/>
  <c r="AQ230" i="10"/>
  <c r="AS229" i="10"/>
  <c r="AQ229" i="10"/>
  <c r="AS228" i="10"/>
  <c r="AQ228" i="10"/>
  <c r="AS227" i="10"/>
  <c r="AQ227" i="10"/>
  <c r="AS226" i="10"/>
  <c r="AQ226" i="10"/>
  <c r="AS225" i="10"/>
  <c r="AQ225" i="10"/>
  <c r="AS224" i="10"/>
  <c r="AQ224" i="10"/>
  <c r="AS223" i="10"/>
  <c r="AQ223" i="10"/>
  <c r="AS222" i="10"/>
  <c r="AQ222" i="10"/>
  <c r="AS221" i="10"/>
  <c r="AQ221" i="10"/>
  <c r="AS220" i="10"/>
  <c r="AQ220" i="10"/>
  <c r="AS219" i="10"/>
  <c r="AQ219" i="10"/>
  <c r="AS218" i="10"/>
  <c r="AQ218" i="10"/>
  <c r="AS217" i="10"/>
  <c r="AQ217" i="10"/>
  <c r="AS216" i="10"/>
  <c r="AQ216" i="10"/>
  <c r="AS215" i="10"/>
  <c r="AQ215" i="10"/>
  <c r="AS214" i="10"/>
  <c r="AQ214" i="10"/>
  <c r="AS213" i="10"/>
  <c r="AQ213" i="10"/>
  <c r="AS212" i="10"/>
  <c r="AQ212" i="10"/>
  <c r="AS211" i="10"/>
  <c r="AQ211" i="10"/>
  <c r="AS210" i="10"/>
  <c r="AQ210" i="10"/>
  <c r="AS209" i="10"/>
  <c r="AQ209" i="10"/>
  <c r="AS208" i="10"/>
  <c r="AQ208" i="10"/>
  <c r="AS207" i="10"/>
  <c r="AQ207" i="10"/>
  <c r="AS206" i="10"/>
  <c r="AQ206" i="10"/>
  <c r="AS205" i="10"/>
  <c r="AQ205" i="10"/>
  <c r="AS204" i="10"/>
  <c r="AQ204" i="10"/>
  <c r="AS203" i="10"/>
  <c r="AQ203" i="10"/>
  <c r="AS202" i="10"/>
  <c r="AQ202" i="10"/>
  <c r="AS201" i="10"/>
  <c r="AQ201" i="10"/>
  <c r="AS200" i="10"/>
  <c r="AQ200" i="10"/>
  <c r="AS199" i="10"/>
  <c r="AQ199" i="10"/>
  <c r="AS198" i="10"/>
  <c r="AQ198" i="10"/>
  <c r="AS197" i="10"/>
  <c r="AQ197" i="10"/>
  <c r="AS196" i="10"/>
  <c r="AQ196" i="10"/>
  <c r="AS195" i="10"/>
  <c r="AQ195" i="10"/>
  <c r="AS194" i="10"/>
  <c r="AQ194" i="10"/>
  <c r="AS193" i="10"/>
  <c r="AQ193" i="10"/>
  <c r="AS192" i="10"/>
  <c r="AQ192" i="10"/>
  <c r="AS191" i="10"/>
  <c r="AQ191" i="10"/>
  <c r="AS190" i="10"/>
  <c r="AQ190" i="10"/>
  <c r="AS189" i="10"/>
  <c r="AQ189" i="10"/>
  <c r="AS188" i="10"/>
  <c r="AQ188" i="10"/>
  <c r="AS187" i="10"/>
  <c r="AQ187" i="10"/>
  <c r="AS186" i="10"/>
  <c r="AQ186" i="10"/>
  <c r="AS185" i="10"/>
  <c r="AQ185" i="10"/>
  <c r="AS184" i="10"/>
  <c r="AQ184" i="10"/>
  <c r="AS183" i="10"/>
  <c r="AQ183" i="10"/>
  <c r="AS182" i="10"/>
  <c r="AQ182" i="10"/>
  <c r="AS181" i="10"/>
  <c r="AQ181" i="10"/>
  <c r="AS180" i="10"/>
  <c r="AQ180" i="10"/>
  <c r="AS179" i="10"/>
  <c r="AQ179" i="10"/>
  <c r="AS178" i="10"/>
  <c r="AQ178" i="10"/>
  <c r="AS177" i="10"/>
  <c r="AQ177" i="10"/>
  <c r="AS176" i="10"/>
  <c r="AQ176" i="10"/>
  <c r="AS175" i="10"/>
  <c r="AQ175" i="10"/>
  <c r="AS174" i="10"/>
  <c r="AQ174" i="10"/>
  <c r="AS173" i="10"/>
  <c r="AQ173" i="10"/>
  <c r="AS172" i="10"/>
  <c r="AQ172" i="10"/>
  <c r="AS171" i="10"/>
  <c r="AQ171" i="10"/>
  <c r="AS170" i="10"/>
  <c r="AQ170" i="10"/>
  <c r="AS169" i="10"/>
  <c r="AQ169" i="10"/>
  <c r="AS168" i="10"/>
  <c r="AQ168" i="10"/>
  <c r="AS167" i="10"/>
  <c r="AQ167" i="10"/>
  <c r="AS166" i="10"/>
  <c r="AQ166" i="10"/>
  <c r="AS165" i="10"/>
  <c r="AQ165" i="10"/>
  <c r="AS164" i="10"/>
  <c r="AQ164" i="10"/>
  <c r="AS163" i="10"/>
  <c r="AQ163" i="10"/>
  <c r="AS162" i="10"/>
  <c r="AQ162" i="10"/>
  <c r="AS161" i="10"/>
  <c r="AQ161" i="10"/>
  <c r="AS160" i="10"/>
  <c r="AQ160" i="10"/>
  <c r="AS159" i="10"/>
  <c r="AQ159" i="10"/>
  <c r="AS158" i="10"/>
  <c r="AQ158" i="10"/>
  <c r="AS157" i="10"/>
  <c r="AQ157" i="10"/>
  <c r="AS156" i="10"/>
  <c r="AQ156" i="10"/>
  <c r="AS155" i="10"/>
  <c r="AQ155" i="10"/>
  <c r="AS154" i="10"/>
  <c r="AQ154" i="10"/>
  <c r="AS153" i="10"/>
  <c r="AQ153" i="10"/>
  <c r="AS152" i="10"/>
  <c r="AQ152" i="10"/>
  <c r="AS151" i="10"/>
  <c r="AQ151" i="10"/>
  <c r="AS150" i="10"/>
  <c r="AQ150" i="10"/>
  <c r="AS149" i="10"/>
  <c r="AQ149" i="10"/>
  <c r="AS148" i="10"/>
  <c r="AQ148" i="10"/>
  <c r="AS147" i="10"/>
  <c r="AQ147" i="10"/>
  <c r="AS146" i="10"/>
  <c r="AQ146" i="10"/>
  <c r="AS145" i="10"/>
  <c r="AQ145" i="10"/>
  <c r="AS144" i="10"/>
  <c r="AQ144" i="10"/>
  <c r="AS143" i="10"/>
  <c r="AQ143" i="10"/>
  <c r="AS142" i="10"/>
  <c r="AQ142" i="10"/>
  <c r="AS141" i="10"/>
  <c r="AQ141" i="10"/>
  <c r="AS140" i="10"/>
  <c r="AQ140" i="10"/>
  <c r="AS139" i="10"/>
  <c r="AQ139" i="10"/>
  <c r="AS138" i="10"/>
  <c r="AQ138" i="10"/>
  <c r="AS137" i="10"/>
  <c r="AQ137" i="10"/>
  <c r="AS136" i="10"/>
  <c r="AQ136" i="10"/>
  <c r="AS135" i="10"/>
  <c r="AQ135" i="10"/>
  <c r="AS134" i="10"/>
  <c r="AQ134" i="10"/>
  <c r="AS133" i="10"/>
  <c r="AQ133" i="10"/>
  <c r="AS132" i="10"/>
  <c r="AQ132" i="10"/>
  <c r="AS131" i="10"/>
  <c r="AQ131" i="10"/>
  <c r="AS130" i="10"/>
  <c r="AQ130" i="10"/>
  <c r="AS129" i="10"/>
  <c r="AQ129" i="10"/>
  <c r="AS128" i="10"/>
  <c r="AQ128" i="10"/>
  <c r="AS127" i="10"/>
  <c r="AQ127" i="10"/>
  <c r="AS126" i="10"/>
  <c r="AQ126" i="10"/>
  <c r="AS125" i="10"/>
  <c r="AQ125" i="10"/>
  <c r="AS124" i="10"/>
  <c r="AQ124" i="10"/>
  <c r="AS123" i="10"/>
  <c r="AQ123" i="10"/>
  <c r="AS122" i="10"/>
  <c r="AQ122" i="10"/>
  <c r="AS121" i="10"/>
  <c r="AQ121" i="10"/>
  <c r="AS120" i="10"/>
  <c r="AQ120" i="10"/>
  <c r="AS119" i="10"/>
  <c r="AQ119" i="10"/>
  <c r="AS118" i="10"/>
  <c r="AQ118" i="10"/>
  <c r="AS117" i="10"/>
  <c r="AQ117" i="10"/>
  <c r="AS116" i="10"/>
  <c r="AQ116" i="10"/>
  <c r="AS115" i="10"/>
  <c r="AQ115" i="10"/>
  <c r="AS114" i="10"/>
  <c r="AQ114" i="10"/>
  <c r="AS113" i="10"/>
  <c r="AQ113" i="10"/>
  <c r="AS112" i="10"/>
  <c r="AQ112" i="10"/>
  <c r="AS111" i="10"/>
  <c r="AQ111" i="10"/>
  <c r="AS110" i="10"/>
  <c r="AQ110" i="10"/>
  <c r="AS109" i="10"/>
  <c r="AQ109" i="10"/>
  <c r="AS108" i="10"/>
  <c r="AQ108" i="10"/>
  <c r="AS107" i="10"/>
  <c r="AQ107" i="10"/>
  <c r="AS106" i="10"/>
  <c r="AQ106" i="10"/>
  <c r="AS105" i="10"/>
  <c r="AQ105" i="10"/>
  <c r="AS104" i="10"/>
  <c r="AQ104" i="10"/>
  <c r="AS103" i="10"/>
  <c r="AQ103" i="10"/>
  <c r="AS102" i="10"/>
  <c r="AQ102" i="10"/>
  <c r="AS101" i="10"/>
  <c r="AQ101" i="10"/>
  <c r="AS100" i="10"/>
  <c r="AQ100" i="10"/>
  <c r="AS99" i="10"/>
  <c r="AQ99" i="10"/>
  <c r="AS98" i="10"/>
  <c r="AQ98" i="10"/>
  <c r="AS97" i="10"/>
  <c r="AQ97" i="10"/>
  <c r="AS96" i="10"/>
  <c r="AQ96" i="10"/>
  <c r="AS95" i="10"/>
  <c r="AQ95" i="10"/>
  <c r="AS94" i="10"/>
  <c r="AQ94" i="10"/>
  <c r="AS93" i="10"/>
  <c r="AQ93" i="10"/>
  <c r="AS92" i="10"/>
  <c r="AQ92" i="10"/>
  <c r="AS91" i="10"/>
  <c r="AQ91" i="10"/>
  <c r="AS90" i="10"/>
  <c r="AQ90" i="10"/>
  <c r="AS89" i="10"/>
  <c r="AQ89" i="10"/>
  <c r="AS88" i="10"/>
  <c r="AQ88" i="10"/>
  <c r="AS87" i="10"/>
  <c r="AQ87" i="10"/>
  <c r="AS86" i="10"/>
  <c r="AQ86" i="10"/>
  <c r="AS85" i="10"/>
  <c r="AQ85" i="10"/>
  <c r="AS84" i="10"/>
  <c r="AQ84" i="10"/>
  <c r="AS83" i="10"/>
  <c r="AQ83" i="10"/>
  <c r="AS82" i="10"/>
  <c r="AQ82" i="10"/>
  <c r="AS81" i="10"/>
  <c r="AQ81" i="10"/>
  <c r="AS80" i="10"/>
  <c r="AQ80" i="10"/>
  <c r="AS79" i="10"/>
  <c r="AQ79" i="10"/>
  <c r="AS78" i="10"/>
  <c r="AQ78" i="10"/>
  <c r="AS77" i="10"/>
  <c r="AQ77" i="10"/>
  <c r="AQ76" i="10"/>
  <c r="AP76" i="10"/>
  <c r="AS76" i="10" s="1"/>
  <c r="AS75" i="10"/>
  <c r="AQ75" i="10"/>
  <c r="AP75" i="10"/>
  <c r="AS74" i="10"/>
  <c r="AQ74" i="10"/>
  <c r="AP74" i="10"/>
  <c r="AQ73" i="10"/>
  <c r="AP73" i="10"/>
  <c r="AS73" i="10" s="1"/>
  <c r="AQ72" i="10"/>
  <c r="AP72" i="10"/>
  <c r="AS72" i="10" s="1"/>
  <c r="AS71" i="10"/>
  <c r="AQ71" i="10"/>
  <c r="AP71" i="10"/>
  <c r="AQ70" i="10"/>
  <c r="AP70" i="10"/>
  <c r="AS70" i="10" s="1"/>
  <c r="AQ69" i="10"/>
  <c r="AP69" i="10"/>
  <c r="AS69" i="10" s="1"/>
  <c r="AQ68" i="10"/>
  <c r="AP68" i="10"/>
  <c r="AS68" i="10" s="1"/>
  <c r="AS67" i="10"/>
  <c r="AQ67" i="10"/>
  <c r="AP67" i="10"/>
  <c r="AS66" i="10"/>
  <c r="AQ66" i="10"/>
  <c r="AP66" i="10"/>
  <c r="AQ65" i="10"/>
  <c r="AP65" i="10"/>
  <c r="AS65" i="10" s="1"/>
  <c r="AQ64" i="10"/>
  <c r="AP64" i="10"/>
  <c r="AS64" i="10" s="1"/>
  <c r="AS63" i="10"/>
  <c r="AQ63" i="10"/>
  <c r="AP63" i="10"/>
  <c r="AQ62" i="10"/>
  <c r="AP62" i="10"/>
  <c r="AS62" i="10" s="1"/>
  <c r="AQ61" i="10"/>
  <c r="AP61" i="10"/>
  <c r="AS61" i="10" s="1"/>
  <c r="AQ60" i="10"/>
  <c r="AP60" i="10"/>
  <c r="AS60" i="10" s="1"/>
  <c r="AS59" i="10"/>
  <c r="AQ59" i="10"/>
  <c r="AP59" i="10"/>
  <c r="AS58" i="10"/>
  <c r="AQ58" i="10"/>
  <c r="AP58" i="10"/>
  <c r="AQ57" i="10"/>
  <c r="AP57" i="10"/>
  <c r="AS57" i="10" s="1"/>
  <c r="AQ56" i="10"/>
  <c r="AP56" i="10"/>
  <c r="AS56" i="10" s="1"/>
  <c r="AS55" i="10"/>
  <c r="AQ55" i="10"/>
  <c r="AP55" i="10"/>
  <c r="AQ54" i="10"/>
  <c r="AP54" i="10"/>
  <c r="AS54" i="10" s="1"/>
  <c r="AQ53" i="10"/>
  <c r="AP53" i="10"/>
  <c r="AS53" i="10" s="1"/>
  <c r="AQ52" i="10"/>
  <c r="AP52" i="10"/>
  <c r="AS52" i="10" s="1"/>
  <c r="AS51" i="10"/>
  <c r="AQ51" i="10"/>
  <c r="AP51" i="10"/>
  <c r="AS50" i="10"/>
  <c r="AQ50" i="10"/>
  <c r="AP50" i="10"/>
  <c r="AQ49" i="10"/>
  <c r="AP49" i="10"/>
  <c r="AS49" i="10" s="1"/>
  <c r="AQ48" i="10"/>
  <c r="AP48" i="10"/>
  <c r="AS48" i="10" s="1"/>
  <c r="AS47" i="10"/>
  <c r="AQ47" i="10"/>
  <c r="AP47" i="10"/>
  <c r="AQ46" i="10"/>
  <c r="AP46" i="10"/>
  <c r="AS46" i="10" s="1"/>
  <c r="AQ45" i="10"/>
  <c r="AP45" i="10"/>
  <c r="AS45" i="10" s="1"/>
  <c r="AQ44" i="10"/>
  <c r="AP44" i="10"/>
  <c r="AS44" i="10" s="1"/>
  <c r="AS43" i="10"/>
  <c r="AQ43" i="10"/>
  <c r="AP43" i="10"/>
  <c r="AS42" i="10"/>
  <c r="AQ42" i="10"/>
  <c r="AP42" i="10"/>
  <c r="AQ41" i="10"/>
  <c r="AP41" i="10"/>
  <c r="AS41" i="10" s="1"/>
  <c r="AQ40" i="10"/>
  <c r="AP40" i="10"/>
  <c r="AS40" i="10" s="1"/>
  <c r="AS39" i="10"/>
  <c r="AQ39" i="10"/>
  <c r="AP39" i="10"/>
  <c r="AQ38" i="10"/>
  <c r="AP38" i="10"/>
  <c r="AS38" i="10" s="1"/>
  <c r="AQ37" i="10"/>
  <c r="AP37" i="10"/>
  <c r="AS37" i="10" s="1"/>
  <c r="AQ36" i="10"/>
  <c r="AP36" i="10"/>
  <c r="AS36" i="10" s="1"/>
  <c r="AS35" i="10"/>
  <c r="AQ35" i="10"/>
  <c r="AP35" i="10"/>
  <c r="AS34" i="10"/>
  <c r="AQ34" i="10"/>
  <c r="AP34" i="10"/>
  <c r="AQ33" i="10"/>
  <c r="AP33" i="10"/>
  <c r="AS33" i="10" s="1"/>
  <c r="AQ32" i="10"/>
  <c r="AP32" i="10"/>
  <c r="AS32" i="10" s="1"/>
  <c r="AS31" i="10"/>
  <c r="AQ31" i="10"/>
  <c r="AP31" i="10"/>
  <c r="AI31" i="10"/>
  <c r="AQ30" i="10"/>
  <c r="AI30" i="10"/>
  <c r="AP30" i="10" s="1"/>
  <c r="AS30" i="10" s="1"/>
  <c r="AS29" i="10"/>
  <c r="AQ29" i="10"/>
  <c r="AP29" i="10"/>
  <c r="AI29" i="10"/>
  <c r="AQ28" i="10"/>
  <c r="AI28" i="10"/>
  <c r="AP28" i="10" s="1"/>
  <c r="AS28" i="10" s="1"/>
  <c r="AS27" i="10"/>
  <c r="AQ27" i="10"/>
  <c r="AP27" i="10"/>
  <c r="AI27" i="10"/>
  <c r="AQ26" i="10"/>
  <c r="AI26" i="10"/>
  <c r="AP26" i="10" s="1"/>
  <c r="AS26" i="10" s="1"/>
  <c r="AS25" i="10"/>
  <c r="AQ25" i="10"/>
  <c r="AP25" i="10"/>
  <c r="AI25" i="10"/>
  <c r="AQ24" i="10"/>
  <c r="AI24" i="10"/>
  <c r="AP24" i="10" s="1"/>
  <c r="AS24" i="10" s="1"/>
  <c r="AS23" i="10"/>
  <c r="AQ23" i="10"/>
  <c r="AP23" i="10"/>
  <c r="AI23" i="10"/>
  <c r="AS22" i="10"/>
  <c r="AQ22" i="10"/>
  <c r="AP22" i="10"/>
  <c r="AS21" i="10"/>
  <c r="AQ21" i="10"/>
  <c r="AP21" i="10"/>
  <c r="AQ20" i="10"/>
  <c r="AP20" i="10"/>
  <c r="AS20" i="10" s="1"/>
  <c r="AQ19" i="10"/>
  <c r="AP19" i="10"/>
  <c r="AS19" i="10" s="1"/>
  <c r="AS18" i="10"/>
  <c r="AQ18" i="10"/>
  <c r="AP18" i="10"/>
  <c r="AQ17" i="10"/>
  <c r="AP17" i="10"/>
  <c r="AS17" i="10" s="1"/>
  <c r="AQ16" i="10"/>
  <c r="AP16" i="10"/>
  <c r="AS16" i="10" s="1"/>
  <c r="AQ15" i="10"/>
  <c r="AP15" i="10"/>
  <c r="AS15" i="10" s="1"/>
  <c r="AS14" i="10"/>
  <c r="AQ14" i="10"/>
  <c r="AP14" i="10"/>
  <c r="AS13" i="10"/>
  <c r="AQ13" i="10"/>
  <c r="AP13" i="10"/>
  <c r="AQ12" i="10"/>
  <c r="AP12" i="10"/>
  <c r="AS12" i="10" s="1"/>
  <c r="AQ11" i="10"/>
  <c r="AP11" i="10"/>
  <c r="AS11" i="10" s="1"/>
  <c r="AS10" i="10"/>
  <c r="AQ10" i="10"/>
  <c r="AP10" i="10"/>
  <c r="AQ9" i="10"/>
  <c r="AP9" i="10"/>
  <c r="AS9" i="10" s="1"/>
  <c r="AQ8" i="10"/>
  <c r="AP8" i="10"/>
  <c r="AS8" i="10" s="1"/>
  <c r="AQ7" i="10"/>
  <c r="AP7" i="10"/>
  <c r="AS7" i="10" s="1"/>
  <c r="AS6" i="10"/>
  <c r="AQ6" i="10"/>
  <c r="AP6" i="10"/>
  <c r="AS5" i="10"/>
  <c r="AQ5" i="10"/>
  <c r="AP5" i="10"/>
  <c r="AQ4" i="10"/>
  <c r="AP4" i="10"/>
  <c r="AS4" i="10" s="1"/>
  <c r="AQ3" i="10"/>
  <c r="AP3" i="10"/>
  <c r="AS3" i="10" s="1"/>
  <c r="AS2" i="10"/>
  <c r="AQ2" i="10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H5" i="9"/>
  <c r="G5" i="9"/>
  <c r="AS634" i="1" l="1"/>
  <c r="AQ634" i="1"/>
  <c r="AS633" i="1"/>
  <c r="AQ633" i="1"/>
  <c r="AS632" i="1"/>
  <c r="AQ632" i="1"/>
  <c r="AS631" i="1"/>
  <c r="AQ631" i="1"/>
  <c r="AS630" i="1"/>
  <c r="AQ630" i="1"/>
  <c r="AS629" i="1"/>
  <c r="AQ629" i="1"/>
  <c r="AS628" i="1"/>
  <c r="AQ628" i="1"/>
  <c r="AS627" i="1"/>
  <c r="AQ627" i="1"/>
  <c r="AS626" i="1"/>
  <c r="AQ626" i="1"/>
  <c r="AS625" i="1"/>
  <c r="AQ625" i="1"/>
  <c r="AS624" i="1"/>
  <c r="AQ624" i="1"/>
  <c r="AS623" i="1"/>
  <c r="AQ623" i="1"/>
  <c r="AS622" i="1"/>
  <c r="AQ622" i="1"/>
  <c r="AS621" i="1"/>
  <c r="AQ621" i="1"/>
  <c r="AS620" i="1"/>
  <c r="AQ620" i="1"/>
  <c r="AS619" i="1"/>
  <c r="AQ619" i="1"/>
  <c r="AS618" i="1"/>
  <c r="AQ618" i="1"/>
  <c r="AS617" i="1"/>
  <c r="AQ617" i="1"/>
  <c r="AS616" i="1"/>
  <c r="AQ616" i="1"/>
  <c r="AS615" i="1"/>
  <c r="AQ615" i="1"/>
  <c r="AS614" i="1"/>
  <c r="AQ614" i="1"/>
  <c r="AS613" i="1"/>
  <c r="AQ613" i="1"/>
  <c r="AS612" i="1"/>
  <c r="AQ612" i="1"/>
  <c r="AS611" i="1"/>
  <c r="AQ611" i="1"/>
  <c r="AS610" i="1"/>
  <c r="AQ610" i="1"/>
  <c r="AS609" i="1"/>
  <c r="AQ609" i="1"/>
  <c r="AS608" i="1"/>
  <c r="AQ608" i="1"/>
  <c r="AS607" i="1"/>
  <c r="AQ607" i="1"/>
  <c r="AS606" i="1"/>
  <c r="AQ606" i="1"/>
  <c r="AS605" i="1"/>
  <c r="AQ605" i="1"/>
  <c r="AS604" i="1"/>
  <c r="AQ604" i="1"/>
  <c r="AS603" i="1"/>
  <c r="AQ603" i="1"/>
  <c r="AS602" i="1"/>
  <c r="AQ602" i="1"/>
  <c r="AS601" i="1"/>
  <c r="AQ601" i="1"/>
  <c r="AS600" i="1"/>
  <c r="AQ600" i="1"/>
  <c r="AS599" i="1"/>
  <c r="AQ599" i="1"/>
  <c r="AS598" i="1"/>
  <c r="AQ598" i="1"/>
  <c r="AS597" i="1"/>
  <c r="AQ597" i="1"/>
  <c r="AS596" i="1"/>
  <c r="AQ596" i="1"/>
  <c r="AS595" i="1"/>
  <c r="AQ595" i="1"/>
  <c r="AS594" i="1"/>
  <c r="AQ594" i="1"/>
  <c r="AS593" i="1"/>
  <c r="AQ593" i="1"/>
  <c r="AS592" i="1"/>
  <c r="AQ592" i="1"/>
  <c r="AS591" i="1"/>
  <c r="AQ591" i="1"/>
  <c r="AS590" i="1"/>
  <c r="AQ590" i="1"/>
  <c r="AS589" i="1"/>
  <c r="AQ589" i="1"/>
  <c r="AS588" i="1"/>
  <c r="AQ588" i="1"/>
  <c r="AS587" i="1"/>
  <c r="AQ587" i="1"/>
  <c r="AS586" i="1"/>
  <c r="AQ586" i="1"/>
  <c r="AS585" i="1"/>
  <c r="AQ585" i="1"/>
  <c r="AS584" i="1"/>
  <c r="AQ584" i="1"/>
  <c r="AS583" i="1"/>
  <c r="AQ583" i="1"/>
  <c r="AS582" i="1"/>
  <c r="AQ582" i="1"/>
  <c r="AS581" i="1"/>
  <c r="AQ581" i="1"/>
  <c r="AS580" i="1"/>
  <c r="AQ580" i="1"/>
  <c r="AS579" i="1"/>
  <c r="AQ579" i="1"/>
  <c r="AS578" i="1"/>
  <c r="AQ578" i="1"/>
  <c r="AS577" i="1"/>
  <c r="AQ577" i="1"/>
  <c r="AS576" i="1"/>
  <c r="AQ576" i="1"/>
  <c r="AS575" i="1"/>
  <c r="AQ575" i="1"/>
  <c r="AS574" i="1"/>
  <c r="AQ574" i="1"/>
  <c r="AS573" i="1"/>
  <c r="AQ573" i="1"/>
  <c r="AS572" i="1"/>
  <c r="AQ572" i="1"/>
  <c r="AS571" i="1"/>
  <c r="AQ571" i="1"/>
  <c r="AS570" i="1"/>
  <c r="AQ570" i="1"/>
  <c r="AS569" i="1"/>
  <c r="AQ569" i="1"/>
  <c r="AS568" i="1"/>
  <c r="AQ568" i="1"/>
  <c r="AS567" i="1"/>
  <c r="AQ567" i="1"/>
  <c r="AS566" i="1"/>
  <c r="AQ566" i="1"/>
  <c r="AS565" i="1"/>
  <c r="AQ565" i="1"/>
  <c r="AS564" i="1"/>
  <c r="AQ564" i="1"/>
  <c r="AS563" i="1"/>
  <c r="AQ563" i="1"/>
  <c r="AS562" i="1"/>
  <c r="AQ562" i="1"/>
  <c r="AS561" i="1"/>
  <c r="AQ561" i="1"/>
  <c r="AS560" i="1"/>
  <c r="AQ560" i="1"/>
  <c r="AS559" i="1"/>
  <c r="AQ559" i="1"/>
  <c r="AS558" i="1"/>
  <c r="AQ558" i="1"/>
  <c r="AS557" i="1"/>
  <c r="AQ557" i="1"/>
  <c r="AS556" i="1"/>
  <c r="AQ556" i="1"/>
  <c r="AS555" i="1"/>
  <c r="AQ555" i="1"/>
  <c r="AS554" i="1"/>
  <c r="AQ554" i="1"/>
  <c r="AS553" i="1"/>
  <c r="AQ553" i="1"/>
  <c r="AS552" i="1"/>
  <c r="AQ552" i="1"/>
  <c r="AS551" i="1"/>
  <c r="AQ551" i="1"/>
  <c r="AS550" i="1"/>
  <c r="AQ550" i="1"/>
  <c r="AS549" i="1"/>
  <c r="AQ549" i="1"/>
  <c r="AS548" i="1"/>
  <c r="AQ548" i="1"/>
  <c r="AS547" i="1"/>
  <c r="AQ547" i="1"/>
  <c r="AS546" i="1"/>
  <c r="AQ546" i="1"/>
  <c r="AS545" i="1"/>
  <c r="AQ545" i="1"/>
  <c r="AS544" i="1"/>
  <c r="AQ544" i="1"/>
  <c r="AS543" i="1"/>
  <c r="AQ543" i="1"/>
  <c r="AS542" i="1"/>
  <c r="AQ542" i="1"/>
  <c r="AS541" i="1"/>
  <c r="AQ541" i="1"/>
  <c r="AS540" i="1"/>
  <c r="AQ540" i="1"/>
  <c r="AS539" i="1"/>
  <c r="AQ539" i="1"/>
  <c r="AS538" i="1"/>
  <c r="AQ538" i="1"/>
  <c r="AS537" i="1"/>
  <c r="AQ537" i="1"/>
  <c r="AS536" i="1"/>
  <c r="AQ536" i="1"/>
  <c r="AS535" i="1"/>
  <c r="AQ535" i="1"/>
  <c r="AS534" i="1"/>
  <c r="AQ534" i="1"/>
  <c r="AS533" i="1"/>
  <c r="AQ533" i="1"/>
  <c r="AS532" i="1"/>
  <c r="AQ532" i="1"/>
  <c r="AS531" i="1"/>
  <c r="AQ531" i="1"/>
  <c r="AS530" i="1"/>
  <c r="AQ530" i="1"/>
  <c r="AS529" i="1"/>
  <c r="AQ529" i="1"/>
  <c r="AS528" i="1"/>
  <c r="AQ528" i="1"/>
  <c r="AS527" i="1"/>
  <c r="AQ527" i="1"/>
  <c r="AS526" i="1"/>
  <c r="AQ526" i="1"/>
  <c r="AS525" i="1"/>
  <c r="AQ525" i="1"/>
  <c r="AS524" i="1"/>
  <c r="AQ524" i="1"/>
  <c r="AS523" i="1"/>
  <c r="AQ523" i="1"/>
  <c r="AS522" i="1"/>
  <c r="AQ522" i="1"/>
  <c r="AS521" i="1"/>
  <c r="AQ521" i="1"/>
  <c r="AS520" i="1"/>
  <c r="AQ520" i="1"/>
  <c r="AS519" i="1"/>
  <c r="AQ519" i="1"/>
  <c r="AS518" i="1"/>
  <c r="AQ518" i="1"/>
  <c r="AS517" i="1"/>
  <c r="AQ517" i="1"/>
  <c r="AS516" i="1"/>
  <c r="AQ516" i="1"/>
  <c r="AS515" i="1"/>
  <c r="AQ515" i="1"/>
  <c r="AS514" i="1"/>
  <c r="AQ514" i="1"/>
  <c r="AS513" i="1"/>
  <c r="AQ513" i="1"/>
  <c r="AS512" i="1"/>
  <c r="AQ512" i="1"/>
  <c r="AS511" i="1"/>
  <c r="AQ511" i="1"/>
  <c r="AS510" i="1"/>
  <c r="AQ510" i="1"/>
  <c r="AS509" i="1"/>
  <c r="AQ509" i="1"/>
  <c r="AS508" i="1"/>
  <c r="AQ508" i="1"/>
  <c r="AS507" i="1"/>
  <c r="AQ507" i="1"/>
  <c r="AS506" i="1"/>
  <c r="AQ506" i="1"/>
  <c r="AS505" i="1"/>
  <c r="AQ505" i="1"/>
  <c r="AS504" i="1"/>
  <c r="AQ504" i="1"/>
  <c r="AS503" i="1"/>
  <c r="AQ503" i="1"/>
  <c r="AS502" i="1"/>
  <c r="AQ502" i="1"/>
  <c r="AS501" i="1"/>
  <c r="AQ501" i="1"/>
  <c r="AS500" i="1"/>
  <c r="AQ500" i="1"/>
  <c r="AS499" i="1"/>
  <c r="AQ499" i="1"/>
  <c r="AS498" i="1"/>
  <c r="AQ498" i="1"/>
  <c r="AS497" i="1"/>
  <c r="AQ497" i="1"/>
  <c r="AS496" i="1"/>
  <c r="AQ496" i="1"/>
  <c r="AS495" i="1"/>
  <c r="AQ495" i="1"/>
  <c r="AS494" i="1"/>
  <c r="AQ494" i="1"/>
  <c r="AS493" i="1"/>
  <c r="AQ493" i="1"/>
  <c r="AS492" i="1"/>
  <c r="AQ492" i="1"/>
  <c r="AS491" i="1"/>
  <c r="AQ491" i="1"/>
  <c r="AS490" i="1"/>
  <c r="AQ490" i="1"/>
  <c r="AS489" i="1"/>
  <c r="AQ489" i="1"/>
  <c r="AS488" i="1"/>
  <c r="AQ488" i="1"/>
  <c r="AS487" i="1"/>
  <c r="AQ487" i="1"/>
  <c r="AS486" i="1"/>
  <c r="AQ486" i="1"/>
  <c r="AS485" i="1"/>
  <c r="AQ485" i="1"/>
  <c r="AS484" i="1"/>
  <c r="AQ484" i="1"/>
  <c r="AS483" i="1"/>
  <c r="AQ483" i="1"/>
  <c r="AS482" i="1"/>
  <c r="AQ482" i="1"/>
  <c r="AS481" i="1"/>
  <c r="AQ481" i="1"/>
  <c r="AS480" i="1"/>
  <c r="AQ480" i="1"/>
  <c r="AS479" i="1"/>
  <c r="AQ479" i="1"/>
  <c r="AS478" i="1"/>
  <c r="AQ478" i="1"/>
  <c r="AS477" i="1"/>
  <c r="AQ477" i="1"/>
  <c r="AS476" i="1"/>
  <c r="AQ476" i="1"/>
  <c r="AS475" i="1"/>
  <c r="AQ475" i="1"/>
  <c r="AS474" i="1"/>
  <c r="AQ474" i="1"/>
  <c r="AS473" i="1"/>
  <c r="AQ473" i="1"/>
  <c r="AS472" i="1"/>
  <c r="AQ472" i="1"/>
  <c r="AS471" i="1"/>
  <c r="AQ471" i="1"/>
  <c r="AS470" i="1"/>
  <c r="AQ470" i="1"/>
  <c r="AS469" i="1"/>
  <c r="AQ469" i="1"/>
  <c r="AS468" i="1"/>
  <c r="AQ468" i="1"/>
  <c r="AS467" i="1"/>
  <c r="AQ467" i="1"/>
  <c r="AS466" i="1"/>
  <c r="AQ466" i="1"/>
  <c r="AS465" i="1"/>
  <c r="AQ465" i="1"/>
  <c r="AS464" i="1"/>
  <c r="AQ464" i="1"/>
  <c r="AS463" i="1"/>
  <c r="AQ463" i="1"/>
  <c r="AS462" i="1"/>
  <c r="AQ462" i="1"/>
  <c r="AS461" i="1"/>
  <c r="AQ461" i="1"/>
  <c r="AS460" i="1"/>
  <c r="AQ460" i="1"/>
  <c r="AS459" i="1"/>
  <c r="AQ459" i="1"/>
  <c r="AS458" i="1"/>
  <c r="AQ458" i="1"/>
  <c r="AS457" i="1"/>
  <c r="AQ457" i="1"/>
  <c r="AS456" i="1"/>
  <c r="AQ456" i="1"/>
  <c r="AS455" i="1"/>
  <c r="AQ455" i="1"/>
  <c r="AS454" i="1"/>
  <c r="AQ454" i="1"/>
  <c r="AS453" i="1"/>
  <c r="AQ453" i="1"/>
  <c r="AS452" i="1"/>
  <c r="AQ452" i="1"/>
  <c r="AS451" i="1"/>
  <c r="AQ451" i="1"/>
  <c r="AS450" i="1"/>
  <c r="AQ450" i="1"/>
  <c r="AS449" i="1"/>
  <c r="AQ449" i="1"/>
  <c r="AS448" i="1"/>
  <c r="AQ448" i="1"/>
  <c r="AS447" i="1"/>
  <c r="AQ447" i="1"/>
  <c r="AS446" i="1"/>
  <c r="AQ446" i="1"/>
  <c r="AS445" i="1"/>
  <c r="AQ445" i="1"/>
  <c r="AS444" i="1"/>
  <c r="AQ444" i="1"/>
  <c r="AS443" i="1"/>
  <c r="AQ443" i="1"/>
  <c r="AS442" i="1"/>
  <c r="AQ442" i="1"/>
  <c r="AS441" i="1"/>
  <c r="AQ441" i="1"/>
  <c r="AS440" i="1"/>
  <c r="AQ440" i="1"/>
  <c r="AS439" i="1"/>
  <c r="AQ439" i="1"/>
  <c r="AS438" i="1"/>
  <c r="AQ438" i="1"/>
  <c r="AS437" i="1"/>
  <c r="AQ437" i="1"/>
  <c r="AS436" i="1"/>
  <c r="AQ436" i="1"/>
  <c r="AS435" i="1"/>
  <c r="AQ435" i="1"/>
  <c r="AS434" i="1"/>
  <c r="AQ434" i="1"/>
  <c r="AS433" i="1"/>
  <c r="AQ433" i="1"/>
  <c r="AS432" i="1"/>
  <c r="AQ432" i="1"/>
  <c r="AS431" i="1"/>
  <c r="AQ431" i="1"/>
  <c r="AS430" i="1"/>
  <c r="AQ430" i="1"/>
  <c r="AS429" i="1"/>
  <c r="AQ429" i="1"/>
  <c r="AS428" i="1"/>
  <c r="AQ428" i="1"/>
  <c r="AS427" i="1"/>
  <c r="AQ427" i="1"/>
  <c r="AS426" i="1"/>
  <c r="AQ426" i="1"/>
  <c r="AS425" i="1"/>
  <c r="AQ425" i="1"/>
  <c r="AS424" i="1"/>
  <c r="AQ424" i="1"/>
  <c r="AS423" i="1"/>
  <c r="AQ423" i="1"/>
  <c r="AS422" i="1"/>
  <c r="AQ422" i="1"/>
  <c r="AS421" i="1"/>
  <c r="AQ421" i="1"/>
  <c r="AS420" i="1"/>
  <c r="AQ420" i="1"/>
  <c r="AS419" i="1"/>
  <c r="AQ419" i="1"/>
  <c r="AS418" i="1"/>
  <c r="AQ418" i="1"/>
  <c r="AS417" i="1"/>
  <c r="AQ417" i="1"/>
  <c r="AS416" i="1"/>
  <c r="AQ416" i="1"/>
  <c r="AS415" i="1"/>
  <c r="AQ415" i="1"/>
  <c r="AS414" i="1"/>
  <c r="AQ414" i="1"/>
  <c r="AS413" i="1"/>
  <c r="AQ413" i="1"/>
  <c r="AS412" i="1"/>
  <c r="AQ412" i="1"/>
  <c r="AS411" i="1"/>
  <c r="AQ411" i="1"/>
  <c r="AS410" i="1"/>
  <c r="AQ410" i="1"/>
  <c r="AS409" i="1"/>
  <c r="AQ409" i="1"/>
  <c r="AS408" i="1"/>
  <c r="AQ408" i="1"/>
  <c r="AS407" i="1"/>
  <c r="AQ407" i="1"/>
  <c r="AS406" i="1"/>
  <c r="AQ406" i="1"/>
  <c r="AS405" i="1"/>
  <c r="AQ405" i="1"/>
  <c r="AS404" i="1"/>
  <c r="AQ404" i="1"/>
  <c r="AS403" i="1"/>
  <c r="AQ403" i="1"/>
  <c r="AS402" i="1"/>
  <c r="AQ402" i="1"/>
  <c r="AS401" i="1"/>
  <c r="AQ401" i="1"/>
  <c r="AS400" i="1"/>
  <c r="AQ400" i="1"/>
  <c r="AS399" i="1"/>
  <c r="AQ399" i="1"/>
  <c r="AS398" i="1"/>
  <c r="AQ398" i="1"/>
  <c r="AS397" i="1"/>
  <c r="AQ397" i="1"/>
  <c r="AS396" i="1"/>
  <c r="AQ396" i="1"/>
  <c r="AS395" i="1"/>
  <c r="AQ395" i="1"/>
  <c r="AS394" i="1"/>
  <c r="AQ394" i="1"/>
  <c r="AS393" i="1"/>
  <c r="AQ393" i="1"/>
  <c r="AS392" i="1"/>
  <c r="AQ392" i="1"/>
  <c r="AS391" i="1"/>
  <c r="AQ391" i="1"/>
  <c r="AS390" i="1"/>
  <c r="AQ390" i="1"/>
  <c r="AS389" i="1"/>
  <c r="AQ389" i="1"/>
  <c r="AS388" i="1"/>
  <c r="AQ388" i="1"/>
  <c r="AS387" i="1"/>
  <c r="AQ387" i="1"/>
  <c r="AS386" i="1"/>
  <c r="AQ386" i="1"/>
  <c r="AS385" i="1"/>
  <c r="AQ385" i="1"/>
  <c r="AS384" i="1"/>
  <c r="AQ384" i="1"/>
  <c r="AS383" i="1"/>
  <c r="AQ383" i="1"/>
  <c r="AS382" i="1"/>
  <c r="AQ382" i="1"/>
  <c r="AS381" i="1"/>
  <c r="AQ381" i="1"/>
  <c r="AS380" i="1"/>
  <c r="AQ380" i="1"/>
  <c r="AS379" i="1"/>
  <c r="AQ379" i="1"/>
  <c r="AS378" i="1"/>
  <c r="AQ378" i="1"/>
  <c r="AS377" i="1"/>
  <c r="AQ377" i="1"/>
  <c r="AS376" i="1"/>
  <c r="AQ376" i="1"/>
  <c r="AS375" i="1"/>
  <c r="AQ375" i="1"/>
  <c r="AS374" i="1"/>
  <c r="AQ374" i="1"/>
  <c r="AS373" i="1"/>
  <c r="AQ373" i="1"/>
  <c r="AS372" i="1"/>
  <c r="AQ372" i="1"/>
  <c r="AS371" i="1"/>
  <c r="AQ371" i="1"/>
  <c r="AS370" i="1"/>
  <c r="AQ370" i="1"/>
  <c r="AS369" i="1"/>
  <c r="AQ369" i="1"/>
  <c r="AS368" i="1"/>
  <c r="AQ368" i="1"/>
  <c r="AS367" i="1"/>
  <c r="AQ367" i="1"/>
  <c r="AS366" i="1"/>
  <c r="AQ366" i="1"/>
  <c r="AS365" i="1"/>
  <c r="AQ365" i="1"/>
  <c r="AS364" i="1"/>
  <c r="AQ364" i="1"/>
  <c r="AS363" i="1"/>
  <c r="AQ363" i="1"/>
  <c r="AS362" i="1"/>
  <c r="AQ362" i="1"/>
  <c r="AS361" i="1"/>
  <c r="AQ361" i="1"/>
  <c r="AS360" i="1"/>
  <c r="AQ360" i="1"/>
  <c r="AS359" i="1"/>
  <c r="AQ359" i="1"/>
  <c r="AS358" i="1"/>
  <c r="AQ358" i="1"/>
  <c r="AS357" i="1"/>
  <c r="AQ357" i="1"/>
  <c r="AS356" i="1"/>
  <c r="AQ356" i="1"/>
  <c r="AS355" i="1"/>
  <c r="AQ355" i="1"/>
  <c r="AS354" i="1"/>
  <c r="AQ354" i="1"/>
  <c r="AS353" i="1"/>
  <c r="AQ353" i="1"/>
  <c r="AS352" i="1"/>
  <c r="AQ352" i="1"/>
  <c r="AS351" i="1"/>
  <c r="AQ351" i="1"/>
  <c r="AS350" i="1"/>
  <c r="AQ350" i="1"/>
  <c r="AS349" i="1"/>
  <c r="AQ349" i="1"/>
  <c r="AS348" i="1"/>
  <c r="AQ348" i="1"/>
  <c r="AS347" i="1"/>
  <c r="AQ347" i="1"/>
  <c r="AS346" i="1"/>
  <c r="AQ346" i="1"/>
  <c r="AS345" i="1"/>
  <c r="AQ345" i="1"/>
  <c r="AS344" i="1"/>
  <c r="AQ344" i="1"/>
  <c r="AS343" i="1"/>
  <c r="AQ343" i="1"/>
  <c r="AS342" i="1"/>
  <c r="AQ342" i="1"/>
  <c r="AS341" i="1"/>
  <c r="AQ341" i="1"/>
  <c r="AS340" i="1"/>
  <c r="AQ340" i="1"/>
  <c r="AS339" i="1"/>
  <c r="AQ339" i="1"/>
  <c r="AS338" i="1"/>
  <c r="AQ338" i="1"/>
  <c r="AS337" i="1"/>
  <c r="AQ337" i="1"/>
  <c r="AS336" i="1"/>
  <c r="AQ336" i="1"/>
  <c r="AS335" i="1"/>
  <c r="AQ335" i="1"/>
  <c r="AS334" i="1"/>
  <c r="AQ334" i="1"/>
  <c r="AS333" i="1"/>
  <c r="AQ333" i="1"/>
  <c r="AS332" i="1"/>
  <c r="AQ332" i="1"/>
  <c r="AS331" i="1"/>
  <c r="AQ331" i="1"/>
  <c r="AS330" i="1"/>
  <c r="AQ330" i="1"/>
  <c r="AS329" i="1"/>
  <c r="AQ329" i="1"/>
  <c r="AS328" i="1"/>
  <c r="AQ328" i="1"/>
  <c r="AS327" i="1"/>
  <c r="AQ327" i="1"/>
  <c r="AS326" i="1"/>
  <c r="AQ326" i="1"/>
  <c r="AS325" i="1"/>
  <c r="AQ325" i="1"/>
  <c r="AS324" i="1"/>
  <c r="AQ324" i="1"/>
  <c r="AS323" i="1"/>
  <c r="AQ323" i="1"/>
  <c r="AS322" i="1"/>
  <c r="AQ322" i="1"/>
  <c r="AS321" i="1"/>
  <c r="AQ321" i="1"/>
  <c r="AS320" i="1"/>
  <c r="AQ320" i="1"/>
  <c r="AS319" i="1"/>
  <c r="AQ319" i="1"/>
  <c r="AS318" i="1"/>
  <c r="AQ318" i="1"/>
  <c r="AS317" i="1"/>
  <c r="AQ317" i="1"/>
  <c r="AS316" i="1"/>
  <c r="AQ316" i="1"/>
  <c r="AS315" i="1"/>
  <c r="AQ315" i="1"/>
  <c r="AS314" i="1"/>
  <c r="AQ314" i="1"/>
  <c r="AS313" i="1"/>
  <c r="AQ313" i="1"/>
  <c r="AS312" i="1"/>
  <c r="AQ312" i="1"/>
  <c r="AS311" i="1"/>
  <c r="AQ311" i="1"/>
  <c r="AS310" i="1"/>
  <c r="AQ310" i="1"/>
  <c r="AS309" i="1"/>
  <c r="AQ309" i="1"/>
  <c r="AS308" i="1"/>
  <c r="AQ308" i="1"/>
  <c r="AS307" i="1"/>
  <c r="AQ307" i="1"/>
  <c r="AS306" i="1"/>
  <c r="AQ306" i="1"/>
  <c r="AS305" i="1"/>
  <c r="AQ305" i="1"/>
  <c r="AS304" i="1"/>
  <c r="AQ304" i="1"/>
  <c r="AS303" i="1"/>
  <c r="AQ303" i="1"/>
  <c r="AS302" i="1"/>
  <c r="AQ302" i="1"/>
  <c r="AS301" i="1"/>
  <c r="AQ301" i="1"/>
  <c r="AS300" i="1"/>
  <c r="AQ300" i="1"/>
  <c r="AS299" i="1"/>
  <c r="AQ299" i="1"/>
  <c r="AS298" i="1"/>
  <c r="AQ298" i="1"/>
  <c r="AS297" i="1"/>
  <c r="AQ297" i="1"/>
  <c r="AS296" i="1"/>
  <c r="AQ296" i="1"/>
  <c r="AS295" i="1"/>
  <c r="AQ295" i="1"/>
  <c r="AS294" i="1"/>
  <c r="AQ294" i="1"/>
  <c r="AS293" i="1"/>
  <c r="AQ293" i="1"/>
  <c r="AS292" i="1"/>
  <c r="AQ292" i="1"/>
  <c r="AS291" i="1"/>
  <c r="AQ291" i="1"/>
  <c r="AS290" i="1"/>
  <c r="AQ290" i="1"/>
  <c r="AS289" i="1"/>
  <c r="AQ289" i="1"/>
  <c r="AS288" i="1"/>
  <c r="AQ288" i="1"/>
  <c r="AS287" i="1"/>
  <c r="AQ287" i="1"/>
  <c r="AS286" i="1"/>
  <c r="AQ286" i="1"/>
  <c r="AS285" i="1"/>
  <c r="AQ285" i="1"/>
  <c r="AS284" i="1"/>
  <c r="AQ284" i="1"/>
  <c r="AS283" i="1"/>
  <c r="AQ283" i="1"/>
  <c r="AS282" i="1"/>
  <c r="AQ282" i="1"/>
  <c r="AS281" i="1"/>
  <c r="AQ281" i="1"/>
  <c r="AS280" i="1"/>
  <c r="AQ280" i="1"/>
  <c r="AS279" i="1"/>
  <c r="AQ279" i="1"/>
  <c r="AS278" i="1"/>
  <c r="AQ278" i="1"/>
  <c r="AS277" i="1"/>
  <c r="AQ277" i="1"/>
  <c r="AS276" i="1"/>
  <c r="AQ276" i="1"/>
  <c r="AS275" i="1"/>
  <c r="AQ275" i="1"/>
  <c r="AS274" i="1"/>
  <c r="AQ274" i="1"/>
  <c r="AS273" i="1"/>
  <c r="AQ273" i="1"/>
  <c r="AS272" i="1"/>
  <c r="AQ272" i="1"/>
  <c r="AS271" i="1"/>
  <c r="AQ271" i="1"/>
  <c r="AS270" i="1"/>
  <c r="AQ270" i="1"/>
  <c r="AS269" i="1"/>
  <c r="AQ269" i="1"/>
  <c r="AS268" i="1"/>
  <c r="AQ268" i="1"/>
  <c r="AS267" i="1"/>
  <c r="AQ267" i="1"/>
  <c r="AS266" i="1"/>
  <c r="AQ266" i="1"/>
  <c r="AS265" i="1"/>
  <c r="AQ265" i="1"/>
  <c r="AS264" i="1"/>
  <c r="AQ264" i="1"/>
  <c r="AS263" i="1"/>
  <c r="AQ263" i="1"/>
  <c r="AS262" i="1"/>
  <c r="AQ262" i="1"/>
  <c r="AS261" i="1"/>
  <c r="AQ261" i="1"/>
  <c r="AS260" i="1"/>
  <c r="AQ260" i="1"/>
  <c r="AS259" i="1"/>
  <c r="AQ259" i="1"/>
  <c r="AS258" i="1"/>
  <c r="AQ258" i="1"/>
  <c r="AS257" i="1"/>
  <c r="AQ257" i="1"/>
  <c r="AS256" i="1"/>
  <c r="AQ256" i="1"/>
  <c r="AS255" i="1"/>
  <c r="AQ255" i="1"/>
  <c r="AS254" i="1"/>
  <c r="AQ254" i="1"/>
  <c r="AS253" i="1"/>
  <c r="AQ253" i="1"/>
  <c r="AS252" i="1"/>
  <c r="AQ252" i="1"/>
  <c r="AS251" i="1"/>
  <c r="AQ251" i="1"/>
  <c r="AS250" i="1"/>
  <c r="AQ250" i="1"/>
  <c r="AS249" i="1"/>
  <c r="AQ249" i="1"/>
  <c r="AS248" i="1"/>
  <c r="AQ248" i="1"/>
  <c r="AS247" i="1"/>
  <c r="AQ247" i="1"/>
  <c r="AS246" i="1"/>
  <c r="AQ246" i="1"/>
  <c r="AS245" i="1"/>
  <c r="AQ245" i="1"/>
  <c r="AS244" i="1"/>
  <c r="AQ244" i="1"/>
  <c r="AS243" i="1"/>
  <c r="AQ243" i="1"/>
  <c r="AS242" i="1"/>
  <c r="AQ242" i="1"/>
  <c r="AS241" i="1"/>
  <c r="AQ241" i="1"/>
  <c r="AS240" i="1"/>
  <c r="AQ240" i="1"/>
  <c r="AS239" i="1"/>
  <c r="AQ239" i="1"/>
  <c r="AS238" i="1"/>
  <c r="AQ238" i="1"/>
  <c r="AS237" i="1"/>
  <c r="AQ237" i="1"/>
  <c r="AS236" i="1"/>
  <c r="AQ236" i="1"/>
  <c r="AS235" i="1"/>
  <c r="AQ235" i="1"/>
  <c r="AS234" i="1"/>
  <c r="AQ234" i="1"/>
  <c r="AS233" i="1"/>
  <c r="AQ233" i="1"/>
  <c r="AS232" i="1"/>
  <c r="AQ232" i="1"/>
  <c r="AS231" i="1"/>
  <c r="AQ231" i="1"/>
  <c r="AS230" i="1"/>
  <c r="AQ230" i="1"/>
  <c r="AS229" i="1"/>
  <c r="AQ229" i="1"/>
  <c r="AS228" i="1"/>
  <c r="AQ228" i="1"/>
  <c r="AS227" i="1"/>
  <c r="AQ227" i="1"/>
  <c r="AS226" i="1"/>
  <c r="AQ226" i="1"/>
  <c r="AS225" i="1"/>
  <c r="AQ225" i="1"/>
  <c r="AS224" i="1"/>
  <c r="AQ224" i="1"/>
  <c r="AS223" i="1"/>
  <c r="AQ223" i="1"/>
  <c r="AS222" i="1"/>
  <c r="AQ222" i="1"/>
  <c r="AS221" i="1"/>
  <c r="AQ221" i="1"/>
  <c r="AS220" i="1"/>
  <c r="AQ220" i="1"/>
  <c r="AS219" i="1"/>
  <c r="AQ219" i="1"/>
  <c r="AS218" i="1"/>
  <c r="AQ218" i="1"/>
  <c r="AS217" i="1"/>
  <c r="AQ217" i="1"/>
  <c r="AS216" i="1"/>
  <c r="AQ216" i="1"/>
  <c r="AS215" i="1"/>
  <c r="AQ215" i="1"/>
  <c r="AS214" i="1"/>
  <c r="AQ214" i="1"/>
  <c r="AS213" i="1"/>
  <c r="AQ213" i="1"/>
  <c r="AS212" i="1"/>
  <c r="AQ212" i="1"/>
  <c r="AS211" i="1"/>
  <c r="AQ211" i="1"/>
  <c r="AS210" i="1"/>
  <c r="AQ210" i="1"/>
  <c r="AS209" i="1"/>
  <c r="AQ209" i="1"/>
  <c r="AS208" i="1"/>
  <c r="AQ208" i="1"/>
  <c r="AS207" i="1"/>
  <c r="AQ207" i="1"/>
  <c r="AS206" i="1"/>
  <c r="AQ206" i="1"/>
  <c r="AS205" i="1"/>
  <c r="AQ205" i="1"/>
  <c r="AS204" i="1"/>
  <c r="AQ204" i="1"/>
  <c r="AS203" i="1"/>
  <c r="AQ203" i="1"/>
  <c r="AS202" i="1"/>
  <c r="AQ202" i="1"/>
  <c r="AS201" i="1"/>
  <c r="AQ201" i="1"/>
  <c r="AS200" i="1"/>
  <c r="AQ200" i="1"/>
  <c r="AS199" i="1"/>
  <c r="AQ199" i="1"/>
  <c r="AS198" i="1"/>
  <c r="AQ198" i="1"/>
  <c r="AS197" i="1"/>
  <c r="AQ197" i="1"/>
  <c r="AS196" i="1"/>
  <c r="AQ196" i="1"/>
  <c r="AS195" i="1"/>
  <c r="AQ195" i="1"/>
  <c r="AS194" i="1"/>
  <c r="AQ194" i="1"/>
  <c r="AS193" i="1"/>
  <c r="AQ193" i="1"/>
  <c r="AS192" i="1"/>
  <c r="AQ192" i="1"/>
  <c r="AS191" i="1"/>
  <c r="AQ191" i="1"/>
  <c r="AS190" i="1"/>
  <c r="AQ190" i="1"/>
  <c r="AS189" i="1"/>
  <c r="AQ189" i="1"/>
  <c r="AS188" i="1"/>
  <c r="AQ188" i="1"/>
  <c r="AS187" i="1"/>
  <c r="AQ187" i="1"/>
  <c r="AS186" i="1"/>
  <c r="AQ186" i="1"/>
  <c r="AS185" i="1"/>
  <c r="AQ185" i="1"/>
  <c r="AS184" i="1"/>
  <c r="AQ184" i="1"/>
  <c r="AS183" i="1"/>
  <c r="AQ183" i="1"/>
  <c r="AS182" i="1"/>
  <c r="AQ182" i="1"/>
  <c r="AS181" i="1"/>
  <c r="AQ181" i="1"/>
  <c r="AS180" i="1"/>
  <c r="AQ180" i="1"/>
  <c r="AS179" i="1"/>
  <c r="AQ179" i="1"/>
  <c r="AS178" i="1"/>
  <c r="AQ178" i="1"/>
  <c r="AS177" i="1"/>
  <c r="AQ177" i="1"/>
  <c r="AS176" i="1"/>
  <c r="AQ176" i="1"/>
  <c r="AS175" i="1"/>
  <c r="AQ175" i="1"/>
  <c r="AS174" i="1"/>
  <c r="AQ174" i="1"/>
  <c r="AS173" i="1"/>
  <c r="AQ173" i="1"/>
  <c r="AS172" i="1"/>
  <c r="AQ172" i="1"/>
  <c r="AS171" i="1"/>
  <c r="AQ171" i="1"/>
  <c r="AS170" i="1"/>
  <c r="AQ170" i="1"/>
  <c r="AS169" i="1"/>
  <c r="AQ169" i="1"/>
  <c r="AS168" i="1"/>
  <c r="AQ168" i="1"/>
  <c r="AS167" i="1"/>
  <c r="AQ167" i="1"/>
  <c r="AS166" i="1"/>
  <c r="AQ166" i="1"/>
  <c r="AS165" i="1"/>
  <c r="AQ165" i="1"/>
  <c r="AS164" i="1"/>
  <c r="AQ164" i="1"/>
  <c r="AS163" i="1"/>
  <c r="AQ163" i="1"/>
  <c r="AS162" i="1"/>
  <c r="AQ162" i="1"/>
  <c r="AS161" i="1"/>
  <c r="AQ161" i="1"/>
  <c r="AS160" i="1"/>
  <c r="AQ160" i="1"/>
  <c r="AS159" i="1"/>
  <c r="AQ159" i="1"/>
  <c r="AS158" i="1"/>
  <c r="AQ158" i="1"/>
  <c r="AS157" i="1"/>
  <c r="AQ157" i="1"/>
  <c r="AS156" i="1"/>
  <c r="AQ156" i="1"/>
  <c r="AS155" i="1"/>
  <c r="AQ155" i="1"/>
  <c r="AS154" i="1"/>
  <c r="AQ154" i="1"/>
  <c r="AS153" i="1"/>
  <c r="AQ153" i="1"/>
  <c r="AS152" i="1"/>
  <c r="AQ152" i="1"/>
  <c r="AS151" i="1"/>
  <c r="AQ151" i="1"/>
  <c r="AS150" i="1"/>
  <c r="AQ150" i="1"/>
  <c r="AS149" i="1"/>
  <c r="AQ149" i="1"/>
  <c r="AS148" i="1"/>
  <c r="AQ148" i="1"/>
  <c r="AS147" i="1"/>
  <c r="AQ147" i="1"/>
  <c r="AS146" i="1"/>
  <c r="AQ146" i="1"/>
  <c r="AS145" i="1"/>
  <c r="AQ145" i="1"/>
  <c r="AS144" i="1"/>
  <c r="AQ144" i="1"/>
  <c r="AS143" i="1"/>
  <c r="AQ143" i="1"/>
  <c r="AS142" i="1"/>
  <c r="AQ142" i="1"/>
  <c r="AS141" i="1"/>
  <c r="AQ141" i="1"/>
  <c r="AS140" i="1"/>
  <c r="AQ140" i="1"/>
  <c r="AS139" i="1"/>
  <c r="AQ139" i="1"/>
  <c r="AS138" i="1"/>
  <c r="AQ138" i="1"/>
  <c r="AS137" i="1"/>
  <c r="AQ137" i="1"/>
  <c r="AS136" i="1"/>
  <c r="AQ136" i="1"/>
  <c r="AS135" i="1"/>
  <c r="AQ135" i="1"/>
  <c r="AS134" i="1"/>
  <c r="AQ134" i="1"/>
  <c r="AS133" i="1"/>
  <c r="AQ133" i="1"/>
  <c r="AS132" i="1"/>
  <c r="AQ132" i="1"/>
  <c r="AS131" i="1"/>
  <c r="AQ131" i="1"/>
  <c r="AS130" i="1"/>
  <c r="AQ130" i="1"/>
  <c r="AS129" i="1"/>
  <c r="AQ129" i="1"/>
  <c r="AS128" i="1"/>
  <c r="AQ128" i="1"/>
  <c r="AS127" i="1"/>
  <c r="AQ127" i="1"/>
  <c r="AS126" i="1"/>
  <c r="AQ126" i="1"/>
  <c r="AS125" i="1"/>
  <c r="AQ125" i="1"/>
  <c r="AS124" i="1"/>
  <c r="AQ124" i="1"/>
  <c r="AS123" i="1"/>
  <c r="AQ123" i="1"/>
  <c r="AS122" i="1"/>
  <c r="AQ122" i="1"/>
  <c r="AS121" i="1"/>
  <c r="AQ121" i="1"/>
  <c r="AS120" i="1"/>
  <c r="AQ120" i="1"/>
  <c r="AS119" i="1"/>
  <c r="AQ119" i="1"/>
  <c r="AS118" i="1"/>
  <c r="AQ118" i="1"/>
  <c r="AS117" i="1"/>
  <c r="AQ117" i="1"/>
  <c r="AS116" i="1"/>
  <c r="AQ116" i="1"/>
  <c r="AS115" i="1"/>
  <c r="AQ115" i="1"/>
  <c r="AS114" i="1"/>
  <c r="AQ114" i="1"/>
  <c r="AS113" i="1"/>
  <c r="AQ113" i="1"/>
  <c r="AS112" i="1"/>
  <c r="AQ112" i="1"/>
  <c r="AS111" i="1"/>
  <c r="AQ111" i="1"/>
  <c r="AS110" i="1"/>
  <c r="AQ110" i="1"/>
  <c r="AS109" i="1"/>
  <c r="AQ109" i="1"/>
  <c r="AS108" i="1"/>
  <c r="AQ108" i="1"/>
  <c r="AS107" i="1"/>
  <c r="AQ107" i="1"/>
  <c r="AS106" i="1"/>
  <c r="AQ106" i="1"/>
  <c r="AS105" i="1"/>
  <c r="AQ105" i="1"/>
  <c r="AS104" i="1"/>
  <c r="AQ104" i="1"/>
  <c r="AS103" i="1"/>
  <c r="AQ103" i="1"/>
  <c r="AS102" i="1"/>
  <c r="AQ102" i="1"/>
  <c r="AS101" i="1"/>
  <c r="AQ101" i="1"/>
  <c r="AS100" i="1"/>
  <c r="AQ100" i="1"/>
  <c r="AS99" i="1"/>
  <c r="AQ99" i="1"/>
  <c r="AS98" i="1"/>
  <c r="AQ98" i="1"/>
  <c r="AS97" i="1"/>
  <c r="AQ97" i="1"/>
  <c r="AS96" i="1"/>
  <c r="AQ96" i="1"/>
  <c r="AS95" i="1"/>
  <c r="AQ95" i="1"/>
  <c r="AS94" i="1"/>
  <c r="AQ94" i="1"/>
  <c r="AS93" i="1"/>
  <c r="AQ93" i="1"/>
  <c r="AS92" i="1"/>
  <c r="AQ92" i="1"/>
  <c r="AS91" i="1"/>
  <c r="AQ91" i="1"/>
  <c r="AS90" i="1"/>
  <c r="AQ90" i="1"/>
  <c r="AS89" i="1"/>
  <c r="AQ89" i="1"/>
  <c r="AS88" i="1"/>
  <c r="AQ88" i="1"/>
  <c r="AS87" i="1"/>
  <c r="AQ87" i="1"/>
  <c r="AS86" i="1"/>
  <c r="AQ86" i="1"/>
  <c r="AS85" i="1"/>
  <c r="AQ85" i="1"/>
  <c r="AS84" i="1"/>
  <c r="AQ84" i="1"/>
  <c r="AS83" i="1"/>
  <c r="AQ83" i="1"/>
  <c r="AS82" i="1"/>
  <c r="AQ82" i="1"/>
  <c r="AS81" i="1"/>
  <c r="AQ81" i="1"/>
  <c r="AS80" i="1"/>
  <c r="AQ80" i="1"/>
  <c r="AS79" i="1"/>
  <c r="AQ79" i="1"/>
  <c r="AQ78" i="1"/>
  <c r="AP78" i="1"/>
  <c r="AS78" i="1" s="1"/>
  <c r="AQ77" i="1"/>
  <c r="AP77" i="1"/>
  <c r="AS77" i="1" s="1"/>
  <c r="AQ76" i="1"/>
  <c r="AP76" i="1"/>
  <c r="AS76" i="1" s="1"/>
  <c r="AQ75" i="1"/>
  <c r="AP75" i="1"/>
  <c r="AS75" i="1" s="1"/>
  <c r="AQ74" i="1"/>
  <c r="AP74" i="1"/>
  <c r="AS74" i="1" s="1"/>
  <c r="AQ73" i="1"/>
  <c r="AP73" i="1"/>
  <c r="AS73" i="1" s="1"/>
  <c r="AQ72" i="1"/>
  <c r="AP72" i="1"/>
  <c r="AS72" i="1" s="1"/>
  <c r="AQ71" i="1"/>
  <c r="AP71" i="1"/>
  <c r="AS71" i="1" s="1"/>
  <c r="AQ70" i="1"/>
  <c r="AP70" i="1"/>
  <c r="AS70" i="1" s="1"/>
  <c r="AQ69" i="1"/>
  <c r="AP69" i="1"/>
  <c r="AS69" i="1" s="1"/>
  <c r="AQ68" i="1"/>
  <c r="AP68" i="1"/>
  <c r="AS68" i="1" s="1"/>
  <c r="AQ67" i="1"/>
  <c r="AP67" i="1"/>
  <c r="AS67" i="1" s="1"/>
  <c r="AQ66" i="1"/>
  <c r="AP66" i="1"/>
  <c r="AS66" i="1" s="1"/>
  <c r="AQ65" i="1"/>
  <c r="AP65" i="1"/>
  <c r="AS65" i="1" s="1"/>
  <c r="AQ64" i="1"/>
  <c r="AP64" i="1"/>
  <c r="AS64" i="1" s="1"/>
  <c r="AQ63" i="1"/>
  <c r="AP63" i="1"/>
  <c r="AS63" i="1" s="1"/>
  <c r="AQ62" i="1"/>
  <c r="AP62" i="1"/>
  <c r="AS62" i="1" s="1"/>
  <c r="AQ61" i="1"/>
  <c r="AP61" i="1"/>
  <c r="AS61" i="1" s="1"/>
  <c r="AQ60" i="1"/>
  <c r="AP60" i="1"/>
  <c r="AS60" i="1" s="1"/>
  <c r="AQ59" i="1"/>
  <c r="AP59" i="1"/>
  <c r="AS59" i="1" s="1"/>
  <c r="AQ58" i="1"/>
  <c r="AP58" i="1"/>
  <c r="AS58" i="1" s="1"/>
  <c r="AQ57" i="1"/>
  <c r="AP57" i="1"/>
  <c r="AS57" i="1" s="1"/>
  <c r="AQ56" i="1"/>
  <c r="AP56" i="1"/>
  <c r="AS56" i="1" s="1"/>
  <c r="AQ55" i="1"/>
  <c r="AP55" i="1"/>
  <c r="AS55" i="1" s="1"/>
  <c r="AQ54" i="1"/>
  <c r="AP54" i="1"/>
  <c r="AS54" i="1" s="1"/>
  <c r="AQ53" i="1"/>
  <c r="AP53" i="1"/>
  <c r="AS53" i="1" s="1"/>
  <c r="AQ52" i="1"/>
  <c r="AP52" i="1"/>
  <c r="AS52" i="1" s="1"/>
  <c r="AQ51" i="1"/>
  <c r="AP51" i="1"/>
  <c r="AS51" i="1" s="1"/>
  <c r="AQ50" i="1"/>
  <c r="AP50" i="1"/>
  <c r="AS50" i="1" s="1"/>
  <c r="AQ49" i="1"/>
  <c r="AP49" i="1"/>
  <c r="AS49" i="1" s="1"/>
  <c r="AQ48" i="1"/>
  <c r="AP48" i="1"/>
  <c r="AS48" i="1" s="1"/>
  <c r="AQ47" i="1"/>
  <c r="AP47" i="1"/>
  <c r="AS47" i="1" s="1"/>
  <c r="AQ46" i="1"/>
  <c r="AP46" i="1"/>
  <c r="AS46" i="1" s="1"/>
  <c r="AQ45" i="1"/>
  <c r="AP45" i="1"/>
  <c r="AS45" i="1" s="1"/>
  <c r="AQ44" i="1"/>
  <c r="AP44" i="1"/>
  <c r="AS44" i="1" s="1"/>
  <c r="AQ43" i="1"/>
  <c r="AP43" i="1"/>
  <c r="AS43" i="1" s="1"/>
  <c r="AQ42" i="1"/>
  <c r="AP42" i="1"/>
  <c r="AS42" i="1" s="1"/>
  <c r="AQ41" i="1"/>
  <c r="AP41" i="1"/>
  <c r="AS41" i="1" s="1"/>
  <c r="AQ40" i="1"/>
  <c r="AP40" i="1"/>
  <c r="AS40" i="1" s="1"/>
  <c r="AQ39" i="1"/>
  <c r="AP39" i="1"/>
  <c r="AS39" i="1" s="1"/>
  <c r="AQ38" i="1"/>
  <c r="AP38" i="1"/>
  <c r="AS38" i="1" s="1"/>
  <c r="AQ37" i="1"/>
  <c r="AP37" i="1"/>
  <c r="AS37" i="1" s="1"/>
  <c r="AQ36" i="1"/>
  <c r="AP36" i="1"/>
  <c r="AS36" i="1" s="1"/>
  <c r="AQ35" i="1"/>
  <c r="AP35" i="1"/>
  <c r="AS35" i="1" s="1"/>
  <c r="AQ34" i="1"/>
  <c r="AP34" i="1"/>
  <c r="AS34" i="1" s="1"/>
  <c r="AQ33" i="1"/>
  <c r="AI33" i="1"/>
  <c r="AP33" i="1" s="1"/>
  <c r="AS33" i="1" s="1"/>
  <c r="AQ32" i="1"/>
  <c r="AI32" i="1"/>
  <c r="AP32" i="1" s="1"/>
  <c r="AS32" i="1" s="1"/>
  <c r="AQ31" i="1"/>
  <c r="AI31" i="1"/>
  <c r="AP31" i="1" s="1"/>
  <c r="AS31" i="1" s="1"/>
  <c r="AQ30" i="1"/>
  <c r="AI30" i="1"/>
  <c r="AP30" i="1" s="1"/>
  <c r="AS30" i="1" s="1"/>
  <c r="AQ29" i="1"/>
  <c r="AI29" i="1"/>
  <c r="AP29" i="1" s="1"/>
  <c r="AS29" i="1" s="1"/>
  <c r="AQ28" i="1"/>
  <c r="AI28" i="1"/>
  <c r="AP28" i="1" s="1"/>
  <c r="AS28" i="1" s="1"/>
  <c r="AQ27" i="1"/>
  <c r="AI27" i="1"/>
  <c r="AP27" i="1" s="1"/>
  <c r="AS27" i="1" s="1"/>
  <c r="AQ26" i="1"/>
  <c r="AI26" i="1"/>
  <c r="AP26" i="1" s="1"/>
  <c r="AS26" i="1" s="1"/>
  <c r="AQ25" i="1"/>
  <c r="AI25" i="1"/>
  <c r="AP25" i="1" s="1"/>
  <c r="AS25" i="1" s="1"/>
  <c r="AQ24" i="1"/>
  <c r="AP24" i="1"/>
  <c r="AS24" i="1" s="1"/>
  <c r="AQ23" i="1"/>
  <c r="AP23" i="1"/>
  <c r="AS23" i="1" s="1"/>
  <c r="AQ22" i="1"/>
  <c r="AP22" i="1"/>
  <c r="AS22" i="1" s="1"/>
  <c r="AQ21" i="1"/>
  <c r="AP21" i="1"/>
  <c r="AS21" i="1" s="1"/>
  <c r="AQ20" i="1"/>
  <c r="AP20" i="1"/>
  <c r="AS20" i="1" s="1"/>
  <c r="AQ19" i="1"/>
  <c r="AP19" i="1"/>
  <c r="AS19" i="1" s="1"/>
  <c r="AQ18" i="1"/>
  <c r="AP18" i="1"/>
  <c r="AS18" i="1" s="1"/>
  <c r="AQ17" i="1"/>
  <c r="AP17" i="1"/>
  <c r="AS17" i="1" s="1"/>
  <c r="AQ16" i="1"/>
  <c r="AP16" i="1"/>
  <c r="AS16" i="1" s="1"/>
  <c r="AQ15" i="1"/>
  <c r="AP15" i="1"/>
  <c r="AS15" i="1" s="1"/>
  <c r="AQ14" i="1"/>
  <c r="AP14" i="1"/>
  <c r="AS14" i="1" s="1"/>
  <c r="AQ13" i="1"/>
  <c r="AP13" i="1"/>
  <c r="AS13" i="1" s="1"/>
  <c r="AQ12" i="1"/>
  <c r="AP12" i="1"/>
  <c r="AS12" i="1" s="1"/>
  <c r="AQ11" i="1"/>
  <c r="AP11" i="1"/>
  <c r="AS11" i="1" s="1"/>
  <c r="AQ10" i="1"/>
  <c r="AP10" i="1"/>
  <c r="AS10" i="1" s="1"/>
  <c r="AQ9" i="1"/>
  <c r="AP9" i="1"/>
  <c r="AS9" i="1" s="1"/>
  <c r="AQ8" i="1"/>
  <c r="AP8" i="1"/>
  <c r="AS8" i="1" s="1"/>
  <c r="AQ7" i="1"/>
  <c r="AP7" i="1"/>
  <c r="AS7" i="1" s="1"/>
  <c r="AQ6" i="1"/>
  <c r="AP6" i="1"/>
  <c r="AS6" i="1" s="1"/>
  <c r="AQ5" i="1"/>
  <c r="AP5" i="1"/>
  <c r="AS5" i="1" s="1"/>
  <c r="AS4" i="1"/>
  <c r="AQ4" i="1"/>
</calcChain>
</file>

<file path=xl/sharedStrings.xml><?xml version="1.0" encoding="utf-8"?>
<sst xmlns="http://schemas.openxmlformats.org/spreadsheetml/2006/main" count="29713" uniqueCount="995">
  <si>
    <t>Mã_pyc</t>
  </si>
  <si>
    <t>Tên_pyc</t>
  </si>
  <si>
    <t>OwnerBy _pyc</t>
  </si>
  <si>
    <t>State_pyc</t>
  </si>
  <si>
    <t>ULNL (MD)_pyc</t>
  </si>
  <si>
    <t>Ngày dự kiến triển khai_pyc</t>
  </si>
  <si>
    <t>Ngày upcode thực tế_pyc</t>
  </si>
  <si>
    <t>Đơn vị yêu cầu_pyc</t>
  </si>
  <si>
    <t>Đơn vị thụ hưởng_pyc</t>
  </si>
  <si>
    <t>Mã_story</t>
  </si>
  <si>
    <t>Tên_story</t>
  </si>
  <si>
    <t>OwnerBy_story</t>
  </si>
  <si>
    <t>Dự án_story</t>
  </si>
  <si>
    <t>Trạng thái_story</t>
  </si>
  <si>
    <t>ULNL sơ bộ_story</t>
  </si>
  <si>
    <t>Outsource (Yes/No) _story</t>
  </si>
  <si>
    <t>Đối tác_story</t>
  </si>
  <si>
    <t>Nỗ lực OS (MD)_story</t>
  </si>
  <si>
    <t>Nỗ lực SLA (MD)_story</t>
  </si>
  <si>
    <t>Nỗ lực PTPM phục vụ thị trường_story</t>
  </si>
  <si>
    <t>Sản phẩm đầu ra_story</t>
  </si>
  <si>
    <t>Phân loại công việc thuê OS_story</t>
  </si>
  <si>
    <t>Actual Close Date_story</t>
  </si>
  <si>
    <t>Due Date_story</t>
  </si>
  <si>
    <t>Ngày tạo_story</t>
  </si>
  <si>
    <t>Mã_task</t>
  </si>
  <si>
    <t>Tên_task</t>
  </si>
  <si>
    <t>Trạng thái_task</t>
  </si>
  <si>
    <t>Estimate_task</t>
  </si>
  <si>
    <t>Time Spent_task</t>
  </si>
  <si>
    <t>OwnerBy_task</t>
  </si>
  <si>
    <t>Task_Outsource</t>
  </si>
  <si>
    <t xml:space="preserve">ULNL (MM)_pyc </t>
  </si>
  <si>
    <t>ULNL (MM)_story</t>
  </si>
  <si>
    <t>ULNL (MM)_task</t>
  </si>
  <si>
    <t>Đơn vị_story</t>
  </si>
  <si>
    <t>Trung tâm_story</t>
  </si>
  <si>
    <t>tiendc</t>
  </si>
  <si>
    <t>In Progress</t>
  </si>
  <si>
    <t>Yes</t>
  </si>
  <si>
    <t>Source code + Test case + Tài liệu giải pháp</t>
  </si>
  <si>
    <t>Service (Java core, Backend/Service,…)</t>
  </si>
  <si>
    <t>Done</t>
  </si>
  <si>
    <t>hoanglm9</t>
  </si>
  <si>
    <t>New</t>
  </si>
  <si>
    <t>VIETNEWDAY</t>
  </si>
  <si>
    <t>Tài liệu giải pháp</t>
  </si>
  <si>
    <t>Khác (hỗ trợ, tư vấn,…)</t>
  </si>
  <si>
    <t>haunx</t>
  </si>
  <si>
    <t>Deployed</t>
  </si>
  <si>
    <t>VTT/Khối Dịch vụ Viễn thông/Trung tâm Cố định Băng rộng (CĐBR)</t>
  </si>
  <si>
    <t>No</t>
  </si>
  <si>
    <t>Resource Full Name Missing</t>
  </si>
  <si>
    <t>HITEX</t>
  </si>
  <si>
    <t>Source code + Tài liệu giải pháp</t>
  </si>
  <si>
    <t>Nỗ lực QTDA</t>
  </si>
  <si>
    <t>PYC_ HDDT triển khai tính năng tháng 6_đợt 2</t>
  </si>
  <si>
    <t>hienlt15</t>
  </si>
  <si>
    <t>VTT/Khối Giải pháp CNTT và Dịch vụ số/TT Giải pháp CNTT và Dịch vụ số</t>
  </si>
  <si>
    <t>linhntk9</t>
  </si>
  <si>
    <t>doHV</t>
  </si>
  <si>
    <t>PhuND2</t>
  </si>
  <si>
    <t>Deploying</t>
  </si>
  <si>
    <t>VTT/Khối Dịch vụ Viễn thông/Trung tâm Di động</t>
  </si>
  <si>
    <t>Tổng hợp dữ liệu (ETL, SQL, thủ tục …)</t>
  </si>
  <si>
    <t>Mobile</t>
  </si>
  <si>
    <t>VTT/Khối Giải pháp CNTT và Dịch vụ số/TT Chuyển dịch số</t>
  </si>
  <si>
    <t>ManhPS</t>
  </si>
  <si>
    <t>Web</t>
  </si>
  <si>
    <t>VTT/Phòng và Trung tâm khác thuộc bộ máy kinh doanh/Trung tâm Quản lý bán hàng</t>
  </si>
  <si>
    <t>tandp</t>
  </si>
  <si>
    <t>hieptd5</t>
  </si>
  <si>
    <t>Unassigned</t>
  </si>
  <si>
    <t>Done UAT</t>
  </si>
  <si>
    <t>Verified</t>
  </si>
  <si>
    <t>SMAC</t>
  </si>
  <si>
    <t>hainv71_141034</t>
  </si>
  <si>
    <t>Vinhhv4</t>
  </si>
  <si>
    <t>thuylt18</t>
  </si>
  <si>
    <t>Test Merge code</t>
  </si>
  <si>
    <t>Merge code</t>
  </si>
  <si>
    <t>VTG/TELEMOR (TIMOR LESTE)</t>
  </si>
  <si>
    <t>nhatdv1</t>
  </si>
  <si>
    <t>DungPT16</t>
  </si>
  <si>
    <t>HaPT8</t>
  </si>
  <si>
    <t>Nỗ lực quản trị dự án và nghiệm thu chương trình</t>
  </si>
  <si>
    <t>honglt31</t>
  </si>
  <si>
    <t>GEM</t>
  </si>
  <si>
    <t>dattht_135749</t>
  </si>
  <si>
    <t>VTT_PMVT_QT06_20010_Scontract</t>
  </si>
  <si>
    <t>Kiểm thử</t>
  </si>
  <si>
    <t>VTT/Phòng và Trung tâm khác thuộc bộ máy kinh doanh/Trung tâm Dịch vụ khách hàng</t>
  </si>
  <si>
    <t>huanpv7</t>
  </si>
  <si>
    <t>Resolved</t>
  </si>
  <si>
    <t>HungPM6</t>
  </si>
  <si>
    <t>QA accepted</t>
  </si>
  <si>
    <t>VTT/Phòng và Trung tâm khác thuộc bộ máy kinh doanh/Phòng QLCL dịch vụ và trải nghiệm khách hàng</t>
  </si>
  <si>
    <t>Test case</t>
  </si>
  <si>
    <t>huannt16</t>
  </si>
  <si>
    <t>thangnq26</t>
  </si>
  <si>
    <t>VTG/METFONE (CAMPUCHIA)</t>
  </si>
  <si>
    <t>namdh1</t>
  </si>
  <si>
    <t>VTG/UNITEL (LAOS)</t>
  </si>
  <si>
    <t>Làm giải pháp</t>
  </si>
  <si>
    <t>anhnv174</t>
  </si>
  <si>
    <t>VTG/BITEL (PERU)</t>
  </si>
  <si>
    <t>Review tài liệu giải pháp</t>
  </si>
  <si>
    <t>hoangnt14</t>
  </si>
  <si>
    <t>VTT/Khối CNTT/TT CNTT-Trung tâm CNTT</t>
  </si>
  <si>
    <t>tuannm16</t>
  </si>
  <si>
    <t>PMVT_TKCS</t>
  </si>
  <si>
    <t>TOPRATE</t>
  </si>
  <si>
    <t>ALADIN</t>
  </si>
  <si>
    <t>Dungha7</t>
  </si>
  <si>
    <t>Thiết kế báo cáo (Bird Report/ Jasper Report/ Tableau…)</t>
  </si>
  <si>
    <t>huelt6</t>
  </si>
  <si>
    <t>VTT_PMVT_SME_Support</t>
  </si>
  <si>
    <t>KienTT6</t>
  </si>
  <si>
    <t>VTG/MOVITEL (MOZAMBIQUE)</t>
  </si>
  <si>
    <t>VTT</t>
  </si>
  <si>
    <t>VTT/Khối Giải pháp CNTT và Dịch vụ số/TT Dịch vụ Truyền hình</t>
  </si>
  <si>
    <t>hungdt54</t>
  </si>
  <si>
    <t>Source code</t>
  </si>
  <si>
    <t>SONAT</t>
  </si>
  <si>
    <t>tungct</t>
  </si>
  <si>
    <t>Nghiatn1</t>
  </si>
  <si>
    <t>Source code + Test case</t>
  </si>
  <si>
    <t>Khối cơ quan tập đoàn/B.TCKT (Ban tài chính kế toán)</t>
  </si>
  <si>
    <t>phucnd12</t>
  </si>
  <si>
    <t>Quản trị dự án</t>
  </si>
  <si>
    <t>Lập trình</t>
  </si>
  <si>
    <t>tuyenpv9</t>
  </si>
  <si>
    <t>dungpa2</t>
  </si>
  <si>
    <t>chinh3</t>
  </si>
  <si>
    <t>Accepted</t>
  </si>
  <si>
    <t>VTT_CNTT_CNSP</t>
  </si>
  <si>
    <t>HuyNC2</t>
  </si>
  <si>
    <t>manhnt3</t>
  </si>
  <si>
    <t>tienld17</t>
  </si>
  <si>
    <t>duongbt5</t>
  </si>
  <si>
    <t>thangbd4</t>
  </si>
  <si>
    <t>Quản trị dự án và nghiệm thu chương trình</t>
  </si>
  <si>
    <t>XÂY DỰNG HỆ THỐNG GIÁM SÁT VÀ ĐIỀU HÀNH REALTIME  TRUNG TÂM DỊCH VỤ KHÁCH HÀNG_Trình chiếu, web</t>
  </si>
  <si>
    <t>nghiệm thu nội bộ</t>
  </si>
  <si>
    <t>VTT/Khối Giải pháp CNTT và Dịch vụ số/Trung tâm VAS</t>
  </si>
  <si>
    <t>API lấy danh sách gói cước</t>
  </si>
  <si>
    <t>linhdn11</t>
  </si>
  <si>
    <t>[Catalog] Khai báo và test yêu cầu khai báo lý do hòa mạng mới, mã khuyến mại, cước đóng trước dịch vụ Kênh truyền</t>
  </si>
  <si>
    <t>is_nguyetvdm</t>
  </si>
  <si>
    <t>4142661_Portal SME_PYC xây dưng Portal cho đối tượng khách hàng SME</t>
  </si>
  <si>
    <t>Hệ thống MyViettel: Module SME - Xây dưng Portal cho đối tượng khách hàng SME</t>
  </si>
  <si>
    <t>Hệ thống MyViettel: Module SME - Màn hình cập nhật thông tin người dùng</t>
  </si>
  <si>
    <t>Hệ thống MyViettel: Module SME - API lấy danh sách thông tin giỏ hàng (listCart)</t>
  </si>
  <si>
    <t>Hệ thống MyViettel: Module SME - API lấy số lượng noti mới</t>
  </si>
  <si>
    <t>Hệ thống MyViettel: Module SME - Màn hình chi tiết đơn hàng</t>
  </si>
  <si>
    <t>Hệ thống MyViettel: Module SME - Màn hình danh sách lịch sử đơn hàng</t>
  </si>
  <si>
    <t>Hệ thống MyViettel: Module SME - Job đồng bộ trạng thái đơn hàng</t>
  </si>
  <si>
    <t>Hệ thống MyViettel: Module SME - API lấy cấu hình tạo đơn hàng</t>
  </si>
  <si>
    <t>Hệ thống MyViettel: Module SME - API tìm kiếm danh sách lịch sử đơn hàng</t>
  </si>
  <si>
    <t>Hệ thống MyViettel: Module SME - API tạo đơn hàng</t>
  </si>
  <si>
    <t>Hệ thống MyViettel: Module SME - API quên mật khẩu</t>
  </si>
  <si>
    <t>Hệ thống MyViettel: Module SME - Màn hình header icon user</t>
  </si>
  <si>
    <t>Hệ thống MyViettel: Module SME - API đồng bộ bộ lọc tìm kiếm sản phẩm từ hệ thống product</t>
  </si>
  <si>
    <t>Hệ thống MyViettel: Module SME - Màn hình landing page dịch vụ (Viettel CA)</t>
  </si>
  <si>
    <t>Hệ thống MyViettel: Module SME - Màn hình home page</t>
  </si>
  <si>
    <t>Hệ thống MyViettel: Module SME - API đăng ký tài khoản</t>
  </si>
  <si>
    <t>Hệ thống MyViettel: Module SME - API lấy telecom service</t>
  </si>
  <si>
    <t>Hệ thống MyViettel: Module SME - API lấy địa chỉ theo mã khu vực</t>
  </si>
  <si>
    <t>Hệ thống MyViettel: Module SME - API lấy noti mới trong thời gian online</t>
  </si>
  <si>
    <t>PYC_ HDDT triển khai tính năng tháng 6_Đợt 3</t>
  </si>
  <si>
    <t>Verified_OK</t>
  </si>
  <si>
    <t>Tool Sửa mẫu hóa đơn (web admin)</t>
  </si>
  <si>
    <t>Quản trị dự án Tool Sửa mẫu hóa đơn (web admin)</t>
  </si>
  <si>
    <t>Phát triển Tool Sửa mẫu hóa đơn (web admin) giai đoạn 1</t>
  </si>
  <si>
    <t>Kiểm thử Tool Sửa mẫu hóa đơn (web admin): Thêm Quản lý lịch sử sửa mẫu hóa đơn</t>
  </si>
  <si>
    <t>Kiểm thử Tool Sửa mẫu hóa đơn (web admin) giai đoạn 2</t>
  </si>
  <si>
    <t>Kiểm thử Tool Sửa mẫu hóa đơn (web admin) giai đoạn 1</t>
  </si>
  <si>
    <t>Phát triển Tool Sửa mẫu hóa đơn (web admin): Thêm Quản lý lịch sử sửa mẫu hóa đơn</t>
  </si>
  <si>
    <t>Phát triển Tool Sửa mẫu hóa đơn (web admin) giai đoạn 2</t>
  </si>
  <si>
    <t>Draft_OK</t>
  </si>
  <si>
    <t>Nâng cấp các nghiệp vụ đáp ứng IP tĩnh và bổ sung IPv6</t>
  </si>
  <si>
    <t>[IOS] NÂNG CẤP CHỨC NĂNG CHUYỂN ĐỔI KHUYẾN MẠI MOBILE</t>
  </si>
  <si>
    <t>CSC - PYC XAY DUNG NANG CAP CHUC NANG BCCS3 new</t>
  </si>
  <si>
    <t>4158041_PYC nâng cấp xử lý lỗi tổng đài di động - Nâng cấp các nội dung trên webadmin (Mục 1)</t>
  </si>
  <si>
    <t>Cntt_tuandv</t>
  </si>
  <si>
    <t>Xuất excel báo cáo lấy Lưu lương miễn phí còn lại</t>
  </si>
  <si>
    <t>[Service WEB] Lấy danh sách doanh nghiệp đang hoạt động (không trùng lặp)</t>
  </si>
  <si>
    <t>[Service WEB] Lấy thông tin gói cước của một doanh nghiệp theo BUSINESS_ID</t>
  </si>
  <si>
    <t>[Service WEB] Lấy thông tin Tra cứu lưu lượng gói cước</t>
  </si>
  <si>
    <t>giangvth4</t>
  </si>
  <si>
    <t>Cntt_anhcq</t>
  </si>
  <si>
    <t>PYC xây dựng báo cáo đối tác đang hoạt động theo nhà cung cấp_add lại_huong178@</t>
  </si>
  <si>
    <t>quitt1</t>
  </si>
  <si>
    <t>huongnt475</t>
  </si>
  <si>
    <t>4152766_BE MYVIETTEL_PYC nâng cấp tính năng tìm kiếm trên My Viettel</t>
  </si>
  <si>
    <t>4157730_Order_PYC nâng cấp dịch vụ MySign trên mBCCS_Khảo sát HNI</t>
  </si>
  <si>
    <t>BOIT - PYC_BCCS3_XÂY_DỰNG_CHỨC_NĂNG_MỚI</t>
  </si>
  <si>
    <t>Họp</t>
  </si>
  <si>
    <t>4169746_BE MYVIETTEL_PYC tích hợp ví ShopeePay lên App/web My Viettel</t>
  </si>
  <si>
    <t>[Catalog] Khai báo và test yêu cầu khai báo tốc độ và gói giá dịch vụ Officewan, kênh trắng cho các tỉnh</t>
  </si>
  <si>
    <t>4157939_PM_Phiếu yêu xây dựng chức năng tạm hoãn giao xác minh đối với các hợp đồng được đấu nối theo user trong danh sách</t>
  </si>
  <si>
    <t>Phiếu yêu xây dựng chức năng tạm hoãn giao xác minh đối với các hợp đồng được đấu nối theo user trong danh sách</t>
  </si>
  <si>
    <t>4157791_PBH_PYC nâng cấp trả thêm phí trên kênh TGDĐ từ 01/04/2023 đến 31/03/2024</t>
  </si>
  <si>
    <t>4157730_vContract_PYC nâng cấp dịch vụ MySign trên mBCCS_Khảo sát HNI</t>
  </si>
  <si>
    <t>Chức năng link ký không cần đăng nhập tồn tại trong khoảng thời gian cấu hình</t>
  </si>
  <si>
    <t>PYC nâng cấp hệ thống survey đo lường chỉ số CES kênh tương tác tháng 3/2023</t>
  </si>
  <si>
    <t>Báo cáo kênh dây máy triển khai mới</t>
  </si>
  <si>
    <t>Báo cáo tổng hợp kênh dây máy triển khai mới</t>
  </si>
  <si>
    <t>Báo cáo chi tiết kênh dây máy triển khai mới</t>
  </si>
  <si>
    <t>Tiến trình tổng hợp báo cáo chi tiết kênh dây máy triển khai mới</t>
  </si>
  <si>
    <t>PYC huy DV VAS khi thuc hien chuyen doi trang thai thue bao Tra truoc - Tra sau</t>
  </si>
  <si>
    <t>Nâng cấp luồng hủy, bảo lưu dịch vụ VAS khi TB chuyển đổi TT - TS</t>
  </si>
  <si>
    <t>4146136_mBCCS_PYC nâng cấp chức năng thay đổi TTKH với dịch vụ vESS</t>
  </si>
  <si>
    <t>cuongtm27</t>
  </si>
  <si>
    <t>PYC xây dựng website viettel++ theo định hướng mới của Tập đoàn (đồng bộ với bản app)</t>
  </si>
  <si>
    <t>PYC_ HDDT triển khai tính năng tháng 5_Đợt 2</t>
  </si>
  <si>
    <t>PYC sửa lỗi UI UX trên web portal (theo báo cáo Omni _TGĐ bút phê)</t>
  </si>
  <si>
    <t>4154252_Order_PYC nâng cấp mysign trên Myviettel đáp ứng yêu cầu lưu trữ hồ sơ theo yc BTTT</t>
  </si>
  <si>
    <t>Hệ thống Quản lý đơn hàng_PYC nâng cấp mysign trên Myviettel đáp ứng yêu cầu lưu trữ hồ sơ theo yc BTTT</t>
  </si>
  <si>
    <t>Hệ thống Quản lý đơn hàng_PYC nâng cấp mysign trên Myviettel đáp ứng yêu cầu lưu trữ hồ sơ theo yc BTTT__Nâng cấp luồng ký điện tử đơn hàng CONNECT_SME</t>
  </si>
  <si>
    <t>Hệ thống Quản lý đơn hàng_PYC nâng cấp mysign trên Myviettel đáp ứng yêu cầu lưu trữ hồ sơ theo yc BTTT_Nâng cấp luồng phê duyệt dịch vụ CA</t>
  </si>
  <si>
    <t>4163999_CM_PYC 4163999 Rà soát nghiệp vụ tách/gộp/chuyển nhượng HĐ DV di động và cố định trả sau</t>
  </si>
  <si>
    <t>Rà soát nghiệp vụ tách/gộp/chuyển nhượng hợp đồng dịch vụ di động và cố định trả sau</t>
  </si>
  <si>
    <t>Kiểm thử chức năng tách, gộp hợp đồng</t>
  </si>
  <si>
    <t>Phát triển chức năng tách, gộp hợp đồng</t>
  </si>
  <si>
    <t>Phát triển chức năng gộp hợp đồng</t>
  </si>
  <si>
    <t>Phát triển chức năng tách họp đồng</t>
  </si>
  <si>
    <t>[IOS] NÂNG CẤP CHỨC NĂNG ĐẤU NỐI CỐ ĐỊNH MỚI</t>
  </si>
  <si>
    <t>[Android] NÂNG CẤP CHỨC NĂNG ĐẤU NỐI CỐ ĐỊNH MỚI</t>
  </si>
  <si>
    <t>R4155070_4152757_NÂNG CẤP HỆ THỐNG BCCS_Đăng ký thông tin</t>
  </si>
  <si>
    <t>R4155070_4152757_CM_PHIẾU YÊU CẦU NÂNG CẤP HỆ THỐNG BCCS_Đăng ký thông tin</t>
  </si>
  <si>
    <t>R4155070_4152757_ NÂNG CẤP HỆ THỐNG BCCS_Cập nhật thông tin</t>
  </si>
  <si>
    <t>KBKT_R4155070_4152757_NÂNG CẤP HỆ THỐNG BCCS_Đăng ký thông tin</t>
  </si>
  <si>
    <t>R4155070_4152757_NÂNG CẤP HỆ THỐNG BCCS_Đấu nối</t>
  </si>
  <si>
    <t>PYC nâng cấp tạo landing page động để bán thẻ game</t>
  </si>
  <si>
    <t>4157297_WEbportal_PYC nâng cấp bổ sung luồng đối soát trang landing (up lại PYC 4122507)</t>
  </si>
  <si>
    <t>Story_sửa lỗi UI UX trên web portal (theo báo cáo Omni _TGĐ bút phê)</t>
  </si>
  <si>
    <t>Chức năng tìm kiếm</t>
  </si>
  <si>
    <t>PYC sửa hiển thị thông tin điểm xét hạng Viettel++</t>
  </si>
  <si>
    <t>[YCNB] Hỗ trợ triển khai bàn giao VHKT dự án Hóa đơn điện tử</t>
  </si>
  <si>
    <t>[PYCNB] P.TKCS FO khai báo tháng 06 năm 2023</t>
  </si>
  <si>
    <t>Khai báo và kiểm thử các chương trình triển khai chính sách VAS và BCCS tháng 06/2023</t>
  </si>
  <si>
    <t>[Data] Khai báo và test yêu cầu khai báo mới 4 gói V90B, V120B, V150B, V200B</t>
  </si>
  <si>
    <t>[Data] Khai báo và test yêu cầu khai báo mới hệ 3 gói cho dịch vụ TV360: TV75K, TV65K, TV35K</t>
  </si>
  <si>
    <t>[BCCS] Khai báo và test các yêu cầu khai báo phí bán hàng cho các kênh từ 04/06/2023 đến 21/06/2023</t>
  </si>
  <si>
    <t>[BCCS] Khai báo và test các yêu cầu khai báo cấp quyền trên hệ thống VSA từ 04/06/2023 đến 21/06/2023</t>
  </si>
  <si>
    <t>[BCCS] Khai báo và test các yêu cầu khai báo phí bán hàng cho các kênh từ 22/05/2023 đến 03/06/2023</t>
  </si>
  <si>
    <t>[BCCS] Khai báo và test các yêu cầu khai báo cấp quyền trên hệ thống VSA từ 22/05/2023 đến 03/06/2023</t>
  </si>
  <si>
    <t>[Catalog] Khai báo và test yêu cầu khai báo mã mặt hàng và hình thức hòa mạng cho các dịch vụ SME tháng 06/2023</t>
  </si>
  <si>
    <t>[Catalog] Khai báo và test yêu cầu khai báo đấu nối gói TOUR kênh đối tác chiến lược</t>
  </si>
  <si>
    <t>[Data] Khai báo và test yêu cầu Khai báo mới 2 gói 6M18_500M và 12M18_500M</t>
  </si>
  <si>
    <t>[Data] Khai báo và test yêu cầu khai báo mới 2 gói 6M20_800M, 12M20_800M</t>
  </si>
  <si>
    <t>[Data] Khai báo và test yêu cầu khai báo mới 4 gói 6V90B, 12V90B, 6V120B, 12V120B</t>
  </si>
  <si>
    <t>[Data] Khai báo và test yêu cầu khai báo mới 3 gói SD70, 6SD70, 12SD70</t>
  </si>
  <si>
    <t>[Catalog] Khai báo và test yêu cầu khai báo hình thức hòa mạng cho dịch vụ hóa đơn điện tử T06.2023</t>
  </si>
  <si>
    <t>[BCCS] Khai báo và test các yêu cầu khai báo các yêu cầu trên hệ thống MPS từ 22/05/2023 đến 21/06/2023</t>
  </si>
  <si>
    <t>4159673_mCC_Xây dựng app client dịch vụ tổng đài di động MCC</t>
  </si>
  <si>
    <t>dungdb1</t>
  </si>
  <si>
    <t>LOGIN005 Xử lý xác minh tài khoản khi login fail</t>
  </si>
  <si>
    <t>HOME002 Xử lý hiển thị lưu lượng gói cước trên trang Home</t>
  </si>
  <si>
    <t>Họp trao đổi phân tích giải pháp</t>
  </si>
  <si>
    <t>Họp dự án/ họp thống nhất giải pháp/Họp triển khai …</t>
  </si>
  <si>
    <t>DMK002 Xử lý logic, Validate chức năng đổi mật khẩu</t>
  </si>
  <si>
    <t>QMK008 Xử lý logic, Validate chức năng giao diện màn hình nhập mật khẩu mới</t>
  </si>
  <si>
    <t>QMK005 Xử lý logic, validate chức năng giao diện màn hình nhập mã OTP</t>
  </si>
  <si>
    <t>QMK002 Xử lý logic, validate quên mật khẩu</t>
  </si>
  <si>
    <t>LOGIN007 Xử lý logic ghi nhớ phiên đăng nhập</t>
  </si>
  <si>
    <t>LOGIN006 Service Refresh Token</t>
  </si>
  <si>
    <t>LOGIN002 Xử lý validate nhập dữ liệu login, submit data, xử lý đăng nhập</t>
  </si>
  <si>
    <t>BPS002 Xử lý chức năng bàn phím số</t>
  </si>
  <si>
    <t>BPS001 Làm mới giao diện bàn phím số</t>
  </si>
  <si>
    <t>KH003 Xử lý logic trang danh sách khách hàng</t>
  </si>
  <si>
    <t>DX001 Xử lý logic chức năng đăng xuất</t>
  </si>
  <si>
    <t>HOME003 Service thông tin gói cước theo mã doanh nghiệp</t>
  </si>
  <si>
    <t>PYC bổ sung thông tin và ứng dụng triển khai phân tích dữ liệu cho hoạt động bán hàng trên CCAI</t>
  </si>
  <si>
    <t>4165838_CC bổ sung tool cảnh báo khi PA tồn được tích tăng, tích HOT và cảnh báo các PA trả sai với ĐTV_Daott1</t>
  </si>
  <si>
    <t>tìm kiếm cấu hình cảnh báo tích tăng, hot, nóng gấp, trả lại phản ánh</t>
  </si>
  <si>
    <t>xây dựng luồng cảnh báo trả sai phản ánh cho điện thoại viên , nâng cấp quản lý giao việc , nhận việc</t>
  </si>
  <si>
    <t>cho phép tìm kiếm theo các phản ánh trả lại tại chức năng quản lý giao việc, nhận việc</t>
  </si>
  <si>
    <t>xây dựng cảnh báo điện thoại viên khi phản ánh trả lại</t>
  </si>
  <si>
    <t>4162805_CC_PYC Bài toán nâng cấp nghiệp vụ tính cước Mysign trên OCS - Bổ sung các nghiệp vụ Mysign</t>
  </si>
  <si>
    <t>PYC nâng cấp các hệ thống SME tháng 06/2023</t>
  </si>
  <si>
    <t>4157210_Order_PYC Phase 2 luồng gia hạn online USB Token</t>
  </si>
  <si>
    <t>Triển khai các CT CDS tháng 6/2023 - merchant</t>
  </si>
  <si>
    <t>Hỗ trợ công việc DevOps</t>
  </si>
  <si>
    <t>Fix lỗi bàn giao VHKT về ATTT, OS cụm 2 Hóa đơn điện tử</t>
  </si>
  <si>
    <t>Fix lỗi bàn giao VHKT về ATTT, OS cụm 8 Hóa đơn điện tử</t>
  </si>
  <si>
    <t>Fix lỗi bàn giao VHKT về ATTT, OS cụm 7 Hóa đơn điện tử</t>
  </si>
  <si>
    <t>Fix lỗi bàn giao VHKT về ATTT, OS cụm 5 Hóa đơn điện tử</t>
  </si>
  <si>
    <t>Fix lỗi bàn giao VHKT về ATTT, OS cụm 1 Hóa đơn điện tử</t>
  </si>
  <si>
    <t>Fix lỗi bàn giao VHKT về ATTT, OS cụm 4 Hóa đơn điện tử</t>
  </si>
  <si>
    <t>4153804_Payment_Phiếu yêu cầu nâng cấp chức năng trên thu cước (hoãn chặn, xác minh,...)</t>
  </si>
  <si>
    <t>Phiếu yêu cầu nâng cấp chức năng trên thu cước (hoãn chặn, xác minh,...)</t>
  </si>
  <si>
    <t>4156437_Payment_Phiếu yêu cầu nâng cấp luồng đấu nối thuê bao ngoại tỉnh (tháng 4/2023)</t>
  </si>
  <si>
    <t>Phiếu yêu cầu nâng cấp luồng đấu nối thuê bao ngoại tỉnh trên hệ thống Payment</t>
  </si>
  <si>
    <t>4163999_PM_PYC Rà soát nghiệp vụ tách/gộp/chuyển nhượng HĐ DV di động và cố định trả sau</t>
  </si>
  <si>
    <t>Rà soát nghiệp vụ tách/gộp/chuyển nhượng hợp đồng dịch vụ cố định</t>
  </si>
  <si>
    <t>Rà soát nghiệp vụ tách/gộp/chuyển nhượng hợp đồng dịch vụ di động</t>
  </si>
  <si>
    <t>Nâng cấp luồng trả thêm phí bán hàng thuê bao đăng ký gói cho kênh Thế giới di động</t>
  </si>
  <si>
    <t>Đẩy dữ liệu tính phí bán hàng đăng ký gói tháng cho kênh Thế giới di động</t>
  </si>
  <si>
    <t>Tổng hợp dữ liệu tính phí bán hàng đăng ký gói tháng cho kênh Thế giới di động luồng tạm tính</t>
  </si>
  <si>
    <t>Tổng hợp dữ liệu tính phí bán hàng trả thêm đăng ký gói tháng cho kênh Thế giới di động</t>
  </si>
  <si>
    <t>Đẩy dữ liệu tính phí bán hàng trả thêm đăng ký gói dài kỳ cho kênh Thế giới di động</t>
  </si>
  <si>
    <t>Tổng hợp dữ liệu tính phí trả thêm đăng ký gói dài kỳ cho kênh Thế giới di động luồng tạm tính</t>
  </si>
  <si>
    <t>Tổng hợp dữ liệu tính phí trả thêm đăng ký gói dài kỳ cho kênh Thế giới di động</t>
  </si>
  <si>
    <t>4159370_PBH_PYC nâng cấp hệ thống để tính phí bán hàng cho TB chuyển đổi thiết bị 2G/3G lên máy 4G của TGDĐ (19/04/2023)</t>
  </si>
  <si>
    <t>Nâng cấp luồng trả phí bán hàng thuê bao chuyển đổi thiết bị 2G3G lên máy 4G</t>
  </si>
  <si>
    <t>Đẩy dữ liệu tính phí bán hàng cho thuê bao chuyển đổi thiết bị 2G3G lên máy 4G</t>
  </si>
  <si>
    <t>Tổng hợp dữ liệu tính phí cho thuê bao chuyển đổi thiết bị 2G3G lên máy 4G luồng tạm tính</t>
  </si>
  <si>
    <t>Tổng hợp dữ liệu tính phí cho thuê bao chuyển đổi thiết bị 2G3G lên máy 4G</t>
  </si>
  <si>
    <t>4163403_PBH_PYC nâng cấp tính phí bán hàng cho kênh chuối địa phương tại Bến Tre (05/05/2023)</t>
  </si>
  <si>
    <t>Nâng cấp luồng trả phí bán hàng thuê bao đấu nối mới cho kênh chuối địa phương tại Bến Tre</t>
  </si>
  <si>
    <t>Tổng hợp dữ liệu tính phí cho thuê bao đấu nối mới trên kênh chuỗi địa phương tại Bến Tre</t>
  </si>
  <si>
    <t>Đẩy dữ liệu tính phí bán hàng cho thuê bao đấu nối mới trên kênh chuỗi địa phương tại Bến Tre</t>
  </si>
  <si>
    <t>Tổng hợp dữ liệu tính phí cho thuê bao đấu nối mới trên kênh chuỗi địa phương tại Bến Tre luồng tạm tính</t>
  </si>
  <si>
    <t>PYC support tối ưu hệ thống và tư vấn giải pháp kiến trúc phần mềm</t>
  </si>
  <si>
    <t>CSC - PYC xậy dựng hệ thống công data và phút gọi cho khách hàng sử dung FTTH khi bị hỏng trên BCCS3</t>
  </si>
  <si>
    <t>4152757_MBCCS_PHIẾU YÊU CẦU NÂNG CẤP HỆ THỐNG BCCS</t>
  </si>
  <si>
    <t>Kiểm thử đăng ký gói cước sinh viên</t>
  </si>
  <si>
    <t>Kiểm thử_[Backend] Nâng cấp API Tìm kiếm thông tin thuê bao cập nhật bằng AI   </t>
  </si>
  <si>
    <t>Kiểm thử_[Backend] Nâng cấp API Tìm kiếm thông tin thuê bao cập nhật   </t>
  </si>
  <si>
    <t>Kiểm thử_[Mobile] Nâng cấp màn hình đăng kí thông tin</t>
  </si>
  <si>
    <t>Kiểm thử_[Backend] Nâng cấp API Tìm kiếm thông tin khách hàng đăng kí   </t>
  </si>
  <si>
    <t>Kiểm thử_[Backend] Nâng cấp API Đăng kí thông tin thuê bao bằng AI   </t>
  </si>
  <si>
    <t>Kiểm thử_[Backend] Xây dựng API thay đổi sản phẩm   </t>
  </si>
  <si>
    <t>Kiểm thử_[Backend] Nâng cấp API cập nhật thông tin bằng AI   </t>
  </si>
  <si>
    <t>Kiểm thử_[Backend] Nâng cấp API cập nhật thông tin   </t>
  </si>
  <si>
    <t>Kiểm thử_[Backend] Nâng cấp API Đăng kí thông tin thuê bao   </t>
  </si>
  <si>
    <t>Kiểm thử_[Backend] Nâng cấp API Tìm kiếm thông tin khách hàng đăng kí theo AI   </t>
  </si>
  <si>
    <t>Kiểm thử_[Mobile] Xây dựng giao diện thay đổi sản phẩm   </t>
  </si>
  <si>
    <t>Kiểm thử_[Mobile] Xây dựng giao diện tìm kiếm thuê bao theo ISDN để thay đổi sản phẩm   </t>
  </si>
  <si>
    <t>Kiểm thử_[Mobile] Nâng cấp màn hình cập nhật thông tin bằng AI   </t>
  </si>
  <si>
    <t>Kiểm thử_[Mobile] Nâng cấp màn hình cập nhật thông tin</t>
  </si>
  <si>
    <t>Kiểm thử_[Mobile]Nâng cấp màn hình đăng ký thông tin bằng AI   </t>
  </si>
  <si>
    <t>kiểm thử sau khi đồng nhất hệ thống</t>
  </si>
  <si>
    <t>Nghiệm thu đăng ký gói cước sinh viên   </t>
  </si>
  <si>
    <t>Rà soát chỉ tiêu chất lượng cho đăng ký gói cước   </t>
  </si>
  <si>
    <t>4164079_CM_PYC BCCS bổ sung tool Xác minh Khách hàng bằng giọng nói cuộc gọi trên IPCC_Haint9</t>
  </si>
  <si>
    <t>Hệ thống Quản lý đơn hàng_Phiếu yêu cầu nâng cấp dịch vụ MySign trên mBCCS</t>
  </si>
  <si>
    <t>Xay dung data warehouse segment</t>
  </si>
  <si>
    <t>Xay dung tien trinh cap nhat data warehouse</t>
  </si>
  <si>
    <t>4165415_Order_PYC cung cấp API triển khai máy bán hang tự động</t>
  </si>
  <si>
    <t>Hệ thống Quản lý đơn hàng_Phiếu yêu cầu cung cấp API triển khai máy bán hàng tự động</t>
  </si>
  <si>
    <t>Hệ thống Quản lý đơn hàng_Phiếu yêu cầu cung cấp API triển khai máy bán hàng tự động_Chức năng ghi log hoàn tiền</t>
  </si>
  <si>
    <t>Hệ thống Quản lý đơn hàng_Phiếu yêu cầu cung cấp API triển khai máy bán hàng tự động_Đơn hàng đối tác trả trước (CONNECT_PREPAID_VENDING_MACHINE)</t>
  </si>
  <si>
    <t>4163396_PYC Bot bổ sung tool xác minh Khách hàng qua giọng nói trên BCCS, IPCC_Haint9_giai đoạn1</t>
  </si>
  <si>
    <t>Hệ thống Quản lý đơn hàng_Phiếu yêu cầu Phase 2 luồng gia hạn online USB Token</t>
  </si>
  <si>
    <t>4154783_IPCC_PYC XÂY DỰNG HỆ THỐNG GIÁM SÁT VÀ ĐIỀU HÀNH REALTIME TRUNG TÂM DỊCH VỤ KHÁCH HÀNG_Pharse2_PYC1_Baovn1</t>
  </si>
  <si>
    <t>Đánh giá và chỉnh sửa audio text tháng 6/2023</t>
  </si>
  <si>
    <t>Nghe và gán nhãn audio từ 90 giờ đến 120 giờ</t>
  </si>
  <si>
    <t>Nghe và gán nhãn audio từ 60 giờ đến 90 giờ</t>
  </si>
  <si>
    <t>Nghe và gán nhãn audio từ 120 giờ đến 130 giờ</t>
  </si>
  <si>
    <t>Nghe và gán nhãn audio từ 30 giờ đến 60 giờ</t>
  </si>
  <si>
    <t>Nghe và gán nhãn audio từ 0 giờ đến 30 giờ</t>
  </si>
  <si>
    <t>4167197_Order_PYC nâng cấp nghiệp vụ đấu nối DV SME (áp dụng đối soát BCA), TTTB SME hiển thị trên HT QLHS</t>
  </si>
  <si>
    <t>Hệ thống Quản lý đơn hàng_Xây dựng cơ chế validate characteristic bắt buộc</t>
  </si>
  <si>
    <t>Hệ thống Quản lý đơn hàng_Hệ thống Quản lý đơn hàng_Xây dựng cơ chế validate characteristic bắt buộc_Bổ sung validate characteristic</t>
  </si>
  <si>
    <t>Sửa thông tin chi tiết điểm xét hạng Viettel++</t>
  </si>
  <si>
    <t>Web hiển thị điểm hạng, hàm tính toán điểm tích lũy theo chu kỳ tháng, hàm phục vụ tra điểm cho đầu số 9000</t>
  </si>
  <si>
    <t>4157645_Order_PYC nâng cấp nghiệp vụ dịch vụ vContact</t>
  </si>
  <si>
    <t>Hệ thống Quản lý đơn hàng_Phiếu yêu cầu nâng cấp nghiệp vụ dịch vụ vContact</t>
  </si>
  <si>
    <t>Hệ thống Quản lý đơn hàng_Phiếu yêu cầu nâng cấp nghiệp vụ dịch vụ vContact_Xây dựng nghiệp vụ đấu VAS cho thành viên trong luồng</t>
  </si>
  <si>
    <t>Hệ thống Quản lý đơn hàng_Phiếu yêu cầu nâng cấp nghiệp vụ dịch vụ vContact_Xây dựng API lấy thông tin validate giá trị máy nhánh đơn đấu nối mới SIP</t>
  </si>
  <si>
    <t>4156359_BE MYVIETTEL_PYC nhúng web Imuzik lên My Viettel</t>
  </si>
  <si>
    <t>MyViettel_BE MYVIETTEL_PYC nhúng web Imuzik lên My Viettel</t>
  </si>
  <si>
    <t>4157737_BE webportal_PYC nâng cấp tính năng đổi eSim trên My Viettel và web portal</t>
  </si>
  <si>
    <t>Kiểm thử nội bộ, Kiểm thử nghiệm thu_IPCC_PYC XÂY DỰNG HỆ THỐNG GIÁM SÁT VÀ ĐIỀU HÀNH REALTIME TRUNG TÂM DỊCH VỤ KHÁCH HÀNG</t>
  </si>
  <si>
    <t>Task_Test_IPCC_PYC XÂY DỰNG HỆ THỐNG GIÁM SÁT VÀ ĐIỀU HÀNH REALTIME TRUNG TÂM DỊCH VỤ KHÁCH HÀNG</t>
  </si>
  <si>
    <t>[GBOC] PYC nâng cấp dữ liệu giao kênh chương trình “Tư vấn TV360”</t>
  </si>
  <si>
    <t>4157024_MBCCS_PYC nâng cấp luồng đăng ký TTTB gói TOUR cho TB đấu Kit</t>
  </si>
  <si>
    <t>Nâng cấp luồng đăng ký TTTB gói TOUR cho TB đấu Kit</t>
  </si>
  <si>
    <t>[Android] NÂNG CẤP CHỨC NĂNG THAY ĐỔI THÔNG TIN KHÁCH HÀNG</t>
  </si>
  <si>
    <t>[Android] NÂNG CẤP CHỨC NĂNG CHUẨN HÓA/CHUYỂN NHƯỢNG THUÊ BAO TRẢ TRƯỚC</t>
  </si>
  <si>
    <t>[Android] NÂNG CẤP CHỨC NĂNG SỬA SAI THÔNG TIN KHÁCH HÀNG</t>
  </si>
  <si>
    <t>[Android] NÂNG CẤP CHỨC NĂNG ĐĂNG KÝ THÔNG TIN</t>
  </si>
  <si>
    <t>[Service] WS HÀM LẤY DANH SÁCH LÝ DO</t>
  </si>
  <si>
    <t>[IOS] NÂNG CẤP CHỨC NĂNG CHUYỂN TRẢ TRƯỚC SANG TRẢ SAU</t>
  </si>
  <si>
    <t>[IOS] NÂNG CẤP CHỨC NĂNG CHUYỂN ĐỔI GÓI CƯỚC MOBILE</t>
  </si>
  <si>
    <t>[IOS] NÂNG CẤP CHỨC NĂNG THAY ĐỔI THÔNG TIN KHÁCH HÀNG</t>
  </si>
  <si>
    <t>[IOS] NÂNG CẤP CHỨC NĂNG CHUẨN HÓA/CHUYỂN NHƯỢNG THUÊ BAO TRẢ TRƯỚC</t>
  </si>
  <si>
    <t>[IOS] NÂNG CẤP CHỨC NĂNG SỬA SAI THÔNG TIN KHÁCH HÀNG</t>
  </si>
  <si>
    <t>[IOS] NÂNG CẤP CHỨC NĂNG ĐĂNG KÝ THÔNG TIN</t>
  </si>
  <si>
    <t>[Android] NÂNG CẤP CHỨC NĂNG CHUYỂN TRẢ TRƯỚC SANG TRẢ SAU</t>
  </si>
  <si>
    <t>[Android] NÂNG CẤP CHỨC NĂNG CHUYỂN ĐỔI GÓI CƯỚC MOBILE</t>
  </si>
  <si>
    <t>4154791_mBCCS_Nâng cấp các nghiệp vụ đáp ứng IP tĩnh và bổ sung IPv6</t>
  </si>
  <si>
    <t>[IOS] NÂNG CẤP CHỨC NĂNG CHUYỂN ĐỔI GÓI CƯỚC CỐ ĐỊNH(NEW)</t>
  </si>
  <si>
    <t>[Service] WS HÀM LẤY DANH SÁCH IPV4/IPV6</t>
  </si>
  <si>
    <t>[Service] WS HÀM ĐỔI GÓI CƯỚC</t>
  </si>
  <si>
    <t>[Service] WS HÀM ĐẤU NỐI CỐ ĐỊNH</t>
  </si>
  <si>
    <t>[Android] NÂNG CẤP CHỨC NĂNG CHUYỂN ĐỔI GÓI CƯỚC CỐ ĐỊNH(NEW)</t>
  </si>
  <si>
    <t>4152016_PBH_Phiếu yêu cầu nâng cấp hệ thống phí bán hàng khi phát triển thuê bao trả sau</t>
  </si>
  <si>
    <t>4160667_CC_PYC xây dựng hệ thống đo lường MĐHL khi KH sử dụng ưu đãi đối tác liên kết</t>
  </si>
  <si>
    <t>Xây dựng chức năng import danh sách khách hàng sử dụng dịch vụ đón tiếp sân bay và ưu đãi liên kết</t>
  </si>
  <si>
    <t>Chức năng import danh sách khách hàng sử dụng dịch vụ đón tiếp sân bay và ưu đãi liên kết</t>
  </si>
  <si>
    <t>Báo cáo mức độ hài lòng sử dụng ưu đãi đối tác liên kết</t>
  </si>
  <si>
    <t>Báo cáo mức độ hài lòng sử dụng ưu đãi đón tiếp sân bay</t>
  </si>
  <si>
    <t>PYC thay đổi luồng giao chỉ tiêu từ 01062023</t>
  </si>
  <si>
    <t>TT.DVTH: PYC bổ sung giao kênh bán cho chương trình “Bán THS trên FTTH đơn lẻ”</t>
  </si>
  <si>
    <t>PYC nâng cấp chức năng xuất báo cáo thông tin gói cước trên catalog (T5.2023)</t>
  </si>
  <si>
    <t>API lấy chiết khấu bán hàng</t>
  </si>
  <si>
    <t>API lấy giá bán hàng</t>
  </si>
  <si>
    <t>API lấy danh sách gói hàng</t>
  </si>
  <si>
    <t>API lấy danh sách mặt hàng bán lẻ</t>
  </si>
  <si>
    <t>STL - Cắt chuyển về hạ tầng thị trường STL hệ thống VBI</t>
  </si>
  <si>
    <t>Story STL - Cắt chuyển về hạ tầng thị trường STL hệ thống VBI</t>
  </si>
  <si>
    <t>Phiếu yêu cầu thực hiện 3 báo cáo thị trường STL</t>
  </si>
  <si>
    <t>dhgd-vts-xử lý tại bàn</t>
  </si>
  <si>
    <t>dhgd-1789-xử lý tại bàn</t>
  </si>
  <si>
    <t>dhgd-1789-hài lòng</t>
  </si>
  <si>
    <t>dhgd-sme-tỉ lệ hài lòng dịch vụ</t>
  </si>
  <si>
    <t>dhgd-1789-tỉ lệ kết nối</t>
  </si>
  <si>
    <t>dhgd-sme-tỉ lệ xử lý tại bàn</t>
  </si>
  <si>
    <t>dhgd-cdbr-nhu cầu khách hàng theo giờ</t>
  </si>
  <si>
    <t>dhgd-1789-tỉ lệ hài lòng dịch vụ</t>
  </si>
  <si>
    <t>nỗ lực qtda</t>
  </si>
  <si>
    <t>dhgd-vds-tỉ lệ xử lý tại bàn</t>
  </si>
  <si>
    <t>dhgd-cdbr-tỉ lệ xử lý tại bàn</t>
  </si>
  <si>
    <t>dhgd-cdbr-nghiệp vụ khách hàng không hài lòng</t>
  </si>
  <si>
    <t>dhgd-cdbr-hài lòng theo đối tác</t>
  </si>
  <si>
    <t>dhgd-cdbr-tỉ lệ hài lòng dịch vụ cố định</t>
  </si>
  <si>
    <t>dhgd-cdbr-nhân sự trực</t>
  </si>
  <si>
    <t>dhgd-cdbr-nhu cầu khách hàng lũy kế</t>
  </si>
  <si>
    <t>dhgd-vds-kết nối cuộc gọi</t>
  </si>
  <si>
    <t>dhgd-vds-xử lý tại bàn</t>
  </si>
  <si>
    <t>dhgd-vds-hài lòng</t>
  </si>
  <si>
    <t>dhgd-vds-tỉ lệ kết nối</t>
  </si>
  <si>
    <t>dhgd-vts-tỉ lệ xử lý tại bàn</t>
  </si>
  <si>
    <t>dhgd-vts-tỉ lệ hài lòng dịch vụ</t>
  </si>
  <si>
    <t>dhgd-vts-kết nối cuộc gọi</t>
  </si>
  <si>
    <t>dhgd-sme-kết nỗi cuộc gọi</t>
  </si>
  <si>
    <t>dhgd-sme-xử lý tại bàn</t>
  </si>
  <si>
    <t>dhgd-sme-hài lòng</t>
  </si>
  <si>
    <t>dhgd-sme-tỉ lệ kết nối</t>
  </si>
  <si>
    <t>dhgd-didong-tỉ lệ khiếu nại từ cuộc gọi đầu tiên (piechart)</t>
  </si>
  <si>
    <t>dhgd-didong-tỉ lệ hài lòng dịch vụ</t>
  </si>
  <si>
    <t>dhgd-didong-kết nối cuộc gọi</t>
  </si>
  <si>
    <t>dhgd-didong-tỉ lệ xử lý khiếu nại từ cuộc gọi đầu tiên (menu)</t>
  </si>
  <si>
    <t>dhgd-cdbr-kết nối cuộc gọi</t>
  </si>
  <si>
    <t>dhgd-cdbr-xử lý tại bàn</t>
  </si>
  <si>
    <t>dhgd-cdbr-hài lòng</t>
  </si>
  <si>
    <t>dhgd-cdbr-tỷ lệ kết nối</t>
  </si>
  <si>
    <t>màn hình dashboard xử lý phản ánh 13</t>
  </si>
  <si>
    <t>màn hình dashboard xử lý phản ánh 12</t>
  </si>
  <si>
    <t>màn hình dashboard xử lý phản ánh 11</t>
  </si>
  <si>
    <t>màn hình dashboard xử lý phản ánh 10</t>
  </si>
  <si>
    <t>dhgd-vts-tỉ lệ kết nối</t>
  </si>
  <si>
    <t>dhgd-1789-tỉ lệ xử lý tại bàn</t>
  </si>
  <si>
    <t>dhgd-didong-hài lòng</t>
  </si>
  <si>
    <t>dhgd-didong-tỉ lệ kết nối</t>
  </si>
  <si>
    <t>dhgd-cdbr-xử lý tại bàn theo nghiệp vụ</t>
  </si>
  <si>
    <t>dhgd-cdbr-xử lý tại bàn theo đối tác</t>
  </si>
  <si>
    <t>dhgd-1789-kết nối cuộc gọi</t>
  </si>
  <si>
    <t>dhgd-vts-hài lòng</t>
  </si>
  <si>
    <t>dhgd-vds-tỉ lệ hài lòng dịch vụ</t>
  </si>
  <si>
    <t>PYC triển khai PTDL thị trường Campuchia Q2/2023_T5/2023</t>
  </si>
  <si>
    <t>Emssemble model 3 models cho gói</t>
  </si>
  <si>
    <t>Phân tích kết quả dự đoán của các model base Gradient Boosting</t>
  </si>
  <si>
    <t>Thực hiện fine tune model  Gradient Boosting round  5 check tham số tree-based (hyper-parameter)</t>
  </si>
  <si>
    <t>Visualize dữ liệu theo trường tiêu dùng data</t>
  </si>
  <si>
    <t>Tổng hợp features xử lý nhóm dữ liệu categorical</t>
  </si>
  <si>
    <t>Emssemble model Ada vs XGBoosting</t>
  </si>
  <si>
    <t>Emssemble model XG vs CatBoost</t>
  </si>
  <si>
    <t>Emssemble model AdaBoosted vs CatBoost</t>
  </si>
  <si>
    <t>Thực hiện fine tune model  Gradient Boosting round  3 check tham số tree-based (hyper-parameter)</t>
  </si>
  <si>
    <t>Thực hiện fine tune model  Gradient Boosting round  4 check tham số tree-based (hyper-parameter)</t>
  </si>
  <si>
    <t>Đánh giá các feature importance cho 3 model</t>
  </si>
  <si>
    <t>Xác định các biến target</t>
  </si>
  <si>
    <t>Visualize dữ liệu theo trường tiêu dùng theo vị trí vùng miền</t>
  </si>
  <si>
    <t>Đánh giá các feature importance</t>
  </si>
  <si>
    <t>Phân tích kết quả dự đoán của các model base XGBoost</t>
  </si>
  <si>
    <t>Phân tích kết quả dự đoán của các model base CatBoost</t>
  </si>
  <si>
    <t>Thực hiện fine tune model CatBoost round  5 check tham số tree-based (hyper-parameter)</t>
  </si>
  <si>
    <t>Thực hiện fine tune model CatBoost round  4 check tham số tree-based (hyper-parameter)</t>
  </si>
  <si>
    <t>Thực hiện fine tune model CatBoost round  3 check tham số tree-based (hyper-parameter)</t>
  </si>
  <si>
    <t>Thực hiện fine tune model CatBoost round  2 check tham số tree-based (hyper-parameter)</t>
  </si>
  <si>
    <t>Thực hiện fine tune model CatBoost round  1 check tham số tree-based (hyper-parameter)</t>
  </si>
  <si>
    <t>Tổng hợp features nhóm model</t>
  </si>
  <si>
    <t>Thực hiện fine tune model  Gradient Boosting round  1 check tham số tree-based (hyper-parameter)</t>
  </si>
  <si>
    <t>Thực hiện fine tune model AdaBoosted round  1 check tham số tree-based (hyper-parameter)</t>
  </si>
  <si>
    <t>Lựa chọn feature</t>
  </si>
  <si>
    <t>Tạo các feature mới</t>
  </si>
  <si>
    <t>Thực hiện feature engineering scale up</t>
  </si>
  <si>
    <t>Thực hiện feature engineering rời rạc hóa</t>
  </si>
  <si>
    <t>Thực hiện feature engineering nhóm dữ liệu null</t>
  </si>
  <si>
    <t>Thực hiện feature engineering nhóm dữ liệu categorical</t>
  </si>
  <si>
    <t>Thực hiện fine tune model XGBoost round  4 check tham số tree-based (hyper-parameter)</t>
  </si>
  <si>
    <t>Thực hiện fine tune model XGBoost round  3 check tham số tree-based (hyper-parameter)</t>
  </si>
  <si>
    <t>Thực hiện fine tune model XGBoost round  2 check tham số tree-based (hyper-parameter)</t>
  </si>
  <si>
    <t>Thực hiện fine tune model XGBoost round  1 check tham số tree-based (hyper-parameter)</t>
  </si>
  <si>
    <t>Thực hiện fine tune model  Gradient Boosting round  2 check tham số tree-based (hyper-parameter)</t>
  </si>
  <si>
    <t>Thực hiện fine tune model AdaBoosted round  4 check tham số tree-based (hyper-parameter)</t>
  </si>
  <si>
    <t>Thực hiện fine tune model AdaBoosted round  3 check tham số tree-based (hyper-parameter)</t>
  </si>
  <si>
    <t>Thực hiện fine tune model AdaBoosted round  2 check tham số tree-based (hyper-parameter)</t>
  </si>
  <si>
    <t>Thực hiện fine tune model XGBoost round  5 check tham số tree-based (hyper-parameter)</t>
  </si>
  <si>
    <t>Thực hiện fine tune model AdaBoosted round  5 check tham số tree-based (hyper-parameter)</t>
  </si>
  <si>
    <t>STL_PYC Phân tích dữ liệu thị trường Lào tháng 6.2023</t>
  </si>
  <si>
    <t>Emssemble model  Deep-learning</t>
  </si>
  <si>
    <t>Đánh giá kết quả recommend theo vin trí vùng miền</t>
  </si>
  <si>
    <t>So sánh đánh giá kết quả model  Deep-learning và Matrix Factorization</t>
  </si>
  <si>
    <t>Thực hiện fine tune model Content-base Filtering round  1 check tham số  (hyper-parameter)</t>
  </si>
  <si>
    <t>Đánh giá kết quả recommend theo Deep-learning</t>
  </si>
  <si>
    <t>Thực hiện fine tune model Deep-learning base round  2 check tham số (hyper-parameter)</t>
  </si>
  <si>
    <t>Thực hiện fine tune model Deep-learning base round  5 check tham số tree-based (hyper-parameter)</t>
  </si>
  <si>
    <t>Thực hiện fine tune model Deep-learning base round  4 check tham số (hyper-parameter)</t>
  </si>
  <si>
    <t>Đánh giá kết quả recommend Matrix Factorization</t>
  </si>
  <si>
    <t>Thực hiện fine tune model Matrix Factorization round  5 check tham số tree-based (hyper-parameter)</t>
  </si>
  <si>
    <t>Thực hiện fine tune model Matrix Factorization round  4 check tham số (hyper-parameter)</t>
  </si>
  <si>
    <t>Thực hiện fine tune model Matrix Factorization round  3 check tham số  (hyper-parameter)</t>
  </si>
  <si>
    <t>Thực hiện fine tune model Matrix Factorization round  2 check tham số (hyper-parameter)</t>
  </si>
  <si>
    <t>Thực hiện fine tune model Matrix Factorization round  1 check tham số  (hyper-parameter)</t>
  </si>
  <si>
    <t>Đánh giá kết quả recommend Content-base Filtering</t>
  </si>
  <si>
    <t>Thực hiện fine tune model Content-base Filtering round  5 check tham số tree-based (hyper-parameter)</t>
  </si>
  <si>
    <t>Thực hiện fine tune model Content-base Filtering round  4 check tham số (hyper-parameter)</t>
  </si>
  <si>
    <t>Thực hiện fine tune model Content-base Filtering round  3 check tham số  (hyper-parameter)</t>
  </si>
  <si>
    <t>Thực hiện fine tune model Content-base Filtering round  2 check tham số (hyper-parameter)</t>
  </si>
  <si>
    <t>Thực hiện fine tune model Collaborative Filtering round  4 check tham số (hyper-parameter)</t>
  </si>
  <si>
    <t>Thực hiện fine tune model Collaborative Filtering round  3 check tham số  (hyper-parameter)</t>
  </si>
  <si>
    <t>Lựa chọn feature model đặc trưng cho 3 model Deep-learning và Matrix Factorization, Matrix Factorization,</t>
  </si>
  <si>
    <t>So sánh đánh giá kết quả model  Deep-Content-base Filtering và Matrix Factorization,</t>
  </si>
  <si>
    <t>Tạo các feature mới đánh rank và segment, cắt ngưỡng các trường catogrical</t>
  </si>
  <si>
    <t>Tạo các feature mới so sánh tốc độ tăng trưởng trong 3 tháng cảu các trường tiêu dùng</t>
  </si>
  <si>
    <t>Tạo các feature mới theo các trường tiêu dùng</t>
  </si>
  <si>
    <t>Visualize dữ liệu theo hành vi sử dụng theo vị trí, vùng miền</t>
  </si>
  <si>
    <t>Visualize dữ liệu theo hành vi sử dụng data, nạp thẻ</t>
  </si>
  <si>
    <t>Thực hiện fine tune model Collaborative Filtering round  1 check tham số  (hyper-parameter)</t>
  </si>
  <si>
    <t>Thực hiện fine tune model Deep-learning base round  1 check tham số  (hyper-parameter)</t>
  </si>
  <si>
    <t>Emssemble model   Matrix Factorization</t>
  </si>
  <si>
    <t>Thực hiện fine tune model Collaborative Filtering round  5 check tham số tree-based (hyper-parameter)</t>
  </si>
  <si>
    <t>Thực hiện fine tune model Collaborative Filtering round  2 check tham số (hyper-parameter)</t>
  </si>
  <si>
    <t>Thực hiện fine tune model Deep-learning base round  3 check tham số  (hyper-parameter)</t>
  </si>
  <si>
    <t>Đánh giá kết quả recommend theo hành vi tiêu dùng data Collaborative Filtering</t>
  </si>
  <si>
    <t>PYC triển khai chương trình campaign mời nâng gói Mesh Wifi (gói Mesh 1,2,3)</t>
  </si>
  <si>
    <t>Emssemble model Ada vs XGBoosting cho gói Mesh 2</t>
  </si>
  <si>
    <t>Emssemble model Ada vs GBBoosting cho gói Mesh 3</t>
  </si>
  <si>
    <t>Emssemble model Ada vs GBBoosting cho gói Mesh 2</t>
  </si>
  <si>
    <t>Emssemble model Ada vs GBBoosting cho gói Mesh 1</t>
  </si>
  <si>
    <t>Thực hiện fine tune model product selection round  3 check tham số tree-based (hyper-parameter) gói Mesh 1,2,3</t>
  </si>
  <si>
    <t>Thực hiện fine tune model product selection round  2 check tham số tree-based (hyper-parameter) gói Mesh 1,2,3</t>
  </si>
  <si>
    <t>Thực hiện fine tune model product selection round  1 check tham số tree-based (hyper-parameter) gói Mesh 1,2,3</t>
  </si>
  <si>
    <t>Thực hiện fine tune model XGBoosted round  4 check tham số tree-based (hyper-parameter) gói Mesh 1,2,3</t>
  </si>
  <si>
    <t>Thực hiện fine tune model XGBoosted round  3 check tham số tree-based (hyper-parameter) gói Mesh 1,2,3</t>
  </si>
  <si>
    <t>Thực hiện fine tune model XGBoosted round  2 check tham số tree-based (hyper-parameter) gói Mesh 1,2,3</t>
  </si>
  <si>
    <t>Thực hiện fine tune model XGBoosted round  1 check tham số tree-based (hyper-parameter) gói Mesh 1,2,3</t>
  </si>
  <si>
    <t>Thực hiện fine tune model AdaBoosted round  5 check tham số tree-based (hyper-parameter) gói Mesh 1,2,3</t>
  </si>
  <si>
    <t>Thực hiện fine tune model AdaBoosted round  4 check tham số tree-based (hyper-parameter) gói Mesh 1,2,3</t>
  </si>
  <si>
    <t>Emssemble model 3 models  cho gói Mesh 3</t>
  </si>
  <si>
    <t>Tổng hợp features xử lý nhóm dữ liệu categorical 3 model Mesh 1, Mesh 2, Mesh 3</t>
  </si>
  <si>
    <t>Emssemble model Ada vs XGBoosting cho gói Mesh 1</t>
  </si>
  <si>
    <t>Thực hiện feature engineering nhóm dữ liệu null 3 model Mesh 1, Mesh 2, Mesh 3</t>
  </si>
  <si>
    <t>Thực hiện feature engineering nhóm dữ liệu categorical 3 model Mesh 1, Mesh 2, Mesh 3</t>
  </si>
  <si>
    <t>Emssemble model XG vs GBBoosting cho gói Mesh 2</t>
  </si>
  <si>
    <t>Emssemble model XG vs GBBoosting cho gói Mesh 1</t>
  </si>
  <si>
    <t>Thực hiện fine tune model Gradient Boosting round  5 check tham số tree-based (hyper-parameter) gói Mesh 1,2,3</t>
  </si>
  <si>
    <t>Tổng hợp features nhóm model Mesh</t>
  </si>
  <si>
    <t>Thực hiện fine tune model XGBoosted round  5 check tham số tree-based (hyper-parameter) gói Mesh 1,2,3</t>
  </si>
  <si>
    <t>Thực hiện fine tune model AdaBoosted round  3 check tham số tree-based (hyper-parameter) gói Mesh 1,2,3</t>
  </si>
  <si>
    <t>Emssemble model 3 models  cho gói Mesh 2</t>
  </si>
  <si>
    <t>Emssemble model 3 models cho gói Mesh 1</t>
  </si>
  <si>
    <t>Emssemble model Ada vs XGBoosting cho gói Mesh 3</t>
  </si>
  <si>
    <t>Thực hiện fine tune model Gradient Boosting round  4 check tham số tree-based (hyper-parameter) gói Mesh 1,2,3</t>
  </si>
  <si>
    <t>Thực hiện fine tune model Gradient Boosting round  3 check tham số tree-based (hyper-parameter) gói Mesh 1,2,3</t>
  </si>
  <si>
    <t>Thực hiện fine tune model Gradient Boosting round  2 check tham số tree-based (hyper-parameter) gói Mesh 1,2,3</t>
  </si>
  <si>
    <t>Thực hiện fine tune model Gradient Boosting round  1 check tham số tree-based (hyper-parameter) gói Mesh 1,2,3</t>
  </si>
  <si>
    <t>Emssemble model XG vs GBBoosting cho gói Mesh 3</t>
  </si>
  <si>
    <t>Thực hiện fine tune model AdaBoosted round  2 check tham số tree-based (hyper-parameter) gói Mesh 1,2,3</t>
  </si>
  <si>
    <t>Thực hiện fine tune model AdaBoosted round  1 check tham số tree-based (hyper-parameter) gói Mesh 1,2,3</t>
  </si>
  <si>
    <t>Thực hiện feature engineering scale up 3 model Mesh 1, Mesh 2, Mesh 3</t>
  </si>
  <si>
    <t>Thực hiện feature engineering rời rạc hóa 3 model Mesh 1, Mesh 2, Mesh 3</t>
  </si>
  <si>
    <t>Tổng hợp features xử lý nhóm dữ liệu tiêu dùng 3 model Mesh 1, Mesh 2, Mesh 3</t>
  </si>
  <si>
    <t>4157939_mBCCS_PYC tạm hoãn xác minh và nâng cấp đấu nối vào hợp đồng có trạng thái xác minh KXĐ</t>
  </si>
  <si>
    <t>Tạm hoãn xác minh và nâng cấp đấu nối vào hợp đồng có trạng thái xác minh KXĐ</t>
  </si>
  <si>
    <t>[IOS] MÀN HÌNH CHUYỂN TT SANG TS</t>
  </si>
  <si>
    <t>[IOS] MÀN HÌNH ĐĂNG KÝ CHUYỂN MẠNG TRẢ SAU</t>
  </si>
  <si>
    <t>[IOS] MÀN HÌNH ĐẤU NỐI DI ĐỘNG TRẢ SAU</t>
  </si>
  <si>
    <t>[Android] MÀN HÌNH ĐẤU NỐI CỐ ĐỊNH MỚI - TẠO MỚI YÊU CẦU</t>
  </si>
  <si>
    <t>[Android] MÀN HÌNH CHUYỂN TT SANG TS</t>
  </si>
  <si>
    <t>[Android] MÀN HÌNH ĐĂNG KÝ CHUYỂN MẠNG TRẢ SAU</t>
  </si>
  <si>
    <t>[Android] MÀN HÌNH ĐẤU NỐI DI ĐỘNG TRẢ SAU</t>
  </si>
  <si>
    <t>[Service] WS HÀM KIỂM TRA TRẠNG THÁI HỢP ĐỒNG</t>
  </si>
  <si>
    <t>[IOS] MÀN HÌNH ĐẤU NỐI CỐ ĐỊNH MỚI - TẠO MỚI YÊU CẦU</t>
  </si>
  <si>
    <t>[Service] WS HÀM LẤY THÔNG TIN HỢP ĐỒNG</t>
  </si>
  <si>
    <t>4155857_mBCCS_Bổ sung PYC nâng cấp luồng đẩy số phê duyệt bổ sung user</t>
  </si>
  <si>
    <t>Nâng cấp luồng đẩy số phê duyệt bổ sung user</t>
  </si>
  <si>
    <t>[Service] WS HÀM PHÊ DUYỆT YÊU CẦU THU HỒI SỐ</t>
  </si>
  <si>
    <t>[Service] WS HÀM TÌM KIẾM PHÊ DUYỆT YÊU CẦU THU HỒI SỐ</t>
  </si>
  <si>
    <t>[Service] WS HÀM NHÂN VIÊN XÉT DUYỆT LẦN 1 THEO ĐƠN VỊ</t>
  </si>
  <si>
    <t>[Android] Phê duyệt yêu cầu thu hồi số chi tiết</t>
  </si>
  <si>
    <t>[Android] MÀN HÌNH Phê duyệt yêu cầu thu hồi số</t>
  </si>
  <si>
    <t>[Service] WS HÀM TỪ CHỐI PHÊ DUYỆT YÊU CẦU THU HỒI SỐ</t>
  </si>
  <si>
    <t>[IOS] Phê duyệt yêu cầu thu hồi số chi tiết</t>
  </si>
  <si>
    <t>[IOS] MÀN HÌNH Phê duyệt yêu cầu thu hồi số</t>
  </si>
  <si>
    <t>PYC nang cap he thong nhan tin thong bao DV VAS 1298 (Tao lai do qua thoi gian up PYC ban ky)</t>
  </si>
  <si>
    <t>Nâng cấp luồng nhắn tin thông báo sử dụng dịch vụ VAS 1298</t>
  </si>
  <si>
    <t>khảo sát mô hình embedding text bài toán item tiếp theo</t>
  </si>
  <si>
    <t>RCM danh sách items tiếp theo dựa theo dnah mục và profile sản phẩm</t>
  </si>
  <si>
    <t>fine tuning model bài toán item tin tức tiếp theo</t>
  </si>
  <si>
    <t>fine tuning model bài toán item voucher tiếp theo</t>
  </si>
  <si>
    <t>kiểm tra sơ bộ dữ liệu bài toán item tiếp theo</t>
  </si>
  <si>
    <t>tìm hiểu mô hình dữ liệu bài toán item tiếp theo</t>
  </si>
  <si>
    <t>thiết kế mô hình bài toán item tiếp theo</t>
  </si>
  <si>
    <t>Phân tích bài toán item tiếp theo</t>
  </si>
  <si>
    <t>Khảo sát bài toán item tiếp theo</t>
  </si>
  <si>
    <t>Kiểm thử nội bộ, Kiểm thử nghiệm thu_PYC nâng cấp hệ thống survey đo lường chỉ số CES kênh tương tác tháng 3/2023</t>
  </si>
  <si>
    <t>Task_Test_PYC nâng cấp hệ thống survey đo lường chỉ số CES kênh tương tác tháng 3/2023</t>
  </si>
  <si>
    <t>Phiếu yêu cầu hỗ trợ nâng cấp tính năng restore trên api của hệ thống MPS nhận bản tin request từ ussd 155 và 688</t>
  </si>
  <si>
    <t>PYC BS tinh phi hoa hong cho DV Truyen hinh OTT</t>
  </si>
  <si>
    <t>4152776_payment_PYC áp dụng mobilecall vào chức năng Xác minh TTKH và KH tồn cước</t>
  </si>
  <si>
    <t>BOIT - PYC BCCS3 tạo tiến trình kiểm tra trạng thái chặn cắt của thuê bao trả trước</t>
  </si>
  <si>
    <t>4166752_Order_PYC xây dựng chức năng thay đổi TTKH SME</t>
  </si>
  <si>
    <t>Hệ thống Quản lý đơn hàng_Nâng cấp ưu thông tin số tháng ĐCT đã sử dụng luồng thu hồi CTS CA</t>
  </si>
  <si>
    <t>Hệ thống Quản lý đơn hàng_Nâng cấp ưu thông tin số tháng ĐCT đã sử dụng luồng thu hồi CTS CA_Nâng cấp tính ngày tháng</t>
  </si>
  <si>
    <t>Kiểm thử nội bộ tối ưu hệ thống</t>
  </si>
  <si>
    <t>Task Kiểm thử nội bộ nghiệm thu khách hàng - Tối ưu hệ thống</t>
  </si>
  <si>
    <t>BOIT - PYC BCCS3 Nâng cấp chức năng tiếp nhận và xử lý PA</t>
  </si>
  <si>
    <t>Kiểm thử nội bộ - Nâng cấp chức năng tiếp nhận và xử lý PA</t>
  </si>
  <si>
    <t>Task Kiểm thử nội bộ nghiệm thu khách hàng - Nâng cấp chức năng tiếp nhận và xử lý PA</t>
  </si>
  <si>
    <t>Kiểm thử nội bộ - Test tiến trình đồng bộ act_status từ tổng đài</t>
  </si>
  <si>
    <t>Task Kiểm thử nội bộ nghiệm thu khách hàng - Test tiến trình đồng bộ act_status từ tổng đài</t>
  </si>
  <si>
    <t>BSD PYC chan SMS đoi voi sim chua kich hoat trên BCCS3</t>
  </si>
  <si>
    <t>Kiểm thử nội bộ - Nâng cấp chặn SMS đối với sim chưa kích hoạt</t>
  </si>
  <si>
    <t>Task Kiểm thử nội bộ nghiệm thu khách hàng - Nâng cấp chặn SMS đối với sim chưa kích hoạt</t>
  </si>
  <si>
    <t>Kiểm thử nội bộ, nghiệm thu khách hàng chức năng sửa sai thông tin khách hàng</t>
  </si>
  <si>
    <t>Thực hiện kiểm thử chức năng sửa sai thông tin khách hàng</t>
  </si>
  <si>
    <t>Nâng cấp luồng trả phí bán hàng thực hiện đấu nối mới thuê bao di động trả sau</t>
  </si>
  <si>
    <t>Tổng hợp dữ liệu tính phí khuyến khích đấu nối mới thuê bao di động trả sau luồng tạm tính</t>
  </si>
  <si>
    <t>Tổng hợp dữ liệu tính phí khuyến khích đấu nối mới thuê bao di động trả sau</t>
  </si>
  <si>
    <t>Tổng hợp dữ liệu thuê bao điểm bán phát triển mới đã trả phí bán hàng</t>
  </si>
  <si>
    <t>Đẩy dữ liệu tính phí bán hàng khuyến khích đấu nối mới thuê bao di động trả sau</t>
  </si>
  <si>
    <t>Kiểm thử_Xây dựng API khôi phục dịch vụ của thuê bao</t>
  </si>
  <si>
    <t>Kiểm thử_xây dựng tính năng quản lý danh sách IP</t>
  </si>
  <si>
    <t>Kiểm thử_Xây dựng API gia hạn dịch vụ</t>
  </si>
  <si>
    <t>Kiểm thử nội bộ - Rà soát nghiệp vụ tách/gộp/chuyển nhượng HĐ DV di động và cố định trả sau</t>
  </si>
  <si>
    <t>Task Kiểm thử nội bộ nghiệm thu khách hàng - Rà soát nghiệp vụ tách/gộp/chuyển nhượng HĐ DV di động và cố định trả sau</t>
  </si>
  <si>
    <t>Kiểm thử nội bộ, Kiểm thử nghiệm thu PYC 4165016 CSC - PYC xậy dựng hệ thống công data và phút gọi cho khách hàng sử dung FTTH khi bị hỏng trên BCCS3</t>
  </si>
  <si>
    <t>Task_Kiểm thử nghiệm thu Xậy dựng hệ thống công dung lượng và phút gọi cho khách hàng sử dung FTTH khi bị hỏng trên BCCS</t>
  </si>
  <si>
    <t>PYC triển khai chỉ tiêu kinh doanh T6/2023</t>
  </si>
  <si>
    <t>GBOC_Tổng hợp chỉ tiêu điều hành theo tháng</t>
  </si>
  <si>
    <t>GBOC_Tổng hợp chỉ tiêu điều hành theo tháng_Chỉ tiêu FTTH</t>
  </si>
  <si>
    <t>GBOC_Tổng hợp chỉ tiêu điều hành theo tháng_Chỉ tiêu truyền hình</t>
  </si>
  <si>
    <t>Kiểm thử nội bộ, nghiệm thu khách hàng bổ sung tool Xác minh Khách hàng bằng giọng nói cuộc gọi trên IPCC</t>
  </si>
  <si>
    <t>Thực hiện kiểm thử bổ sung tool Xác minh Khách hàng bằng giọng nói cuộc gọi trên IPCC</t>
  </si>
  <si>
    <t>PYC GBOC bổ sung luồng ghi nhận kết quả chuyển đổi trả trước sang trả sau trên link phân kênh của kênh Telesale</t>
  </si>
  <si>
    <t>Kiểm thử nội bộ, nghiệm thu khách hàng chức năng nâng cấp nghiệp vụ đáp ứng ip tĩnh và IP v6</t>
  </si>
  <si>
    <t>Thực hiện kiểm thử chức năng nâng cấp nghiệp vụ đáp ứng IP tĩnh, IPv6</t>
  </si>
  <si>
    <t>Phieu yeu cau nang cap he thong MNP cho phep su dung ky tu dac biet</t>
  </si>
  <si>
    <t>Kiểm thử nội bộ, nghiệm thu khách hàng chức năng nâng cấp hệ thống MNP cho phép sử dụng ký tự đặc biệt</t>
  </si>
  <si>
    <t>Thực hiện kiểm thử chức năng nâng cấp hệ thống MNP cho phép sử dụng ký tự đặc biệt</t>
  </si>
  <si>
    <t>4156437_USSD199_Phiếu yêu cầu nâng cấp luồng đấu nối thuê bao ngoại tỉnh (tháng 4/2023)</t>
  </si>
  <si>
    <t>Kiểm thử nội bộ, Kiểm thử nghiệm thu_PYC bổ sung tool cảnh báo khi PA tồn được tích tăng, tích HOT và cảnh báo các PA trả sai với ĐTV_Daott1</t>
  </si>
  <si>
    <t>Task_Test_PYC bổ sung tool cảnh báo khi PA tồn được tích tăng, tích HOT và cảnh báo các PA trả sai với ĐTV_Daott1</t>
  </si>
  <si>
    <t>API lấy dữ liệu thuộc tính</t>
  </si>
  <si>
    <t>API lấy dữ liệu cấu hình</t>
  </si>
  <si>
    <t>API lấy dữ liệu danh mục địa bàn</t>
  </si>
  <si>
    <t>API lấy dữ liệu danh mục tác động</t>
  </si>
  <si>
    <t>API lấy chi tiết khuyến mại</t>
  </si>
  <si>
    <t>API lấy chính sách cho kênh</t>
  </si>
  <si>
    <t>API lấy lý do đấu nối</t>
  </si>
  <si>
    <t>API lấy thông tin kênh đại lý</t>
  </si>
  <si>
    <t>API lấy thông tin kênh điểm bán</t>
  </si>
  <si>
    <t>API lấy thông tin kênh nhân viên</t>
  </si>
  <si>
    <t>Thiết kế giao diện quản lý</t>
  </si>
  <si>
    <t>Chức năng khôi phục cửa hàng</t>
  </si>
  <si>
    <t>Xử lý validate thông tin khi tác động</t>
  </si>
  <si>
    <t>Chức năng điều chuyển cửa hàng</t>
  </si>
  <si>
    <t>Thiết kế giao diện chức năng điều chuyển</t>
  </si>
  <si>
    <t>Phiếu yêu cầu nâng cấp luồng đấu nối thuê bao ngoại tỉnh cho hệ thống USSD</t>
  </si>
  <si>
    <t>Tiến trình tạo survey dịch vụ FTTH khi thực hiện giao dịch tại của hàng</t>
  </si>
  <si>
    <t>PYC nâng cấp cho phép thuê bao Dcom không nhập OTP khi thực hiện đóng cước trước và đổi khuyến mại</t>
  </si>
  <si>
    <t>4162442_PM_Phiếu yêu cầu nâng cấp cập nhật lý do tồn, tra cứu mã shop tồn, ....</t>
  </si>
  <si>
    <t>Phiếu yêu cầu nâng cấp cập nhật lý do tồn, tra cứu mã shop tồn</t>
  </si>
  <si>
    <t>Xây dựng chức năng lấy bảng kê chi tiết cước</t>
  </si>
  <si>
    <t>Xây dựng chức năng tra cứu mã shop tồn</t>
  </si>
  <si>
    <t>Xây dựng báo cáo bổ sung thông tin cuộc gọi mobilecall vào báo cáo 59 và 37</t>
  </si>
  <si>
    <t>Tich hợp luồng gạch nợ cước trả sau giữa SAP và BCCS</t>
  </si>
  <si>
    <t>Nâng cấp cho phép thuê bao Dcom không nhập OTP khi thực hiện đóng cước trước và đổi khuyến mại</t>
  </si>
  <si>
    <t>[Service] WS HÀM CHUYỂN ĐỔI KHUYẾN MẠI</t>
  </si>
  <si>
    <t>[AOS] NÂNG CẤP CHỨC NĂNG CHUYỂN ĐỔI KHUYẾN MẠI MOBILE</t>
  </si>
  <si>
    <t>Tính phí hoa hồng cho dịch vụ truyền hình OTT</t>
  </si>
  <si>
    <t>Row Labels</t>
  </si>
  <si>
    <t>Grand Total</t>
  </si>
  <si>
    <t>Hợp đồng</t>
  </si>
  <si>
    <t>QLDT</t>
  </si>
  <si>
    <t>CNTT</t>
  </si>
  <si>
    <t>x</t>
  </si>
  <si>
    <t>1404-ĐTTS/VTT-ALADIN/2021</t>
  </si>
  <si>
    <t>Nâng cấp luồng hủy, bảo lưu dịch vụ VAS khi chuyển đổi TT - TS</t>
  </si>
  <si>
    <t>Nâng cấp luồng thông báo và giao diện cấu hình CMS</t>
  </si>
  <si>
    <t>Xây dựng luồng make tin nhắn thông báo sử dụng dịch vụ VAS</t>
  </si>
  <si>
    <t>Xây dựng luồng xử lý chia tin nhắn và gửi tin</t>
  </si>
  <si>
    <t>ctkt</t>
  </si>
  <si>
    <t>Hệ thống</t>
  </si>
  <si>
    <t>VTT_PMVT_QT06_20008_HDDT</t>
  </si>
  <si>
    <t>VTT_PMVT_QT01_15058_IM 2.0</t>
  </si>
  <si>
    <t>VTT_PMVT_QT06_18009_BCCS</t>
  </si>
  <si>
    <t>VTT_PMVT_QT06_20004_MCC</t>
  </si>
  <si>
    <t>VTT_PMVT_QT06_17003_MyViettel</t>
  </si>
  <si>
    <t>VTT_PMVT_QT05_13059_GPVT_Pay_BI</t>
  </si>
  <si>
    <t>VTT_PMVT_QT06_15052_CC_2.0</t>
  </si>
  <si>
    <t>VTT_PMVT_QT06_16013_CPM_VAS_MPS</t>
  </si>
  <si>
    <t>VTT_PMVT_QT06_14089_Smartphone_2.0</t>
  </si>
  <si>
    <t>VTT_DAC_QT06_21001_CCAI</t>
  </si>
  <si>
    <t>VTT_DAC_QT06_17017_Virtual Assistant</t>
  </si>
  <si>
    <t>VTT_DAC_QT06_17008_GBOC</t>
  </si>
  <si>
    <t>VTT_PMVT_QT06_17016_Product_Catalog</t>
  </si>
  <si>
    <t>VTT_DAC_QT06_17013_Viettel Report</t>
  </si>
  <si>
    <t>VTT_DAC_QT01_16001_ADP</t>
  </si>
  <si>
    <t>VTT_DAC_QT01_19001_ADP_G</t>
  </si>
  <si>
    <t>VTT_DAC_QT01_20002_ADP_SOHO</t>
  </si>
  <si>
    <t>VTT_DAC_QT01_19004_Analytics_MyViettel</t>
  </si>
  <si>
    <t>VTT_PMVT_QT06_18008_VAS</t>
  </si>
  <si>
    <t>VTT_PMVT_QT06_15004_BCCS2</t>
  </si>
  <si>
    <t>Phân loại</t>
  </si>
  <si>
    <t>Hệ thống&amp;CTKT</t>
  </si>
  <si>
    <t>Giá tiền</t>
  </si>
  <si>
    <t>Thành tiền</t>
  </si>
  <si>
    <t>1608-ĐTTS/VTT-HITEXGLOBAL/2022</t>
  </si>
  <si>
    <t>2211-ĐTTS/VTT-GEM/2022</t>
  </si>
  <si>
    <t>2211-ĐTTS/VTT-SONAT/2022</t>
  </si>
  <si>
    <t>2211-ĐTTS/VTT-TOPRATE/2022</t>
  </si>
  <si>
    <t>2211-ĐTTS/VTT-VIETNEWDAY/2022</t>
  </si>
  <si>
    <t>2311-ĐTTS/VTT-GEM/2022</t>
  </si>
  <si>
    <t>2903-ĐTTS/VTT-SMAC/2022</t>
  </si>
  <si>
    <t>2906-ĐTTS/VTT-SONAT/2022</t>
  </si>
  <si>
    <t>Column Labels</t>
  </si>
  <si>
    <t>Bảo trì</t>
  </si>
  <si>
    <t>Nâng cấp</t>
  </si>
  <si>
    <t>Xây dựng chức năng đấu nối mới và mua thêm dịch vụ sinvoice</t>
  </si>
  <si>
    <t>Phân hệ mobile hỗ trợ bán hàng</t>
  </si>
  <si>
    <t>Xây dựng công cụ cho TVV phản ánh chất lượng Node, Splitter xuống cấp, sai lệch</t>
  </si>
  <si>
    <t>Xây dựng hệ thống quản lý thuê bao cố định viễn thông công ích VTCI</t>
  </si>
  <si>
    <t>Nâng cấp luồng khảo sát đấu nối dự án</t>
  </si>
  <si>
    <t>Nâng cấp chức thay đổi GTGT cố định bổ sung upload hồ sơ</t>
  </si>
  <si>
    <t>Nâng cấp luồng đấu nối thuê bao ngoại tỉnh</t>
  </si>
  <si>
    <t>[AOS]  chức năng Đăng ký dịch vụ SME – Màn hình thông tin khách hàng</t>
  </si>
  <si>
    <t>[AOS] chức năng Đăng ký dịch vụ SME – Màn hình chọn dịch vụ</t>
  </si>
  <si>
    <t>[AOS] Màn hình Chọn gói cước</t>
  </si>
  <si>
    <t>[AOS] Màn hình Cấu hình giao diện động</t>
  </si>
  <si>
    <t>[AOS] Màn hình bước Hồ sơ</t>
  </si>
  <si>
    <t>[AOS] Màn hình bước Thanh toán</t>
  </si>
  <si>
    <t>[IOS]  chức năng Đăng ký dịch vụ SME – Màn hình thông tin khách hàng</t>
  </si>
  <si>
    <t>[IOS] chức năng Đăng ký dịch vụ SME – Màn hình chọn dịch vụ</t>
  </si>
  <si>
    <t>[IOS] Màn hình Chọn gói cước</t>
  </si>
  <si>
    <t>[IOS] Màn hình Cấu hình giao diện động</t>
  </si>
  <si>
    <t>[IOS] Màn hình bước Hồ sơ</t>
  </si>
  <si>
    <t>[IOS] Màn hình bước Thanh toán</t>
  </si>
  <si>
    <t>[Service] WS_Hàm validate khi chọn gói cước đấu nối SME (Hàm mới)</t>
  </si>
  <si>
    <t>[Service] WS HÀM PHÂN TÍCH LỖI</t>
  </si>
  <si>
    <t>[Android] MÀN HÌNH TIẾP NHẬN PHẢN ÁNH</t>
  </si>
  <si>
    <t>[IOS] MÀN HÌNH TIẾP NHẬN PHẢN ÁNH</t>
  </si>
  <si>
    <t>[Service] WS HÀM LẤY THÔNG TIN NHÀ TRẠM THEO ĐỊA BÀN</t>
  </si>
  <si>
    <t>[Service] WS HÀM LẤY THÔNG TIN NODE THUÊ BAO THEO NHÀ TRẠM</t>
  </si>
  <si>
    <t>[Service] WS HÀM LẤY THÔNG TIN BỘ CHIA DỊCH VỤ THEO NODE THUÊ BAO</t>
  </si>
  <si>
    <t xml:space="preserve">[Android] MÀN HÌNH TÌM KIẾM DANH SÁCH TIẾP NHẬN PHẢN ÁNH  </t>
  </si>
  <si>
    <t xml:space="preserve">[Android] MÀN HÌNH TIẾP NHẬN PHẢN ÁNH  </t>
  </si>
  <si>
    <t>[Service] NÂNG CẤP WS HÀM LẤY DANH SÁCH THÔNG TIN DỰ ÁN</t>
  </si>
  <si>
    <t>[Service] WS HÀM KHẢO SÁT HẠ TẦNG THEO MÃ DỰ ÁN</t>
  </si>
  <si>
    <t>[Service] NÂNG CẤP WS HÀM KHẢO SÁT HẠ TẦNG ONLINE</t>
  </si>
  <si>
    <t>[Service] NÂNG CẤP WS HÀM LẬP YÊU CẦU ĐẶT HÀNG ĐẠI LÝ</t>
  </si>
  <si>
    <t>[Android] NÂNG CẤP CHỨC ĐẠI LÝ ĐẶT HÀNG</t>
  </si>
  <si>
    <t>[IOS] NÂNG CẤP CHỨC ĐẠI LÝ ĐẶT HÀNG</t>
  </si>
  <si>
    <t>[Service] WS lấy danh sách lý do theo dịch vụ</t>
  </si>
  <si>
    <t>[Service] WS_cập nhật đổi dịch vụ GTGT</t>
  </si>
  <si>
    <t>[Service] WS lấy danh sách gói cước theo lý do</t>
  </si>
  <si>
    <t xml:space="preserve">[Android] Nâng cấp tìm kiếm thuê bao đổi dịch vụ GTGT </t>
  </si>
  <si>
    <t>[Android] Nâng cấp chọn dịch vụ GTGT</t>
  </si>
  <si>
    <t>[Android] Nâng cấp màn hình xác nhận đổi dịch vụ GTGT</t>
  </si>
  <si>
    <t xml:space="preserve">[IOS] Nâng cấp tìm kiếm thuê bao đổi dịch vụ GTGT </t>
  </si>
  <si>
    <t>[IOS] Nâng cấp chọn dịch vụ GTGT</t>
  </si>
  <si>
    <t>[IOS] Nâng cấp màn hình xác nhận đổi dịch vụ GTGT</t>
  </si>
  <si>
    <t>[Android] NÂNG CẤP CHỨC NĂNG ĐẤU NỐI DI ĐỘNG TRẢ SAU/CHUYỂN TT SANG TS/BÁN HÀNG ĐA KÊNH</t>
  </si>
  <si>
    <t>[IOS] NÂNG CẤP CHỨC NĂNG ĐẤU NỐI DI ĐỘNG TRẢ SAU/CHUYỂN TT SANG TS/BÁN HÀNG ĐA KÊNH</t>
  </si>
  <si>
    <t>[Service] WS HÀM ĐẤU NỐI THUÊ BAO TRẢ SAU</t>
  </si>
  <si>
    <t>[Android] CHỨC NĂNG CHUYỂN ĐỔI GÓI CƯỚC CỐ ĐỊNH (NEW)</t>
  </si>
  <si>
    <t>[IOS] CHỨC NĂNG CHUYỂN ĐỔI GÓI CƯỚC CỐ ĐỊNH (NEW)</t>
  </si>
  <si>
    <t>[Service] NÂNG CẤP WS HÀM KIỂM TRA NỢ CƯỚC</t>
  </si>
  <si>
    <t>[Android] CHỨC NĂNG CHUYỂN ĐỔI CƯỚC ĐÓNG TRƯỚC</t>
  </si>
  <si>
    <t>Hệ thống Smartphone 2.0</t>
  </si>
  <si>
    <t>Hệ thống HDDT</t>
  </si>
  <si>
    <t>Hệ thống IM 2.0</t>
  </si>
  <si>
    <t>Hệ thống BCCS</t>
  </si>
  <si>
    <t>Hệ thống MCC</t>
  </si>
  <si>
    <t>Hệ thống MyViettel</t>
  </si>
  <si>
    <t>Hệ thống tính cước Pay-BI</t>
  </si>
  <si>
    <t>Hệ thống Scontract</t>
  </si>
  <si>
    <t>Hệ thống CC 2.0</t>
  </si>
  <si>
    <t>Hệ thống CPM-VAS-MPS</t>
  </si>
  <si>
    <t>Kiểm thử chính sách, khai báo gói</t>
  </si>
  <si>
    <t>Hệ thống hỗ trợ SME</t>
  </si>
  <si>
    <t>hệ thống quản lý tác vụ bán hàng khách hàng doanh nghiệp</t>
  </si>
  <si>
    <t>Các chương trình PTDL</t>
  </si>
  <si>
    <t>Hệ thống Virtual Assistant</t>
  </si>
  <si>
    <t>Hệ thống GBOC</t>
  </si>
  <si>
    <t>Hệ thống Product-Catalog</t>
  </si>
  <si>
    <t>Hệ thống Viettel Report</t>
  </si>
  <si>
    <t>Hệ thống VAS</t>
  </si>
  <si>
    <t>Hệ thống BCCS2</t>
  </si>
  <si>
    <t>Sản phẩm hỗ trợ mBCCS, quản lý luồng trước bán</t>
  </si>
  <si>
    <t>Nhóm các chức năng quản lý hàng hóa</t>
  </si>
  <si>
    <t>Sản phẩm hỗ trợ quản lý khách hàng lõi BCCS</t>
  </si>
  <si>
    <t>Sản phẩm MPS, tiến trình ngầm, Vas core, Survey</t>
  </si>
  <si>
    <t>Sản phẩm hỗ trợ khách hàng Selfcare, Webportal</t>
  </si>
  <si>
    <t>Nhóm việc triển khai sản phẩm, dịch vụ cho khách hàng</t>
  </si>
  <si>
    <t>Sản phẩm lõi BCCS: phát triển các module quản lý thuê bao, tiếp nhận phản ánh, bán hàng - luồng trả sau</t>
  </si>
  <si>
    <t>Nhóm việc xây dựng và triển khai công nghệ mới vào quản lý khuyến mãi, quản lý gói sản phẩm, tương tác người dùng cuối</t>
  </si>
  <si>
    <t>Sản phẩm hỗ trợ kinh doanh</t>
  </si>
  <si>
    <t>Nhóm chức năng quản lý giao dịch</t>
  </si>
  <si>
    <t>Nhóm chức năng tiến trình ETL tổng hợp dữ liệu trong Apache Hive</t>
  </si>
  <si>
    <t>Nhóm sản phẩm xử lý dữ liệu, tổng hợp dữ liệu</t>
  </si>
  <si>
    <t>Sản phẩm Quán lý danh mục sản phẩm</t>
  </si>
  <si>
    <t>Sản phẩm REPORT + Hệ thống tính thu nhập online cho các kênh</t>
  </si>
  <si>
    <t>Nhóm use case PTDL tăng trưởng doanh thu (ADP - PRD)</t>
  </si>
  <si>
    <t>Nhóm việc tích hợp dữ liệu, AI, PTDL vào hỗ trợ kinh doanh</t>
  </si>
  <si>
    <t>Nhóm việc thuê ngoài kiểm thử, khai báo, kiểm soát</t>
  </si>
  <si>
    <t>Nhóm việc backend cung cấp ứng dụng Viettel Shop, Viettel Portal, My Viettel</t>
  </si>
  <si>
    <t>Nhóm các chức năng kiểm thử</t>
  </si>
  <si>
    <t>HDDT</t>
  </si>
  <si>
    <t>QLBH</t>
  </si>
  <si>
    <t>BCCS</t>
  </si>
  <si>
    <t>CA</t>
  </si>
  <si>
    <t>HTKH</t>
  </si>
  <si>
    <t>QLC</t>
  </si>
  <si>
    <t>SPM</t>
  </si>
  <si>
    <t>CSKH</t>
  </si>
  <si>
    <t>TKCS</t>
  </si>
  <si>
    <t>HTDV</t>
  </si>
  <si>
    <t>CNSP</t>
  </si>
  <si>
    <t>VTG</t>
  </si>
  <si>
    <t>ADP-Telco New</t>
  </si>
  <si>
    <t>PTDL</t>
  </si>
  <si>
    <t>AI</t>
  </si>
  <si>
    <t>P.KT</t>
  </si>
  <si>
    <t>GBOC-ADPM</t>
  </si>
  <si>
    <t>QLCD</t>
  </si>
  <si>
    <t>Big Data</t>
  </si>
  <si>
    <t>ADP-Telco Core</t>
  </si>
  <si>
    <t>Tên sửa</t>
  </si>
  <si>
    <t>LT Chỉnh sửa tính năng tìm kiếm trên web portal</t>
  </si>
  <si>
    <t>GP Chỉnh sửa tính năng tìm kiếm trên web portal</t>
  </si>
  <si>
    <t>Chỉnh sửa tiến trình nhắc ký tự động</t>
  </si>
  <si>
    <t>Chỉnh sửa api ký không đăng nhập simCA không ảnh</t>
  </si>
  <si>
    <t>Chỉnh sửa api nhắc ký thủ công</t>
  </si>
  <si>
    <t>Chỉnh sửa api lập hợp đồng qua api</t>
  </si>
  <si>
    <t>Chỉnh sửa api gửi thông báo khi chuyển xử lý hợp đồng</t>
  </si>
  <si>
    <t>Chỉnh sửa trang lịch sử tiêu/tích điểm</t>
  </si>
  <si>
    <t>Chỉnh sửa trang chi tiết ưu đãi</t>
  </si>
  <si>
    <t>Chỉnh sửa trang danh sách ưu đãi gói cước data</t>
  </si>
  <si>
    <t>Chỉnh sửa trang danh sách ưu đãi viễn thông</t>
  </si>
  <si>
    <t>Chỉnh sửa hiển thị trang giới thiệu ưu đãi</t>
  </si>
  <si>
    <t>Chỉnh sửa hiển thị trang ưu đãi của tôi, ưu đãi được tặng, ưu đãi được nhận</t>
  </si>
  <si>
    <t>Chỉnh sửa hiển thị trang danh sách ưu đãi</t>
  </si>
  <si>
    <t>Chỉnh sửa cấu hình landingpage động bán thẻ game</t>
  </si>
  <si>
    <t>Chỉnh sửa hiển thị landingpage động bán thẻ game</t>
  </si>
  <si>
    <t>Chỉnh sửa hiển thị trang landingpage applewatch</t>
  </si>
  <si>
    <t>Chỉnh sửa hiển thị thumbnail link image</t>
  </si>
  <si>
    <t>Chỉnh sửa hiển thị trang gói cước roaming</t>
  </si>
  <si>
    <t>Chỉnh sửa hiển thị trang hóa đơn điện tử</t>
  </si>
  <si>
    <t>Chỉnh sửa hiển thị trang chủ</t>
  </si>
  <si>
    <t>DMK003 Chỉnh sửa Service Đổi mật khẩu</t>
  </si>
  <si>
    <t>LOGIN003 Chỉnh sửa service login</t>
  </si>
  <si>
    <t>Chỉnh sửa API blockData</t>
  </si>
  <si>
    <t>GBOC_Chỉnh sửa dữ liệu giao kênh chương trình “Tư vấn TV360”</t>
  </si>
  <si>
    <t>Chỉnh sửa API lấy thông tin nhân viên giới thiệu</t>
  </si>
  <si>
    <t>Phát triển Chỉnh sửa triển khai theo Quyết Định 1510 trên V1</t>
  </si>
  <si>
    <t>Quản trị dự án Chỉnh sửa triển khai theo Quyết Định 1510 trên V1</t>
  </si>
  <si>
    <t>Chỉnh sửa giải pháp triển khai theo Quyết Định 1510 trên V1</t>
  </si>
  <si>
    <t>Chỉnh sửa giải pháp Tool Sửa mẫu hóa đơn (web admin)</t>
  </si>
  <si>
    <t>Chỉnh sửa giải pháp Tool Sửa mẫu hóa đơn (web admin): Thêm Quản lý lịch sử sửa mẫu hóa đơn</t>
  </si>
  <si>
    <t>[Giao diện WEB] Chỉnh sửa trang Tra cứu lưu lượng gói cước</t>
  </si>
  <si>
    <t>Chỉnh sửa giải pháp API Máy POS: Bổ sung cho phép tự cấu hình về kích cỡ chữ, đậm nhạt, căn lề với các thông tin chi tiết vé và thông tin bổ sung trên app</t>
  </si>
  <si>
    <t>PYC4151505_PYC Chỉnh sửa báo cáo đối tác đang hoạt động theo nhà cung cấp_add lại_huong178@</t>
  </si>
  <si>
    <t>Chỉnh sửa luồng cảnh báo tích hot</t>
  </si>
  <si>
    <t>Chỉnh sửa luồng cảnh báo tích nóng gấp phản ánh</t>
  </si>
  <si>
    <t>Chỉnh sửa luồng cảnh báo tích tăng phản ánh</t>
  </si>
  <si>
    <t>Chỉnh sửa webservice cung cấp cho mbccs tra cứu thông tin ocs thuê bao CA</t>
  </si>
  <si>
    <t>Hệ thống Quản lý đơn hàng_Phiếu yêu cầu Phase 2 luồng gia hạn online USB Token_Chỉnh sửa luồng giao việc</t>
  </si>
  <si>
    <t>Hệ thống Quản lý đơn hàng_Phiếu yêu cầu Phase 2 luồng gia hạn online USB Token_Chỉnh sửa luồng telesales cập nhật đơn hàng</t>
  </si>
  <si>
    <t>Hệ thống Quản lý đơn hàng_Phiếu yêu cầu Phase 2 luồng gia hạn online USB Token_Chỉnh sửa luồng lên giao dịch phạt_Api tạo đơn hàng Gia hạn USB Token</t>
  </si>
  <si>
    <t>Chỉnh sửa model based XGBoost cho dự đoán nhãn 0,1 gói DataOsja</t>
  </si>
  <si>
    <t>Chỉnh sửa model based CatBoost cho dự đoán nhãn 0,1 gói DataOsja</t>
  </si>
  <si>
    <t>Đề xuất giải pháp Chỉnh sửa model</t>
  </si>
  <si>
    <t>Chỉnh sửa model based AdaBoosted cho dự đoán nhãn 0,1 gói</t>
  </si>
  <si>
    <t>Chỉnh sửa model based  Gradient Boosting cho dự đoán nhãn 0,1 gói</t>
  </si>
  <si>
    <t>Chỉnh sửa model Matrix Factorization</t>
  </si>
  <si>
    <t>Chỉnh sửa model Content-base Filtering</t>
  </si>
  <si>
    <t>Chỉnh sửa model Deep-learning base</t>
  </si>
  <si>
    <t>Chỉnh sửa model Collaborative Filtering</t>
  </si>
  <si>
    <t>Chỉnh sửa model based XGBoosted cho dự đoán nhãn 0,1 gói Mesh 3</t>
  </si>
  <si>
    <t>Chỉnh sửa model based XGBoosted cho dự đoán nhãn 0,1 gói Mesh 2</t>
  </si>
  <si>
    <t>Chỉnh sửa model based XGBoosted cho dự đoán nhãn 0,1 gói Mesh 1</t>
  </si>
  <si>
    <t>Chỉnh sửa model product selection cho 3 gói Mesh (model based)</t>
  </si>
  <si>
    <t>Chỉnh sửa model based Gradient Boosting cho dự đoán nhãn 0,1 gói Mesh 3</t>
  </si>
  <si>
    <t>Chỉnh sửa model based Gradient Boosting cho dự đoán nhãn 0,1 gói Mesh 2</t>
  </si>
  <si>
    <t>Chỉnh sửa model based Gradient Boosting cho dự đoán nhãn 0,1 gói Mesh 1</t>
  </si>
  <si>
    <t>Chỉnh sửa model based AdaBoosted cho dự đoán nhãn 0,1 gói Mesh 2</t>
  </si>
  <si>
    <t>Chỉnh sửa model based AdaBoosted cho dự đoán nhãn 0,1 gói Mesh 1</t>
  </si>
  <si>
    <t>Chỉnh sửa model bài toán item voucher tiếp theo</t>
  </si>
  <si>
    <t>Chỉnh sửa model bài toán item tin tức tiếp theo</t>
  </si>
  <si>
    <t>nghiên cứu, tìm hiểu công nghệ mới khi Chỉnh sửa tích hợp</t>
  </si>
  <si>
    <t>Hệ thống Quản lý thanh toán MyViettel_ Chỉnh sửa tích hợp ví ShopeePay lên App/web My Viettel_Hoàn tiền_Chỉnh sửa tích hợp dịch vụ_Chỉnh sửa tích hợp dịch vụ đóng cước trước</t>
  </si>
  <si>
    <t>Hệ thống Quản lý thanh toán MyViettel_ Chỉnh sửa tích hợp ví ShopeePay lên App/web My Viettel_Hoàn tiền_Chỉnh sửa tích hợp dịch vụ_Chỉnh sửa tích hợp dịch vụ Data</t>
  </si>
  <si>
    <t>Hệ thống Quản lý thanh toán MyViettel_ Chỉnh sửa tích hợp ví ShopeePay lên App/web My Viettel_Hoàn tiền_Chỉnh sửa tích hợp dịch vụ_Chỉnh sửa tích hợp dịch vụ 1800 1900</t>
  </si>
  <si>
    <t>Hệ thống Quản lý thanh toán MyViettel_ Chỉnh sửa tích hợp ví ShopeePay lên App/web My Viettel_Hoàn tiền_Chỉnh sửa tích hợp dịch vụ_Chỉnh sửa tích hợp dịch vụ pincode</t>
  </si>
  <si>
    <t>Hệ thống Quản lý thanh toán MyViettel_ Chỉnh sửa tích hợp ví ShopeePay lên App/web My Viettel_Hoàn tiền_Chỉnh sửa tích hợp dịch vụ_Chỉnh sửa tích hợp dịch vụ topup</t>
  </si>
  <si>
    <t>Hệ thống Quản lý thanh toán MyViettel_ Chỉnh sửa tích hợp ví ShopeePay lên App/web My Viettel_Hoàn tiền_Chỉnh sửa tích hợp dịch vụ_Tính chiết khấu thanh toán chính chủ</t>
  </si>
  <si>
    <t>Hệ thống Quản lý thanh toán MyViettel_ Chỉnh sửa tích hợp ví ShopeePay lên App/web My Viettel_Hoàn tiền_Chỉnh sửa tích hợp dịch vụ_Tích chiết khấu qua cổng thanh toán</t>
  </si>
  <si>
    <t>Hệ thống Quản lý thanh toán MyViettel_ Chỉnh sửa tích hợp ví ShopeePay lên App/web My Viettel_Hoàn tiền_Chỉnh sửa tích hợp dịch vụ_Thực hiện luồng hoàn tiền Shopee</t>
  </si>
  <si>
    <t>Hệ thống Quản lý thanh toán MyViettel_ Chỉnh sửa tích hợp ví ShopeePay lên App/web My Viettel_Hoàn tiền_Chỉnh sửa tích hợp dịch vụ_Chỉnh sửa tích hợp cổng thanh toán Shopee</t>
  </si>
  <si>
    <t>Hệ thống Quản lý thanh toán MyViettel_ Chỉnh sửa tích hợp ví ShopeePay lên App/web My Viettel_Hoàn tiền_Chỉnh sửa tích hợp dịch vụ_Chỉnh sửa tích hợp dịch vụ VTFREE</t>
  </si>
  <si>
    <t>Hệ thống Quản lý thanh toán MyViettel_ Chỉnh sửa tích hợp ví ShopeePay lên App/web My Viettel_Hoàn tiền_Chỉnh sửa tích hợp dịch vụ_Chỉnh sửa tích hợp dịch vụ nợ cước</t>
  </si>
  <si>
    <t>Hệ thống Quản lý thanh toán MyViettel_ Chỉnh sửa tích hợp ví ShopeePay lên App/web My Viettel_Hoàn tiền_Chỉnh sửa tích hợp dịch vụ_Tính chiết khấu thanh toán lần đầu</t>
  </si>
  <si>
    <t>Test Chỉnh sửa tích hợp hệ thống khác</t>
  </si>
  <si>
    <t>Kiểm thử sửa chữa báo cáo Bán hàng chi tiết</t>
  </si>
  <si>
    <t>Kiểm thử sửa chữa báo cáo Bảng kê bán ra</t>
  </si>
  <si>
    <t>Quản trị dự án sửa chữa báo cáo Bảng kê bán ra và Báo cáo chi tiết</t>
  </si>
  <si>
    <t>[DMSLite_MCC_ShopOne] sửa chữa chức năng import file thông tin hàng hóa</t>
  </si>
  <si>
    <t>[DMSLite_MCC_ShopOne] sửa chữa chức năng phân loại thông tin hàng hóa</t>
  </si>
  <si>
    <t>[DMSLite_MCC_ShopOne] sửa chữa chức năng lưu giữ thông tin hàng hóa</t>
  </si>
  <si>
    <t>[DMSLite_MCC_ShopOne] sửa chữa chức năng trùng thông tin hàng hóa qua mã hàng</t>
  </si>
  <si>
    <t xml:space="preserve"> Sửa chữa báo cáo Bán hàng chi tiết</t>
  </si>
  <si>
    <t xml:space="preserve"> Sửa chữa báo cáo Bảng kê bán ra</t>
  </si>
  <si>
    <t>Chỉnh sửa giải pháp báo cáo Bảng kê bán ra và Báo cáo chi tiết</t>
  </si>
  <si>
    <t>Quản trị dự án API Máy POS: chỉnh sửa cho phép tự cấu hình về kích cỡ chữ, đậm nhạt, căn lề với các thông tin chi tiết vé và thông tin chỉnh sửa trên app</t>
  </si>
  <si>
    <t>Kiểm thử API Máy POS: chỉnh sửa cho phép tự cấu hình về kích cỡ chữ, đậm nhạt, căn lề với các thông tin chi tiết vé và thông tin chỉnh sửa trên app</t>
  </si>
  <si>
    <t>Phát triển API Máy POS: chỉnh sửa cho phép tự cấu hình về kích cỡ chữ, đậm nhạt, căn lề với các thông tin chi tiết vé và thông tin chỉnh sửa trên app</t>
  </si>
  <si>
    <t>Chỉnh sửa chỉnh sửa luồng đối soát trang landing</t>
  </si>
  <si>
    <t>Hệ thống Quản lý đơn hàng_chỉnh sửa giao dịch phạt luồng thu hồi CTS CA_Chỉnh sửa luồng lên giao dịch phạt</t>
  </si>
  <si>
    <t>Hệ thống Quản lý đơn hàng_chỉnh sửa giao dịch phạt luồng thu hồi CTS CA_Chỉnh sửa luồng lấy thông tin user phạt</t>
  </si>
  <si>
    <t>Hệ thống Quản lý đơn hàng_chỉnh sửa giao dịch phạt luồng thu hồi CTS CA_Chỉnh sửa luồng tính giá phạt</t>
  </si>
  <si>
    <t>chỉnh sửa hàm tính toán các điểm hạng của KH</t>
  </si>
  <si>
    <t>GBOC_chỉnh sửa giao kênh bán cho chương trình “Bán THS trên FTTH đơn lẻ”</t>
  </si>
  <si>
    <t>GBOC_chỉnh sửa luồng ghi nhận kết quả chuyển đổi trả trước sang trả sau trên link phân kênh của kênh Telesale</t>
  </si>
  <si>
    <t>API chỉnh sửa thông tin kênh</t>
  </si>
  <si>
    <t>Chức năng chỉnh sửa thông tin</t>
  </si>
  <si>
    <t>Tiến trình chỉnh sửa thông tin địa bàn kênh MyViettel</t>
  </si>
  <si>
    <t>GBOC_Sửa chữa luồng giao chỉ tiêu tháng</t>
  </si>
  <si>
    <t>QMK007 chỉnh sửa giao diện màn hình tạo mật khẩu mới</t>
  </si>
  <si>
    <t>QMK004 chỉnh sửa giao diện màn hình nhập mã OTP</t>
  </si>
  <si>
    <t>QMK003 chỉnh sửa Service gửi OTP</t>
  </si>
  <si>
    <t>QMK009 chỉnh sửa Service Reset mật khẩu mới</t>
  </si>
  <si>
    <t>chỉnh sửa Service xác nhận OTP</t>
  </si>
  <si>
    <t>QMK001 chỉnh sửa giao diện màn hình quên mật khẩu</t>
  </si>
  <si>
    <t>LOGIN004 chỉnh sửa giao diện xác thực khi login fail</t>
  </si>
  <si>
    <t>LOGIN001 chỉnh sửa giao diện màn hình đăng nhập (login)</t>
  </si>
  <si>
    <t>KH005 chỉnh sửa Service lấy danh sách, tìm kiếm khách hàng</t>
  </si>
  <si>
    <t>KH004 chỉnh sửa Service lấy danh sách từ khoá nổi bật</t>
  </si>
  <si>
    <t>chỉnh sửa, sửa , xóa  cấu hình cảnh báo tích tăng, hot, nóng gấp, trả lại phản ánh</t>
  </si>
  <si>
    <t>Chức năng chỉnh sửa cửa hàng</t>
  </si>
  <si>
    <t>KH002 Chỉnh sửa giao diện tìm kiếm gần đây, tìm kiếm phổ biến</t>
  </si>
  <si>
    <t>KH001 Chỉnh sửa giao diện trang Danh sách khách hàng</t>
  </si>
  <si>
    <t>DMK001 Chỉnh sửa giao diện trang đổi mật khẩu</t>
  </si>
  <si>
    <t>CN001 Chỉnh sửa giao diện trang Menu cá nhân</t>
  </si>
  <si>
    <t>HOME001 Chỉnh sửa UI Dashboard (Trang chủ)</t>
  </si>
  <si>
    <t>Chỉnh sửa API màn giới thiệu esim</t>
  </si>
  <si>
    <t>Lock task</t>
  </si>
  <si>
    <t>sửa story</t>
  </si>
  <si>
    <t>Sum of Lock task</t>
  </si>
  <si>
    <t>Chỉnh sửa báo cáo Bảng kê bán ra và Báo cáo chi tiết</t>
  </si>
  <si>
    <t>Chỉnh sửa chức năng báo lỗi CBDR trên mBCCS</t>
  </si>
  <si>
    <t>Chỉnh sửa luồng xử lý phản ánh</t>
  </si>
  <si>
    <t>4158041_PYC Chỉnh sửa xử lý lỗi tổng đài di động - Chỉnh sửa các nội dung trên webadmin (Mục 1)</t>
  </si>
  <si>
    <t>Chỉnh sửa tính năng tìm kiếm trên web portal</t>
  </si>
  <si>
    <t>Chỉnh sửa chức năng quản lý cấu hình thuê bao, nhà trạm và tổ đội</t>
  </si>
  <si>
    <t>Story_Chỉnh sửa website viettel++ theo định hướng mới của Tập đoàn (đồng bộ với bản app)</t>
  </si>
  <si>
    <t>API Máy POS: Chỉnh sửa cho phép tự cấu hình về kích cỡ chữ, đậm nhạt, căn lề với các thông tin chi tiết vé và thông tin Chỉnh sửa trên app</t>
  </si>
  <si>
    <t>Story OS:  PYC4151505_PYC Chỉnh sửa báo cáo đối tác đang hoạt động theo nhà cung cấp_add lại_huong178@</t>
  </si>
  <si>
    <t>Story_Chỉnh sửa tạo landing page động để bán thẻ game</t>
  </si>
  <si>
    <t>Story_Chỉnh sửa bổ sung luồng đối soát trang landing</t>
  </si>
  <si>
    <t>[4164220] 4159673_mCC_Chỉnh sửa app client dịch vụ tổng đài di động MCC</t>
  </si>
  <si>
    <t>Chỉnh sửa chức năng cấu hình cảnh bảo tích hot, tích tăng , trả sai , nóng gấp</t>
  </si>
  <si>
    <t>Chỉnh sửa luồng cảnh báo cho các phản ánh tích hot, tích tăng ;Chỉnh sửa chức năng tạm mở nợ cước 24h cho vcontact</t>
  </si>
  <si>
    <t>Chỉnh sửa các nghiệp vụ Mysign</t>
  </si>
  <si>
    <t>[DMSLite_MCC_ShopOne] Chỉnh sửa tối ưu tháng 6</t>
  </si>
  <si>
    <t>Hệ thống Quản lý đơn hàng_Chỉnh sửa giao dịch phạt luồng thu hồi CTS CA</t>
  </si>
  <si>
    <t>Chỉnh sưear hệ thống công dung lượng và phút gọi cho khách hàng sử dung FTTH khi bị hỏng trên BCCS</t>
  </si>
  <si>
    <t>Chỉnh sửa báo cáo khảo sát MĐHL khi KH sử dụng ưu đãi đối tác liên kết</t>
  </si>
  <si>
    <t>GBOC_Chỉnh sửa luồng giao chỉ tiêu tháng</t>
  </si>
  <si>
    <t>GBOC_Chỉnh sửa giao kênh bán cho chương trình “Bán THS trên FTTH đơn lẻ”</t>
  </si>
  <si>
    <t>Chỉnh sửa hệ thống Unify Catalog, cung cấp API bán hàng cho hệ thống SALE</t>
  </si>
  <si>
    <t>Story Chỉnh sửa và tối ưu hiệu năng , cấu hình động và giao diện web cho COC</t>
  </si>
  <si>
    <t>Chỉnh sửa model triển khai cho gói cước nâng gói data combo gìn giữu thuê bao thực</t>
  </si>
  <si>
    <t>Chỉnh sửa model triển khai bài toán recommendation sản phẩm  nạp thẻ khuyến mại trên app</t>
  </si>
  <si>
    <t>Chỉnh sửa model cho campaign mời nâng gói Mesh Wifi (gói Mesh 1,2,3)</t>
  </si>
  <si>
    <t>Hệ thống Quản lý thanh toán MyViettel_ Chỉnh sửa  tích hợp ví ShopeePay lên App/web My Viettel_Hoàn tiền_tích hợp dịch vụ</t>
  </si>
  <si>
    <t>MyViettel_Chỉnh sửa nghiệp vụ tính năng đổi eSim trên My Viettel và web portal</t>
  </si>
  <si>
    <t>Chỉnh sửa triển khai theo Quyết Định 1510 trên V1</t>
  </si>
  <si>
    <t>GBOC_Chỉnh sửa luồng ghi nhận kết quả chuyển đổi trả trước sang trả sau trên link phân kênh của kênh Telesale</t>
  </si>
  <si>
    <t>Chỉnh sửa hệ thống Unify Catalog, cung cấp API lấy dữ liệu danh mục</t>
  </si>
  <si>
    <t>Chỉnh sửa hệ thống Unify Catalog, cung cấp API lấy dữ liệu chính sách dịch vụ</t>
  </si>
  <si>
    <t>Chỉnh sửa hệ thống Unify Catalog, cung cấp API lấy thông tin kênh bán</t>
  </si>
  <si>
    <t>Chỉnh sửa chức năng quản lý Kênh cửa hàng đại lý</t>
  </si>
  <si>
    <t>Chỉnh sửa tính năng điều chuyển, khôi phục cửa hàng, đại lý</t>
  </si>
  <si>
    <t>Chỉnh sửa luồng survey dịch vụ FTTH tại cửa hàng, chỉnh sửa báo cáo survey MyViettel</t>
  </si>
  <si>
    <t>Tên story</t>
  </si>
  <si>
    <t>Summary</t>
  </si>
  <si>
    <t>ULNL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</si>
</sst>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\ d\,\ yyyy\ h:mm:ss\ AM/PM"/>
    <numFmt numFmtId="165" formatCode="#,##0.##"/>
    <numFmt numFmtId="166" formatCode="#,##0.###############"/>
    <numFmt numFmtId="167" formatCode="#,##0.####################"/>
  </numFmts>
  <fonts count="7">
    <font>
      <sz val="10"/>
      <color theme="1"/>
      <name val="Tahoma"/>
      <family val="2"/>
    </font>
    <font>
      <b/>
      <sz val="10"/>
      <color rgb="FFFF0000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 vertical="top"/>
    </xf>
    <xf numFmtId="165" fontId="3" fillId="0" borderId="2" xfId="0" applyNumberFormat="1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top"/>
    </xf>
    <xf numFmtId="2" fontId="2" fillId="0" borderId="3" xfId="0" applyNumberFormat="1" applyFont="1" applyBorder="1" applyAlignment="1">
      <alignment horizontal="center" vertical="top"/>
    </xf>
    <xf numFmtId="3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165" fontId="3" fillId="0" borderId="2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0" fontId="0" fillId="0" borderId="2" xfId="0" applyBorder="1"/>
    <xf numFmtId="166" fontId="3" fillId="0" borderId="2" xfId="0" applyNumberFormat="1" applyFont="1" applyBorder="1" applyAlignment="1">
      <alignment horizontal="right" vertical="top"/>
    </xf>
    <xf numFmtId="167" fontId="3" fillId="0" borderId="2" xfId="0" applyNumberFormat="1" applyFont="1" applyBorder="1" applyAlignment="1">
      <alignment horizontal="right" vertical="top"/>
    </xf>
    <xf numFmtId="167" fontId="0" fillId="0" borderId="0" xfId="0" applyNumberFormat="1"/>
    <xf numFmtId="0" fontId="0" fillId="2" borderId="0" xfId="0" applyFill="1" applyAlignment="1">
      <alignment horizontal="left"/>
    </xf>
    <xf numFmtId="0" fontId="3" fillId="2" borderId="2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2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5" fillId="0" borderId="0" xfId="0" applyFont="1"/>
    <xf numFmtId="0" fontId="6" fillId="0" borderId="2" xfId="0" applyFont="1" applyBorder="1" applyAlignment="1">
      <alignment horizontal="left" vertical="top"/>
    </xf>
    <xf numFmtId="0" fontId="5" fillId="0" borderId="2" xfId="0" applyFont="1" applyBorder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ntt_haltp" refreshedDate="45356.504448726853" createdVersion="6" refreshedVersion="6" minRefreshableVersion="3" recordCount="631" xr:uid="{00000000-000A-0000-FFFF-FFFF29000000}">
  <cacheSource type="worksheet">
    <worksheetSource ref="A3:AU634" sheet="Task_1"/>
  </cacheSource>
  <cacheFields count="47">
    <cacheField name="Mã_pyc" numFmtId="3">
      <sharedItems containsString="0" containsBlank="1" containsNumber="1" containsInteger="1" minValue="4142678" maxValue="4172076"/>
    </cacheField>
    <cacheField name="Tên_pyc" numFmtId="0">
      <sharedItems containsBlank="1"/>
    </cacheField>
    <cacheField name="OwnerBy _pyc" numFmtId="0">
      <sharedItems containsBlank="1"/>
    </cacheField>
    <cacheField name="State_pyc" numFmtId="0">
      <sharedItems containsBlank="1"/>
    </cacheField>
    <cacheField name="ULNL (MD)_pyc" numFmtId="0">
      <sharedItems containsString="0" containsBlank="1" containsNumber="1" minValue="0" maxValue="616"/>
    </cacheField>
    <cacheField name="Ngày dự kiến triển khai_pyc" numFmtId="0">
      <sharedItems containsNonDate="0" containsDate="1" containsString="0" containsBlank="1" minDate="2023-05-16T12:00:00" maxDate="2023-08-03T12:00:00"/>
    </cacheField>
    <cacheField name="Ngày upcode thực tế_pyc" numFmtId="0">
      <sharedItems containsNonDate="0" containsDate="1" containsString="0" containsBlank="1" minDate="2023-05-17T12:00:00" maxDate="2023-06-20T18:00:00"/>
    </cacheField>
    <cacheField name="Đơn vị yêu cầu_pyc" numFmtId="0">
      <sharedItems containsBlank="1"/>
    </cacheField>
    <cacheField name="Đơn vị thụ hưởng_pyc" numFmtId="0">
      <sharedItems containsBlank="1"/>
    </cacheField>
    <cacheField name="Mã_story" numFmtId="3">
      <sharedItems containsSemiMixedTypes="0" containsString="0" containsNumber="1" containsInteger="1" minValue="4152329" maxValue="4179752"/>
    </cacheField>
    <cacheField name="Tên_story" numFmtId="0">
      <sharedItems/>
    </cacheField>
    <cacheField name="OwnerBy_story" numFmtId="0">
      <sharedItems containsBlank="1"/>
    </cacheField>
    <cacheField name="Dự án_story" numFmtId="0">
      <sharedItems/>
    </cacheField>
    <cacheField name="Trạng thái_story" numFmtId="0">
      <sharedItems containsBlank="1"/>
    </cacheField>
    <cacheField name="ULNL sơ bộ_story" numFmtId="0">
      <sharedItems containsString="0" containsBlank="1" containsNumber="1" containsInteger="1" minValue="-1" maxValue="7488000000"/>
    </cacheField>
    <cacheField name="Outsource (Yes/No) _story" numFmtId="0">
      <sharedItems containsBlank="1"/>
    </cacheField>
    <cacheField name="Đối tác_story" numFmtId="0">
      <sharedItems/>
    </cacheField>
    <cacheField name="Nỗ lực OS (MD)_story" numFmtId="0">
      <sharedItems containsString="0" containsBlank="1" containsNumber="1" minValue="2" maxValue="279"/>
    </cacheField>
    <cacheField name="Nỗ lực SLA (MD)_story" numFmtId="0">
      <sharedItems containsString="0" containsBlank="1" containsNumber="1" minValue="0" maxValue="187.07"/>
    </cacheField>
    <cacheField name="Nỗ lực PTPM phục vụ thị trường_story" numFmtId="0">
      <sharedItems containsNonDate="0" containsString="0" containsBlank="1"/>
    </cacheField>
    <cacheField name="Sản phẩm đầu ra_story" numFmtId="0">
      <sharedItems containsBlank="1"/>
    </cacheField>
    <cacheField name="Phân loại công việc thuê OS_story" numFmtId="0">
      <sharedItems containsBlank="1"/>
    </cacheField>
    <cacheField name="Actual Close Date_story" numFmtId="0">
      <sharedItems containsNonDate="0" containsDate="1" containsString="0" containsBlank="1" minDate="2023-04-19T12:00:00" maxDate="2023-06-21T12:00:00"/>
    </cacheField>
    <cacheField name="Due Date_story" numFmtId="164">
      <sharedItems containsNonDate="0" containsDate="1" containsString="0" containsBlank="1" minDate="2023-04-19T12:00:00" maxDate="2023-07-21T12:00:00"/>
    </cacheField>
    <cacheField name="Ngày tạo_story" numFmtId="164">
      <sharedItems containsNonDate="0" containsDate="1" containsString="0" containsBlank="1" minDate="2023-03-23T15:28:39" maxDate="2023-06-21T08:07:14"/>
    </cacheField>
    <cacheField name="Mã_task" numFmtId="0">
      <sharedItems containsString="0" containsBlank="1" containsNumber="1" containsInteger="1" minValue="4160485" maxValue="4179858"/>
    </cacheField>
    <cacheField name="Tên_task" numFmtId="0">
      <sharedItems/>
    </cacheField>
    <cacheField name="Trạng thái_task" numFmtId="0">
      <sharedItems containsBlank="1"/>
    </cacheField>
    <cacheField name="Estimate_task" numFmtId="0">
      <sharedItems containsString="0" containsBlank="1" containsNumber="1" containsInteger="1" minValue="3600" maxValue="548064"/>
    </cacheField>
    <cacheField name="Time Spent_task" numFmtId="0">
      <sharedItems containsString="0" containsBlank="1" containsNumber="1" containsInteger="1" minValue="0" maxValue="547884"/>
    </cacheField>
    <cacheField name="OwnerBy_task" numFmtId="0">
      <sharedItems containsBlank="1"/>
    </cacheField>
    <cacheField name="Task_Outsource" numFmtId="0">
      <sharedItems containsBlank="1"/>
    </cacheField>
    <cacheField name="ULNL (MM)_pyc " numFmtId="0">
      <sharedItems containsString="0" containsBlank="1" containsNumber="1" minValue="0" maxValue="28"/>
    </cacheField>
    <cacheField name="ULNL (MM)_story" numFmtId="0">
      <sharedItems containsSemiMixedTypes="0" containsString="0" containsNumber="1" minValue="0.1" maxValue="12.68"/>
    </cacheField>
    <cacheField name="ULNL (MM)_task" numFmtId="0">
      <sharedItems containsSemiMixedTypes="0" containsString="0" containsNumber="1" minValue="5.6818181809999996E-3" maxValue="0.86499999999999999"/>
    </cacheField>
    <cacheField name="Đơn vị_story" numFmtId="0">
      <sharedItems/>
    </cacheField>
    <cacheField name="Trung tâm_story" numFmtId="0">
      <sharedItems/>
    </cacheField>
    <cacheField name="Hợp đồng" numFmtId="0">
      <sharedItems count="9">
        <s v="1608-ĐTTS/VTT-HITEXGLOBAL/2022"/>
        <s v="2903-ĐTTS/VTT-SMAC/2022"/>
        <s v="2211-ĐTTS/VTT-GEM/2022"/>
        <s v="2211-ĐTTS/VTT-TOPRATE/2022"/>
        <s v="2211-ĐTTS/VTT-VIETNEWDAY/2022"/>
        <s v="1404-ĐTTS/VTT-ALADIN/2021"/>
        <s v="2311-ĐTTS/VTT-GEM/2022"/>
        <s v="2906-ĐTTS/VTT-SONAT/2022"/>
        <s v="2211-ĐTTS/VTT-SONAT/2022"/>
      </sharedItems>
    </cacheField>
    <cacheField name="ctkt" numFmtId="0">
      <sharedItems/>
    </cacheField>
    <cacheField name="Hệ thống" numFmtId="0">
      <sharedItems/>
    </cacheField>
    <cacheField name="Phân loại" numFmtId="0">
      <sharedItems count="2">
        <s v="Bảo trì"/>
        <s v="Nâng cấp"/>
      </sharedItems>
    </cacheField>
    <cacheField name="Lock task" numFmtId="0">
      <sharedItems containsSemiMixedTypes="0" containsString="0" containsNumber="1" minValue="0.01" maxValue="1.02"/>
    </cacheField>
    <cacheField name="Hệ thống&amp;CTKT" numFmtId="0">
      <sharedItems/>
    </cacheField>
    <cacheField name="Giá tiền" numFmtId="0">
      <sharedItems containsSemiMixedTypes="0" containsString="0" containsNumber="1" containsInteger="1" minValue="35400000" maxValue="36000000"/>
    </cacheField>
    <cacheField name="Thành tiền" numFmtId="0">
      <sharedItems containsSemiMixedTypes="0" containsString="0" containsNumber="1" minValue="355000" maxValue="36210000"/>
    </cacheField>
    <cacheField name="Tên sửa" numFmtId="0">
      <sharedItems/>
    </cacheField>
    <cacheField name="sửa st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"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24"/>
    <s v="Kiểm thử Tối ưu báo cáo Bán hàng chi tiết"/>
    <s v="Done"/>
    <n v="258048"/>
    <n v="144000"/>
    <s v="linhntk9"/>
    <s v="Yes"/>
    <n v="4.6900000000000004"/>
    <n v="1.55"/>
    <n v="0.40727272727199998"/>
    <s v="HDDT"/>
    <s v="CNTT"/>
    <x v="0"/>
    <s v="Sản phẩm hỗ trợ mBCCS, quản lý luồng trước bán"/>
    <s v="Hệ thống HDDT"/>
    <x v="0"/>
    <n v="0.41"/>
    <s v="Hệ thống HDDT (Sản phẩm hỗ trợ mBCCS, quản lý luồng trước bán)"/>
    <n v="35500000"/>
    <n v="14555000"/>
    <s v="Kiểm thử sửa chữa báo cáo Bán hàng chi tiết"/>
    <s v="Chỉnh sửa báo cáo Bảng kê bán ra và Báo cáo chi tiết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4"/>
    <s v="[AOS]  chức năng Đăng ký dịch vụ SME – Màn hình thông tin khách hàng"/>
    <m/>
    <m/>
    <m/>
    <m/>
    <m/>
    <m/>
    <n v="0.93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OS]  chức năng Đăng ký dịch vụ SME – Màn hình thông tin khách hàng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5"/>
    <s v="[AOS] chức năng Đăng ký dịch vụ SME – Màn hình chọn dịch vụ"/>
    <m/>
    <m/>
    <m/>
    <m/>
    <m/>
    <m/>
    <n v="0.93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OS] chức năng Đăng ký dịch vụ SME – Màn hình chọn dịch vụ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6"/>
    <s v="[AOS] Màn hình Chọn gói cước"/>
    <m/>
    <m/>
    <m/>
    <m/>
    <m/>
    <m/>
    <n v="0.93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OS] Màn hình Chọn gói cước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7"/>
    <s v="[AOS] Màn hình Cấu hình giao diện động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OS] Màn hình Cấu hình giao diện động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8"/>
    <s v="[AOS] Màn hình bước Hồ sơ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OS] Màn hình bước Hồ sơ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49"/>
    <s v="[AOS] Màn hình bước Thanh toán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OS] Màn hình bước Thanh toán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0"/>
    <s v="[IOS]  chức năng Đăng ký dịch vụ SME – Màn hình thông tin khách hàng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  chức năng Đăng ký dịch vụ SME – Màn hình thông tin khách hàng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1"/>
    <s v="[IOS] chức năng Đăng ký dịch vụ SME – Màn hình chọn dịch vụ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 chức năng Đăng ký dịch vụ SME – Màn hình chọn dịch vụ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2"/>
    <s v="[IOS] Màn hình Chọn gói cước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 Màn hình Chọn gói cước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3"/>
    <s v="[IOS] Màn hình Cấu hình giao diện động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 Màn hình Cấu hình giao diện động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4"/>
    <s v="[IOS] Màn hình bước Hồ sơ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 Màn hình bước Hồ sơ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5"/>
    <s v="[IOS] Màn hình bước Thanh toán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IOS] Màn hình bước Thanh toán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6"/>
    <s v="[Service] WS_Hàm validate khi chọn gói cước đấu nối SME (Hàm mới)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Service] WS_Hàm validate khi chọn gói cước đấu nối SME (Hàm mới)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7"/>
    <s v="Quản trị dự án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Quản trị dự án"/>
    <s v="Xây dựng chức năng đấu nối mới và mua thêm dịch vụ sinvoice"/>
  </r>
  <r>
    <m/>
    <m/>
    <m/>
    <m/>
    <m/>
    <m/>
    <m/>
    <m/>
    <m/>
    <n v="4179752"/>
    <s v="Xây dựng chức năng đấu nối mới và mua thêm dịch vụ sinvoice"/>
    <m/>
    <s v="VTT_PMVT_QT06_14089_Smartphone_2.0"/>
    <m/>
    <m/>
    <m/>
    <s v="SMAC"/>
    <m/>
    <m/>
    <m/>
    <m/>
    <m/>
    <m/>
    <m/>
    <m/>
    <n v="4179858"/>
    <s v="Kiểm thử"/>
    <m/>
    <m/>
    <m/>
    <m/>
    <m/>
    <m/>
    <n v="0.93"/>
    <n v="0.06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Kiểm thử"/>
    <s v="Xây dựng chức năng đấu nối mới và mua thêm dịch vụ sinvoice"/>
  </r>
  <r>
    <m/>
    <m/>
    <m/>
    <m/>
    <m/>
    <m/>
    <m/>
    <m/>
    <m/>
    <n v="4179739"/>
    <s v="Nâng cấp chức năng báo lỗi CBDR trên mBCCS"/>
    <m/>
    <s v="VTT_PMVT_QT06_14089_Smartphone_2.0"/>
    <m/>
    <m/>
    <m/>
    <s v="SMAC"/>
    <m/>
    <m/>
    <m/>
    <m/>
    <m/>
    <m/>
    <m/>
    <m/>
    <n v="4179838"/>
    <s v="[Service] WS HÀM PHÂN TÍCH LỖI"/>
    <m/>
    <m/>
    <m/>
    <m/>
    <m/>
    <m/>
    <n v="0.31"/>
    <n v="7.0000000000000007E-2"/>
    <s v="Mobile"/>
    <s v="CNTT"/>
    <x v="1"/>
    <s v="Phân hệ mobile hỗ trợ bán hàng"/>
    <s v="Hệ thống Smartphone 2.0"/>
    <x v="0"/>
    <n v="7.0000000000000007E-2"/>
    <s v="Hệ thống Smartphone 2.0 (Phân hệ mobile hỗ trợ bán hàng)"/>
    <n v="35400000"/>
    <n v="2478000.0000000005"/>
    <s v="[Service] WS HÀM PHÂN TÍCH LỖI"/>
    <s v="Chỉnh sửa chức năng báo lỗi CBDR trên mBCCS"/>
  </r>
  <r>
    <m/>
    <m/>
    <m/>
    <m/>
    <m/>
    <m/>
    <m/>
    <m/>
    <m/>
    <n v="4179739"/>
    <s v="Nâng cấp chức năng báo lỗi CBDR trên mBCCS"/>
    <m/>
    <s v="VTT_PMVT_QT06_14089_Smartphone_2.0"/>
    <m/>
    <m/>
    <m/>
    <s v="SMAC"/>
    <m/>
    <m/>
    <m/>
    <m/>
    <m/>
    <m/>
    <m/>
    <m/>
    <n v="4179839"/>
    <s v="[Android] MÀN HÌNH TIẾP NHẬN PHẢN ÁNH"/>
    <m/>
    <m/>
    <m/>
    <m/>
    <m/>
    <m/>
    <n v="0.31"/>
    <n v="0.06"/>
    <s v="Mobile"/>
    <s v="CNTT"/>
    <x v="1"/>
    <s v="Phân hệ mobile hỗ trợ bán hàng"/>
    <s v="Hệ thống Smartphone 2.0"/>
    <x v="0"/>
    <n v="0.06"/>
    <s v="Hệ thống Smartphone 2.0 (Phân hệ mobile hỗ trợ bán hàng)"/>
    <n v="35400000"/>
    <n v="2124000"/>
    <s v="[Android] MÀN HÌNH TIẾP NHẬN PHẢN ÁNH"/>
    <s v="Chỉnh sửa chức năng báo lỗi CBDR trên mBCCS"/>
  </r>
  <r>
    <m/>
    <m/>
    <m/>
    <m/>
    <m/>
    <m/>
    <m/>
    <m/>
    <m/>
    <n v="4179739"/>
    <s v="Nâng cấp chức năng báo lỗi CBDR trên mBCCS"/>
    <m/>
    <s v="VTT_PMVT_QT06_14089_Smartphone_2.0"/>
    <m/>
    <m/>
    <m/>
    <s v="SMAC"/>
    <m/>
    <m/>
    <m/>
    <m/>
    <m/>
    <m/>
    <m/>
    <m/>
    <n v="4179840"/>
    <s v="[IOS] MÀN HÌNH TIẾP NHẬN PHẢN ÁNH"/>
    <m/>
    <m/>
    <m/>
    <m/>
    <m/>
    <m/>
    <n v="0.31"/>
    <n v="0.06"/>
    <s v="Mobile"/>
    <s v="CNTT"/>
    <x v="1"/>
    <s v="Phân hệ mobile hỗ trợ bán hàng"/>
    <s v="Hệ thống Smartphone 2.0"/>
    <x v="0"/>
    <n v="0.06"/>
    <s v="Hệ thống Smartphone 2.0 (Phân hệ mobile hỗ trợ bán hàng)"/>
    <n v="35400000"/>
    <n v="2124000"/>
    <s v="[IOS] MÀN HÌNH TIẾP NHẬN PHẢN ÁNH"/>
    <s v="Chỉnh sửa chức năng báo lỗi CBDR trên mBCCS"/>
  </r>
  <r>
    <m/>
    <m/>
    <m/>
    <m/>
    <m/>
    <m/>
    <m/>
    <m/>
    <m/>
    <n v="4179739"/>
    <s v="Nâng cấp chức năng báo lỗi CBDR trên mBCCS"/>
    <m/>
    <s v="VTT_PMVT_QT06_14089_Smartphone_2.0"/>
    <m/>
    <m/>
    <m/>
    <s v="SMAC"/>
    <m/>
    <m/>
    <m/>
    <m/>
    <m/>
    <m/>
    <m/>
    <m/>
    <n v="4179841"/>
    <s v="Quản trị dự án"/>
    <m/>
    <m/>
    <m/>
    <m/>
    <m/>
    <m/>
    <n v="0.31"/>
    <n v="0.06"/>
    <s v="Mobile"/>
    <s v="CNTT"/>
    <x v="1"/>
    <s v="Phân hệ mobile hỗ trợ bán hàng"/>
    <s v="Hệ thống Smartphone 2.0"/>
    <x v="0"/>
    <n v="0.06"/>
    <s v="Hệ thống Smartphone 2.0 (Phân hệ mobile hỗ trợ bán hàng)"/>
    <n v="35400000"/>
    <n v="2124000"/>
    <s v="Quản trị dự án"/>
    <s v="Chỉnh sửa chức năng báo lỗi CBDR trên mBCCS"/>
  </r>
  <r>
    <m/>
    <m/>
    <m/>
    <m/>
    <m/>
    <m/>
    <m/>
    <m/>
    <m/>
    <n v="4179739"/>
    <s v="Nâng cấp chức năng báo lỗi CBDR trên mBCCS"/>
    <m/>
    <s v="VTT_PMVT_QT06_14089_Smartphone_2.0"/>
    <m/>
    <m/>
    <m/>
    <s v="SMAC"/>
    <m/>
    <m/>
    <m/>
    <m/>
    <m/>
    <m/>
    <m/>
    <m/>
    <n v="4179842"/>
    <s v="Kiểm thử"/>
    <m/>
    <m/>
    <m/>
    <m/>
    <m/>
    <m/>
    <n v="0.31"/>
    <n v="0.06"/>
    <s v="Mobile"/>
    <s v="CNTT"/>
    <x v="1"/>
    <s v="Phân hệ mobile hỗ trợ bán hàng"/>
    <s v="Hệ thống Smartphone 2.0"/>
    <x v="0"/>
    <n v="0.06"/>
    <s v="Hệ thống Smartphone 2.0 (Phân hệ mobile hỗ trợ bán hàng)"/>
    <n v="35400000"/>
    <n v="2124000"/>
    <s v="Kiểm thử"/>
    <s v="Chỉnh sửa chức năng báo lỗi CBDR trên mBCCS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29"/>
    <s v="[Service] WS HÀM LẤY THÔNG TIN NHÀ TRẠM THEO ĐỊA BÀN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Service] WS HÀM LẤY THÔNG TIN NHÀ TRẠM THEO ĐỊA BÀN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0"/>
    <s v="[Service] WS HÀM LẤY THÔNG TIN NODE THUÊ BAO THEO NHÀ TRẠM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Service] WS HÀM LẤY THÔNG TIN NODE THUÊ BAO THEO NHÀ TRẠM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1"/>
    <s v="[Service] WS HÀM LẤY THÔNG TIN BỘ CHIA DỊCH VỤ THEO NODE THUÊ BAO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Service] WS HÀM LẤY THÔNG TIN BỘ CHIA DỊCH VỤ THEO NODE THUÊ BAO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2"/>
    <s v="[Android] MÀN HÌNH TÌM KIẾM DANH SÁCH TIẾP NHẬN PHẢN ÁNH  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ndroid] MÀN HÌNH TÌM KIẾM DANH SÁCH TIẾP NHẬN PHẢN ÁNH  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3"/>
    <s v="[Android] MÀN HÌNH TIẾP NHẬN PHẢN ÁNH  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ndroid] MÀN HÌNH TIẾP NHẬN PHẢN ÁNH  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4"/>
    <s v="[Android] MÀN HÌNH TÌM KIẾM DANH SÁCH TIẾP NHẬN PHẢN ÁNH  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ndroid] MÀN HÌNH TÌM KIẾM DANH SÁCH TIẾP NHẬN PHẢN ÁNH  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5"/>
    <s v="[Android] MÀN HÌNH TIẾP NHẬN PHẢN ÁNH  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ndroid] MÀN HÌNH TIẾP NHẬN PHẢN ÁNH  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6"/>
    <s v="Quản trị dự án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Quản trị dự án"/>
    <s v="Xây dựng công cụ cho TVV phản ánh chất lượng Node, Splitter xuống cấp, sai lệch"/>
  </r>
  <r>
    <m/>
    <m/>
    <m/>
    <m/>
    <m/>
    <m/>
    <m/>
    <m/>
    <m/>
    <n v="4179736"/>
    <s v="Xây dựng công cụ cho TVV phản ánh chất lượng Node, Splitter xuống cấp, sai lệch"/>
    <m/>
    <s v="VTT_PMVT_QT06_14089_Smartphone_2.0"/>
    <m/>
    <m/>
    <m/>
    <s v="SMAC"/>
    <m/>
    <m/>
    <m/>
    <m/>
    <m/>
    <m/>
    <m/>
    <m/>
    <n v="4179837"/>
    <s v="Kiểm thử"/>
    <m/>
    <m/>
    <m/>
    <m/>
    <m/>
    <m/>
    <n v="0.9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Kiểm thử"/>
    <s v="Xây dựng công cụ cho TVV phản ánh chất lượng Node, Splitter xuống cấp, sai lệch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  chức năng Đăng ký dịch vụ SME – Màn hình thông tin khách hàng"/>
    <m/>
    <m/>
    <m/>
    <m/>
    <m/>
    <m/>
    <n v="1.54"/>
    <n v="0.1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AOS]  chức năng Đăng ký dịch vụ SME – Màn hình thông tin khách hàng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 chức năng Đăng ký dịch vụ SME – Màn hình chọn dịch vụ"/>
    <m/>
    <m/>
    <m/>
    <m/>
    <m/>
    <m/>
    <n v="1.54"/>
    <n v="0.1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AOS] chức năng Đăng ký dịch vụ SME – Màn hình chọn dịch vụ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 Màn hình Chọn gói cước"/>
    <m/>
    <m/>
    <m/>
    <m/>
    <m/>
    <m/>
    <n v="1.54"/>
    <n v="0.1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AOS] Màn hình Chọn gói cước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 Màn hình Cấu hình giao diện động"/>
    <m/>
    <m/>
    <m/>
    <m/>
    <m/>
    <m/>
    <n v="1.54"/>
    <n v="0.1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AOS] Màn hình Cấu hình giao diện động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 Màn hình bước Hồ sơ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OS] Màn hình bước Hồ sơ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AOS] Màn hình bước Thanh toán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AOS] Màn hình bước Thanh toán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  chức năng Đăng ký dịch vụ SME – Màn hình thông tin khách hàng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  chức năng Đăng ký dịch vụ SME – Màn hình thông tin khách hàng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 chức năng Đăng ký dịch vụ SME – Màn hình chọn dịch vụ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 chức năng Đăng ký dịch vụ SME – Màn hình chọn dịch vụ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 Màn hình Chọn gói cước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 Màn hình Chọn gói cước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 Màn hình Cấu hình giao diện động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 Màn hình Cấu hình giao diện động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 Màn hình bước Hồ sơ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 Màn hình bước Hồ sơ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IOS] Màn hình bước Thanh toán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IOS] Màn hình bước Thanh toán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[Service] WS_Hàm validate khi chọn gói cước đấu nối SME (Hàm mới)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Service] WS_Hàm validate khi chọn gói cước đấu nối SME (Hàm mới)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Quản trị dự án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Quản trị dự án"/>
    <s v="Xây dựng hệ thống quản lý thuê bao cố định viễn thông công ích VTCI"/>
  </r>
  <r>
    <m/>
    <m/>
    <m/>
    <m/>
    <m/>
    <m/>
    <m/>
    <m/>
    <m/>
    <n v="4179735"/>
    <s v="Xây dựng hệ thống quản lý thuê bao cố định viễn thông công ích VTCI"/>
    <m/>
    <s v="VTT_PMVT_QT06_14089_Smartphone_2.0"/>
    <m/>
    <m/>
    <m/>
    <s v="SMAC"/>
    <m/>
    <m/>
    <m/>
    <m/>
    <m/>
    <m/>
    <m/>
    <m/>
    <m/>
    <s v="Kiểm thử"/>
    <m/>
    <m/>
    <m/>
    <m/>
    <m/>
    <m/>
    <n v="1.54"/>
    <n v="0.1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Kiểm thử"/>
    <s v="Xây dựng hệ thống quản lý thuê bao cố định viễn thông công ích VTCI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Service] NÂNG CẤP WS HÀM LẤY DANH SÁCH THÔNG TIN DỰ ÁN"/>
    <m/>
    <m/>
    <m/>
    <m/>
    <m/>
    <m/>
    <n v="0.84"/>
    <n v="0.09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[Service] NÂNG CẤP WS HÀM LẤY DANH SÁCH THÔNG TIN DỰ ÁN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Service] WS HÀM KHẢO SÁT HẠ TẦNG THEO MÃ DỰ ÁN"/>
    <m/>
    <m/>
    <m/>
    <m/>
    <m/>
    <m/>
    <n v="0.84"/>
    <n v="0.09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[Service] WS HÀM KHẢO SÁT HẠ TẦNG THEO MÃ DỰ ÁN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Service] NÂNG CẤP WS HÀM KHẢO SÁT HẠ TẦNG ONLINE"/>
    <m/>
    <m/>
    <m/>
    <m/>
    <m/>
    <m/>
    <n v="0.84"/>
    <n v="0.09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[Service] NÂNG CẤP WS HÀM KHẢO SÁT HẠ TẦNG ONLINE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Android] NÂNG CẤP CHỨC NĂNG ĐẤU NỐI CỐ ĐỊNH MỚI"/>
    <m/>
    <m/>
    <m/>
    <m/>
    <m/>
    <m/>
    <n v="0.84"/>
    <n v="0.09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[Android] NÂNG CẤP CHỨC NĂNG ĐẤU NỐI CỐ ĐỊNH MỚI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IOS] NÂNG CẤP CHỨC NĂNG ĐẤU NỐI CỐ ĐỊNH MỚI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IOS] NÂNG CẤP CHỨC NĂNG ĐẤU NỐI CỐ ĐỊNH MỚI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Service] NÂNG CẤP WS HÀM LẬP YÊU CẦU ĐẶT HÀNG ĐẠI LÝ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Service] NÂNG CẤP WS HÀM LẬP YÊU CẦU ĐẶT HÀNG ĐẠI LÝ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Android] NÂNG CẤP CHỨC ĐẠI LÝ ĐẶT HÀNG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Android] NÂNG CẤP CHỨC ĐẠI LÝ ĐẶT HÀNG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[IOS] NÂNG CẤP CHỨC ĐẠI LÝ ĐẶT HÀNG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IOS] NÂNG CẤP CHỨC ĐẠI LÝ ĐẶT HÀNG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Quản trị dự án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Quản trị dự án"/>
    <s v="Nâng cấp luồng khảo sát đấu nối dự án"/>
  </r>
  <r>
    <m/>
    <m/>
    <m/>
    <m/>
    <m/>
    <m/>
    <m/>
    <m/>
    <m/>
    <n v="4179728"/>
    <s v="Nâng cấp luồng khảo sát đấu nối dự án"/>
    <m/>
    <s v="VTT_PMVT_QT06_14089_Smartphone_2.0"/>
    <m/>
    <m/>
    <m/>
    <s v="SMAC"/>
    <m/>
    <m/>
    <m/>
    <m/>
    <m/>
    <m/>
    <m/>
    <m/>
    <m/>
    <s v="Kiểm thử"/>
    <m/>
    <m/>
    <m/>
    <m/>
    <m/>
    <m/>
    <n v="0.84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Kiểm thử"/>
    <s v="Nâng cấp luồng khảo sát đấu nối dự án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Service] WS lấy danh sách lý do theo dịch vụ"/>
    <m/>
    <m/>
    <m/>
    <m/>
    <m/>
    <m/>
    <n v="0.81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Service] WS lấy danh sách lý do theo dịch vụ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Service] WS_cập nhật đổi dịch vụ GTGT"/>
    <m/>
    <m/>
    <m/>
    <m/>
    <m/>
    <m/>
    <n v="0.81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Service] WS_cập nhật đổi dịch vụ GTGT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Service] WS lấy danh sách gói cước theo lý do"/>
    <m/>
    <m/>
    <m/>
    <m/>
    <m/>
    <m/>
    <n v="0.81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Service] WS lấy danh sách gói cước theo lý do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Android] Nâng cấp tìm kiếm thuê bao đổi dịch vụ GTGT "/>
    <m/>
    <m/>
    <m/>
    <m/>
    <m/>
    <m/>
    <n v="0.81"/>
    <n v="0.08"/>
    <s v="Mobile"/>
    <s v="CNTT"/>
    <x v="1"/>
    <s v="Phân hệ mobile hỗ trợ bán hàng"/>
    <s v="Hệ thống Smartphone 2.0"/>
    <x v="1"/>
    <n v="0.08"/>
    <s v="Hệ thống Smartphone 2.0 (Phân hệ mobile hỗ trợ bán hàng)"/>
    <n v="35400000"/>
    <n v="2832000"/>
    <s v="[Android] Nâng cấp tìm kiếm thuê bao đổi dịch vụ GTGT 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Android] Nâng cấp chọn dịch vụ GTGT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ndroid] Nâng cấp chọn dịch vụ GTGT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Android] Nâng cấp màn hình xác nhận đổi dịch vụ GTGT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ndroid] Nâng cấp màn hình xác nhận đổi dịch vụ GTGT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IOS] Nâng cấp tìm kiếm thuê bao đổi dịch vụ GTGT 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IOS] Nâng cấp tìm kiếm thuê bao đổi dịch vụ GTGT 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IOS] Nâng cấp chọn dịch vụ GTGT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IOS] Nâng cấp chọn dịch vụ GTGT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[IOS] Nâng cấp màn hình xác nhận đổi dịch vụ GTGT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IOS] Nâng cấp màn hình xác nhận đổi dịch vụ GTGT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Quản trị dự án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Quản trị dự án"/>
    <s v="Nâng cấp chức thay đổi GTGT cố định bổ sung upload hồ sơ"/>
  </r>
  <r>
    <m/>
    <m/>
    <m/>
    <m/>
    <m/>
    <m/>
    <m/>
    <m/>
    <m/>
    <n v="4172203"/>
    <s v="Nâng cấp chức thay đổi GTGT cố định bổ sung upload hồ sơ"/>
    <m/>
    <s v="VTT_PMVT_QT06_14089_Smartphone_2.0"/>
    <m/>
    <m/>
    <m/>
    <s v="SMAC"/>
    <m/>
    <m/>
    <m/>
    <m/>
    <m/>
    <m/>
    <m/>
    <m/>
    <m/>
    <s v="Kiểm thử"/>
    <m/>
    <m/>
    <m/>
    <m/>
    <m/>
    <m/>
    <n v="0.81"/>
    <n v="7.0000000000000007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Kiểm thử"/>
    <s v="Nâng cấp chức thay đổi GTGT cố định bổ sung upload hồ sơ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Android] NÂNG CẤP CHỨC NĂNG ĐẤU NỐI DI ĐỘNG TRẢ SAU/CHUYỂN TT SANG TS/BÁN HÀNG ĐA KÊNH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Android] NÂNG CẤP CHỨC NĂNG ĐẤU NỐI DI ĐỘNG TRẢ SAU/CHUYỂN TT SANG TS/BÁN HÀNG ĐA KÊNH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IOS] NÂNG CẤP CHỨC NĂNG ĐẤU NỐI DI ĐỘNG TRẢ SAU/CHUYỂN TT SANG TS/BÁN HÀNG ĐA KÊNH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IOS] NÂNG CẤP CHỨC NĂNG ĐẤU NỐI DI ĐỘNG TRẢ SAU/CHUYỂN TT SANG TS/BÁN HÀNG ĐA KÊNH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Service] WS HÀM ĐẤU NỐI THUÊ BAO TRẢ SAU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ĐẤU NỐI THUÊ BAO TRẢ SAU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Android] CHỨC NĂNG CHUYỂN ĐỔI GÓI CƯỚC CỐ ĐỊNH (NEW)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Android] CHỨC NĂNG CHUYỂN ĐỔI GÓI CƯỚC CỐ ĐỊNH (NEW)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IOS] CHỨC NĂNG CHUYỂN ĐỔI GÓI CƯỚC CỐ ĐỊNH (NEW)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IOS] CHỨC NĂNG CHUYỂN ĐỔI GÓI CƯỚC CỐ ĐỊNH (NEW)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Service] NÂNG CẤP WS HÀM KIỂM TRA NỢ CƯỚC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NÂNG CẤP WS HÀM KIỂM TRA NỢ CƯỚC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[Android] CHỨC NĂNG CHUYỂN ĐỔI CƯỚC ĐÓNG TRƯỚC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Android] CHỨC NĂNG CHUYỂN ĐỔI CƯỚC ĐÓNG TRƯỚC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Quản trị dự án"/>
    <m/>
    <m/>
    <m/>
    <m/>
    <m/>
    <m/>
    <n v="0.44"/>
    <n v="0.05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Quản trị dự án"/>
    <s v="Nâng cấp luồng đấu nối thuê bao ngoại tỉnh"/>
  </r>
  <r>
    <m/>
    <m/>
    <m/>
    <m/>
    <m/>
    <m/>
    <m/>
    <m/>
    <m/>
    <n v="4172192"/>
    <s v="Nâng cấp luồng đấu nối thuê bao ngoại tỉnh"/>
    <m/>
    <s v="VTT_PMVT_QT06_14089_Smartphone_2.0"/>
    <m/>
    <m/>
    <m/>
    <s v="SMAC"/>
    <m/>
    <m/>
    <m/>
    <m/>
    <m/>
    <m/>
    <m/>
    <m/>
    <m/>
    <s v="Kiểm thử"/>
    <m/>
    <m/>
    <m/>
    <m/>
    <m/>
    <m/>
    <n v="0.44"/>
    <n v="0.04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Nâng cấp luồng đấu nối thuê bao ngoại tỉnh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23"/>
    <s v="Kiểm thử Tối ưu báo cáo Bảng kê bán ra"/>
    <s v="Done"/>
    <n v="144000"/>
    <n v="144000"/>
    <s v="linhntk9"/>
    <s v="Yes"/>
    <n v="4.6900000000000004"/>
    <n v="1.55"/>
    <n v="0.22727272727200001"/>
    <s v="HDDT"/>
    <s v="CNTT"/>
    <x v="0"/>
    <s v="Sản phẩm hỗ trợ mBCCS, quản lý luồng trước bán"/>
    <s v="Hệ thống HDDT"/>
    <x v="0"/>
    <n v="0.23"/>
    <s v="Hệ thống HDDT (Sản phẩm hỗ trợ mBCCS, quản lý luồng trước bán)"/>
    <n v="35500000"/>
    <n v="8165000"/>
    <s v="Kiểm thử sửa chữa báo cáo Bảng kê bán ra"/>
    <s v="Chỉnh sửa báo cáo Bảng kê bán ra và Báo cáo chi tiết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22"/>
    <s v="Phát triển Tối ưu báo cáo Bán hàng chi tiết"/>
    <s v="Done"/>
    <n v="195264"/>
    <n v="144000"/>
    <s v="linhntk9"/>
    <s v="Yes"/>
    <n v="4.6900000000000004"/>
    <n v="1.55"/>
    <n v="0.30818181818099999"/>
    <s v="HDDT"/>
    <s v="CNTT"/>
    <x v="0"/>
    <s v="Sản phẩm hỗ trợ mBCCS, quản lý luồng trước bán"/>
    <s v="Hệ thống HDDT"/>
    <x v="0"/>
    <n v="0.31"/>
    <s v="Hệ thống HDDT (Sản phẩm hỗ trợ mBCCS, quản lý luồng trước bán)"/>
    <n v="35500000"/>
    <n v="11005000"/>
    <s v=" Sửa chữa báo cáo Bán hàng chi tiết"/>
    <s v="Chỉnh sửa báo cáo Bảng kê bán ra và Báo cáo chi tiết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21"/>
    <s v="Phát triển Tối ưu báo cáo Bảng kê bán ra"/>
    <s v="Done"/>
    <n v="144000"/>
    <n v="144000"/>
    <s v="linhntk9"/>
    <s v="Yes"/>
    <n v="4.6900000000000004"/>
    <n v="1.55"/>
    <n v="0.22727272727200001"/>
    <s v="HDDT"/>
    <s v="CNTT"/>
    <x v="0"/>
    <s v="Sản phẩm hỗ trợ mBCCS, quản lý luồng trước bán"/>
    <s v="Hệ thống HDDT"/>
    <x v="0"/>
    <n v="0.23"/>
    <s v="Hệ thống HDDT (Sản phẩm hỗ trợ mBCCS, quản lý luồng trước bán)"/>
    <n v="35500000"/>
    <n v="8165000"/>
    <s v=" Sửa chữa báo cáo Bảng kê bán ra"/>
    <s v="Chỉnh sửa báo cáo Bảng kê bán ra và Báo cáo chi tiết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20"/>
    <s v="Xây dựng giải pháp Tối ưu báo cáo Bảng kê bán ra và Báo cáo chi tiết"/>
    <s v="Done"/>
    <n v="154368"/>
    <n v="201600"/>
    <s v="linhntk9"/>
    <s v="Yes"/>
    <n v="4.6900000000000004"/>
    <n v="1.55"/>
    <n v="0.243636363636"/>
    <s v="HDDT"/>
    <s v="CNTT"/>
    <x v="0"/>
    <s v="Sản phẩm hỗ trợ mBCCS, quản lý luồng trước bán"/>
    <s v="Hệ thống HDDT"/>
    <x v="0"/>
    <n v="0.24"/>
    <s v="Hệ thống HDDT (Sản phẩm hỗ trợ mBCCS, quản lý luồng trước bán)"/>
    <n v="35500000"/>
    <n v="8520000"/>
    <s v="Chỉnh sửa giải pháp báo cáo Bảng kê bán ra và Báo cáo chi tiết"/>
    <s v="Chỉnh sửa báo cáo Bảng kê bán ra và Báo cáo chi tiết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52329"/>
    <s v="Tối ưu báo cáo Bảng kê bán ra và Báo cáo chi tiết"/>
    <s v="linhntk9"/>
    <s v="VTT_PMVT_QT06_20008_HDDT"/>
    <s v="Done"/>
    <n v="1756800000"/>
    <s v="Yes"/>
    <s v="HITEX"/>
    <n v="34.200000000000003"/>
    <n v="0"/>
    <m/>
    <s v="Source code + Test case + Tài liệu giải pháp"/>
    <s v="Service (Java core, Backend/Service,…)"/>
    <d v="2023-06-15T12:00:00"/>
    <d v="2023-06-21T12:00:00"/>
    <d v="2023-03-23T15:28:39"/>
    <n v="4177218"/>
    <s v="Quản trị dự án Tối ưu báo cáo Bảng kê bán ra và Báo cáo chi tiết"/>
    <s v="Done"/>
    <n v="89568"/>
    <n v="86400"/>
    <s v="linhntk9"/>
    <s v="Yes"/>
    <n v="4.6900000000000004"/>
    <n v="1.55"/>
    <n v="0.14136363636300001"/>
    <s v="HDDT"/>
    <s v="CNTT"/>
    <x v="0"/>
    <s v="Sản phẩm hỗ trợ mBCCS, quản lý luồng trước bán"/>
    <s v="Hệ thống HDDT"/>
    <x v="0"/>
    <n v="0.13"/>
    <s v="Hệ thống HDDT (Sản phẩm hỗ trợ mBCCS, quản lý luồng trước bán)"/>
    <n v="35500000"/>
    <n v="4615000"/>
    <s v="Quản trị dự án sửa chữa báo cáo Bảng kê bán ra và Báo cáo chi tiết"/>
    <s v="Chỉnh sửa báo cáo Bảng kê bán ra và Báo cáo chi tiết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6073"/>
    <s v="Hệ thống MyViettel: Module SME - Màn hình cập nhật thông tin người dùng"/>
    <s v="Done"/>
    <n v="203616"/>
    <n v="7200"/>
    <s v="huannt16"/>
    <s v="Yes"/>
    <n v="16.54"/>
    <n v="8.5"/>
    <n v="0.32"/>
    <s v="QLBH"/>
    <s v="CNTT"/>
    <x v="2"/>
    <s v="Nhóm các chức năng quản lý hàng hóa"/>
    <s v="Hệ thống IM 2.0"/>
    <x v="1"/>
    <n v="0.32"/>
    <s v="Hệ thống IM 2.0 (Nhóm các chức năng quản lý hàng hóa)"/>
    <n v="35500000"/>
    <n v="11360000"/>
    <s v="Hệ thống MyViettel: Module SME - Màn hình cập nhật thông tin người dù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516"/>
    <s v="Hệ thống MyViettel: Module SME - API lấy danh sách thông tin giỏ hàng (listCart)"/>
    <s v="Done"/>
    <n v="36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9"/>
    <s v="Hệ thống IM 2.0 (Nhóm các chức năng quản lý hàng hóa)"/>
    <n v="35500000"/>
    <n v="31950000"/>
    <s v="Hệ thống MyViettel: Module SME - API lấy danh sách thông tin giỏ hàng (listCart)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8"/>
    <s v="Hệ thống MyViettel: Module SME - API lấy số lượng noti mới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API lấy số lượng noti mới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7"/>
    <s v="Hệ thống MyViettel: Module SME - Màn hình chi tiết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Màn hình chi tiết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6"/>
    <s v="Hệ thống MyViettel: Module SME - Màn hình danh sách lịch sử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Màn hình danh sách lịch sử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5"/>
    <s v="Hệ thống MyViettel: Module SME - Job đồng bộ trạng thái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Job đồng bộ trạng thái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3"/>
    <s v="Hệ thống MyViettel: Module SME - API lấy cấu hình tạo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API lấy cấu hình tạo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71"/>
    <s v="Hệ thống MyViettel: Module SME - API tìm kiếm danh sách lịch sử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API tìm kiếm danh sách lịch sử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69"/>
    <s v="Hệ thống MyViettel: Module SME - API tạo đơn hàng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API tạo đơn hàng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90"/>
    <s v="Hệ thống MyViettel: Module SME - API quên mật khẩu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API quên mật khẩu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6072"/>
    <s v="Hệ thống MyViettel: Module SME - Màn hình header icon user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Màn hình header icon user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521"/>
    <s v="Hệ thống MyViettel: Module SME - API đồng bộ bộ lọc tìm kiếm sản phẩm từ hệ thống product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API đồng bộ bộ lọc tìm kiếm sản phẩm từ hệ thống product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520"/>
    <s v="Hệ thống MyViettel: Module SME - Màn hình landing page dịch vụ (Viettel CA)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Màn hình landing page dịch vụ (Viettel CA)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519"/>
    <s v="Hệ thống MyViettel: Module SME - Màn hình home page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Màn hình home page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89"/>
    <s v="Hệ thống MyViettel: Module SME - API đăng ký tài khoản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API đăng ký tài khoản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88"/>
    <s v="Hệ thống MyViettel: Module SME - API lấy telecom service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API lấy telecom service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87"/>
    <s v="Hệ thống MyViettel: Module SME - API lấy địa chỉ theo mã khu vực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MyViettel: Module SME - API lấy địa chỉ theo mã khu vực"/>
    <s v="Hệ thống MyViettel: Module SME - Xây dưng Portal cho đối tượng khách hàng SME"/>
  </r>
  <r>
    <n v="4142678"/>
    <s v="4142661_Portal SME_PYC xây dưng Portal cho đối tượng khách hàng SME"/>
    <s v="Resource Full Name Missing"/>
    <s v="Deployed"/>
    <n v="363.86"/>
    <d v="2023-06-20T12:00:00"/>
    <d v="2023-06-20T12:00:00"/>
    <s v="VTT/Khối Giải pháp CNTT và Dịch vụ số/TT Giải pháp CNTT và Dịch vụ số"/>
    <s v="VTT/Khối Giải pháp CNTT và Dịch vụ số/TT Giải pháp CNTT và Dịch vụ số"/>
    <n v="4152754"/>
    <s v="Hệ thống MyViettel: Module SME - Xây dưng Portal cho đối tượng khách hàng SME"/>
    <s v="huannt16"/>
    <s v="VTT_PMVT_QT01_15058_IM 2.0"/>
    <s v="Done"/>
    <n v="720000000"/>
    <s v="Yes"/>
    <s v="GEM"/>
    <n v="187.07"/>
    <n v="187.07"/>
    <m/>
    <s v="Source code + Test case + Tài liệu giải pháp"/>
    <s v="Web"/>
    <d v="2023-04-20T12:00:00"/>
    <d v="2023-06-20T12:00:00"/>
    <d v="2023-03-27T09:10:27"/>
    <n v="4175485"/>
    <s v="Hệ thống MyViettel: Module SME - API lấy noti mới trong thời gian online"/>
    <s v="Done"/>
    <n v="288000"/>
    <n v="7200"/>
    <s v="huannt16"/>
    <s v="Yes"/>
    <n v="16.54"/>
    <n v="8.5"/>
    <n v="0.45454545454500001"/>
    <s v="QLBH"/>
    <s v="CNTT"/>
    <x v="2"/>
    <s v="Nhóm các chức năng quản lý hàng hóa"/>
    <s v="Hệ thống IM 2.0"/>
    <x v="1"/>
    <n v="0.46"/>
    <s v="Hệ thống IM 2.0 (Nhóm các chức năng quản lý hàng hóa)"/>
    <n v="35500000"/>
    <n v="16330000"/>
    <s v="Hệ thống MyViettel: Module SME - API lấy noti mới trong thời gian online"/>
    <s v="Hệ thống MyViettel: Module SME - Xây dưng Portal cho đối tượng khách hàng SME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0"/>
    <s v="Quản trị dự án Tool Sửa mẫu hóa đơn (web admin)"/>
    <s v="Done"/>
    <n v="192096"/>
    <n v="86400"/>
    <s v="linhntk9"/>
    <s v="Yes"/>
    <n v="0"/>
    <n v="3.34"/>
    <n v="0.30318181818099998"/>
    <s v="HDDT"/>
    <s v="CNTT"/>
    <x v="0"/>
    <s v="Sản phẩm hỗ trợ mBCCS, quản lý luồng trước bán"/>
    <s v="Hệ thống HDDT"/>
    <x v="0"/>
    <n v="0.31"/>
    <s v="Hệ thống HDDT (Sản phẩm hỗ trợ mBCCS, quản lý luồng trước bán)"/>
    <n v="35500000"/>
    <n v="11005000"/>
    <s v="Quản trị dự án Tool Sửa mẫu hóa đơn (web admin)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3"/>
    <s v="Phát triển Tool Sửa mẫu hóa đơn (web admin) giai đoạn 1"/>
    <s v="Done"/>
    <n v="288000"/>
    <n v="144000"/>
    <s v="linhntk9"/>
    <s v="Yes"/>
    <n v="0"/>
    <n v="3.34"/>
    <n v="0.45454545454500001"/>
    <s v="HDDT"/>
    <s v="CNTT"/>
    <x v="0"/>
    <s v="Sản phẩm hỗ trợ mBCCS, quản lý luồng trước bán"/>
    <s v="Hệ thống HDDT"/>
    <x v="0"/>
    <n v="0.45"/>
    <s v="Hệ thống HDDT (Sản phẩm hỗ trợ mBCCS, quản lý luồng trước bán)"/>
    <n v="35500000"/>
    <n v="15975000"/>
    <s v="Phát triển Tool Sửa mẫu hóa đơn (web admin) giai đoạn 1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1"/>
    <s v="Xây dựng giải pháp Tool Sửa mẫu hóa đơn (web admin)"/>
    <s v="Done"/>
    <n v="288000"/>
    <n v="201600"/>
    <s v="linhntk9"/>
    <s v="Yes"/>
    <n v="0"/>
    <n v="3.34"/>
    <n v="0.45454545454500001"/>
    <s v="HDDT"/>
    <s v="CNTT"/>
    <x v="0"/>
    <s v="Sản phẩm hỗ trợ mBCCS, quản lý luồng trước bán"/>
    <s v="Hệ thống HDDT"/>
    <x v="0"/>
    <n v="0.46"/>
    <s v="Hệ thống HDDT (Sản phẩm hỗ trợ mBCCS, quản lý luồng trước bán)"/>
    <n v="35500000"/>
    <n v="16330000"/>
    <s v="Chỉnh sửa giải pháp Tool Sửa mẫu hóa đơn (web admin)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9"/>
    <s v="Kiểm thử Tool Sửa mẫu hóa đơn (web admin): Thêm Quản lý lịch sử sửa mẫu hóa đơn"/>
    <s v="Done"/>
    <n v="111744"/>
    <n v="144000"/>
    <s v="linhntk9"/>
    <s v="Yes"/>
    <n v="0"/>
    <n v="3.34"/>
    <n v="0.17636363636300001"/>
    <s v="HDDT"/>
    <s v="CNTT"/>
    <x v="0"/>
    <s v="Sản phẩm hỗ trợ mBCCS, quản lý luồng trước bán"/>
    <s v="Hệ thống HDDT"/>
    <x v="0"/>
    <n v="0.18"/>
    <s v="Hệ thống HDDT (Sản phẩm hỗ trợ mBCCS, quản lý luồng trước bán)"/>
    <n v="35500000"/>
    <n v="6390000"/>
    <s v="Kiểm thử Tool Sửa mẫu hóa đơn (web admin): Thêm Quản lý lịch sử sửa mẫu hóa đơn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2"/>
    <s v="Xây dựng giải pháp Tool Sửa mẫu hóa đơn (web admin): Thêm Quản lý lịch sử sửa mẫu hóa đơn"/>
    <s v="Done"/>
    <n v="172800"/>
    <n v="201600"/>
    <s v="linhntk9"/>
    <s v="Yes"/>
    <n v="0"/>
    <n v="3.34"/>
    <n v="0.27272727272699998"/>
    <s v="HDDT"/>
    <s v="CNTT"/>
    <x v="0"/>
    <s v="Sản phẩm hỗ trợ mBCCS, quản lý luồng trước bán"/>
    <s v="Hệ thống HDDT"/>
    <x v="0"/>
    <n v="0.28000000000000003"/>
    <s v="Hệ thống HDDT (Sản phẩm hỗ trợ mBCCS, quản lý luồng trước bán)"/>
    <n v="35500000"/>
    <n v="9940000.0000000019"/>
    <s v="Chỉnh sửa giải pháp Tool Sửa mẫu hóa đơn (web admin): Thêm Quản lý lịch sử sửa mẫu hóa đơn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8"/>
    <s v="Kiểm thử Tool Sửa mẫu hóa đơn (web admin) giai đoạn 2"/>
    <s v="Done"/>
    <n v="288000"/>
    <n v="144000"/>
    <s v="linhntk9"/>
    <s v="Yes"/>
    <n v="0"/>
    <n v="3.34"/>
    <n v="0.45454545454500001"/>
    <s v="HDDT"/>
    <s v="CNTT"/>
    <x v="0"/>
    <s v="Sản phẩm hỗ trợ mBCCS, quản lý luồng trước bán"/>
    <s v="Hệ thống HDDT"/>
    <x v="0"/>
    <n v="0.45"/>
    <s v="Hệ thống HDDT (Sản phẩm hỗ trợ mBCCS, quản lý luồng trước bán)"/>
    <n v="35500000"/>
    <n v="15975000"/>
    <s v="Kiểm thử Tool Sửa mẫu hóa đơn (web admin) giai đoạn 2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6"/>
    <s v="Kiểm thử Tool Sửa mẫu hóa đơn (web admin) giai đoạn 1"/>
    <s v="Done"/>
    <n v="288000"/>
    <n v="144000"/>
    <s v="linhntk9"/>
    <s v="Yes"/>
    <n v="0"/>
    <n v="3.34"/>
    <n v="0.45454545454500001"/>
    <s v="HDDT"/>
    <s v="CNTT"/>
    <x v="0"/>
    <s v="Sản phẩm hỗ trợ mBCCS, quản lý luồng trước bán"/>
    <s v="Hệ thống HDDT"/>
    <x v="0"/>
    <n v="0.45"/>
    <s v="Hệ thống HDDT (Sản phẩm hỗ trợ mBCCS, quản lý luồng trước bán)"/>
    <n v="35500000"/>
    <n v="15975000"/>
    <s v="Kiểm thử Tool Sửa mẫu hóa đơn (web admin) giai đoạn 1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5"/>
    <s v="Phát triển Tool Sửa mẫu hóa đơn (web admin): Thêm Quản lý lịch sử sửa mẫu hóa đơn"/>
    <s v="Done"/>
    <n v="197280"/>
    <n v="144000"/>
    <s v="linhntk9"/>
    <s v="Yes"/>
    <n v="0"/>
    <n v="3.34"/>
    <n v="0.31136363636300002"/>
    <s v="HDDT"/>
    <s v="CNTT"/>
    <x v="0"/>
    <s v="Sản phẩm hỗ trợ mBCCS, quản lý luồng trước bán"/>
    <s v="Hệ thống HDDT"/>
    <x v="0"/>
    <n v="0.31"/>
    <s v="Hệ thống HDDT (Sản phẩm hỗ trợ mBCCS, quản lý luồng trước bán)"/>
    <n v="35500000"/>
    <n v="11005000"/>
    <s v="Phát triển Tool Sửa mẫu hóa đơn (web admin): Thêm Quản lý lịch sử sửa mẫu hóa đơn"/>
    <s v="Tool Sửa mẫu hóa đơn (web admin)"/>
  </r>
  <r>
    <n v="4172076"/>
    <s v="PYC_ HDDT triển khai tính năng tháng 6_Đợt 3"/>
    <s v="hainv71_141034"/>
    <s v="Verified_OK"/>
    <n v="0"/>
    <m/>
    <m/>
    <s v="VTT/Khối Giải pháp CNTT và Dịch vụ số/TT Giải pháp CNTT và Dịch vụ số"/>
    <s v="VTT/Khối Giải pháp CNTT và Dịch vụ số/TT Giải pháp CNTT và Dịch vụ số"/>
    <n v="4153045"/>
    <s v="Tool Sửa mẫu hóa đơn (web admin)"/>
    <s v="linhntk9"/>
    <s v="VTT_PMVT_QT06_20008_HDDT"/>
    <s v="New"/>
    <n v="3052800000"/>
    <s v="Yes"/>
    <s v="HITEX"/>
    <n v="73.400000000000006"/>
    <n v="0"/>
    <m/>
    <s v="Source code + Test case + Tài liệu giải pháp"/>
    <s v="Service (Java core, Backend/Service,…)"/>
    <d v="2023-06-19T12:00:00"/>
    <d v="2023-07-21T12:00:00"/>
    <d v="2023-03-27T17:23:49"/>
    <n v="4177244"/>
    <s v="Phát triển Tool Sửa mẫu hóa đơn (web admin) giai đoạn 2"/>
    <s v="Done"/>
    <n v="288000"/>
    <n v="144000"/>
    <s v="linhntk9"/>
    <s v="Yes"/>
    <n v="0"/>
    <n v="3.34"/>
    <n v="0.45454545454500001"/>
    <s v="HDDT"/>
    <s v="CNTT"/>
    <x v="0"/>
    <s v="Sản phẩm hỗ trợ mBCCS, quản lý luồng trước bán"/>
    <s v="Hệ thống HDDT"/>
    <x v="0"/>
    <n v="0.45"/>
    <s v="Hệ thống HDDT (Sản phẩm hỗ trợ mBCCS, quản lý luồng trước bán)"/>
    <n v="35500000"/>
    <n v="15975000"/>
    <s v="Phát triển Tool Sửa mẫu hóa đơn (web admin) giai đoạn 2"/>
    <s v="Tool Sửa mẫu hóa đơn (web admin)"/>
  </r>
  <r>
    <n v="4151322"/>
    <s v="CSC - PYC XAY DUNG NANG CAP CHUC NANG BCCS3 new"/>
    <s v="namdh1"/>
    <s v="Deployed"/>
    <n v="15.1"/>
    <d v="2023-06-22T12:00:00"/>
    <d v="2023-06-07T12:00:00"/>
    <s v="VTG/UNITEL (LAOS)"/>
    <s v="VTG/UNITEL (LAOS)"/>
    <n v="4153647"/>
    <s v="Nâng cấp luồng xử lý phản ánh"/>
    <s v="Resource Full Name Missing"/>
    <s v="VTT_PMVT_QT06_18009_BCCS"/>
    <s v="Done"/>
    <n v="633600000"/>
    <s v="Yes"/>
    <s v="HITEX"/>
    <n v="4.3099999999999996"/>
    <n v="4.3099999999999996"/>
    <m/>
    <s v="Source code + Tài liệu giải pháp"/>
    <s v="Service (Java core, Backend/Service,…)"/>
    <d v="2023-05-29T12:00:00"/>
    <d v="2023-06-20T12:00:00"/>
    <d v="2023-03-29T14:57:48"/>
    <n v="4170616"/>
    <s v="Làm giải pháp"/>
    <s v="Done"/>
    <n v="40896"/>
    <n v="360"/>
    <s v="anhnv174"/>
    <s v="Yes"/>
    <n v="0.69"/>
    <n v="0.2"/>
    <n v="6.4545454545000006E-2"/>
    <s v="BCCS"/>
    <s v="CNTT"/>
    <x v="0"/>
    <s v="Sản phẩm hỗ trợ quản lý khách hàng lõi BCCS"/>
    <s v="Hệ thống BCCS"/>
    <x v="0"/>
    <n v="7.0000000000000007E-2"/>
    <s v="Hệ thống BCCS (Sản phẩm hỗ trợ quản lý khách hàng lõi BCCS)"/>
    <n v="35500000"/>
    <n v="2485000.0000000005"/>
    <s v="Làm giải pháp"/>
    <s v="Chỉnh sửa luồng xử lý phản ánh"/>
  </r>
  <r>
    <n v="4151322"/>
    <s v="CSC - PYC XAY DUNG NANG CAP CHUC NANG BCCS3 new"/>
    <s v="namdh1"/>
    <s v="Deployed"/>
    <n v="15.1"/>
    <d v="2023-06-22T12:00:00"/>
    <d v="2023-06-07T12:00:00"/>
    <s v="VTG/UNITEL (LAOS)"/>
    <s v="VTG/UNITEL (LAOS)"/>
    <n v="4153647"/>
    <s v="Nâng cấp luồng xử lý phản ánh"/>
    <s v="Resource Full Name Missing"/>
    <s v="VTT_PMVT_QT06_18009_BCCS"/>
    <s v="Done"/>
    <n v="633600000"/>
    <s v="Yes"/>
    <s v="HITEX"/>
    <n v="4.3099999999999996"/>
    <n v="4.3099999999999996"/>
    <m/>
    <s v="Source code + Tài liệu giải pháp"/>
    <s v="Service (Java core, Backend/Service,…)"/>
    <d v="2023-05-29T12:00:00"/>
    <d v="2023-06-20T12:00:00"/>
    <d v="2023-03-29T14:57:48"/>
    <n v="4170618"/>
    <s v="Quản trị dự án"/>
    <s v="Done"/>
    <n v="21600"/>
    <n v="360"/>
    <s v="anhnv174"/>
    <s v="Yes"/>
    <n v="0.69"/>
    <n v="0.2"/>
    <n v="3.4090909090000003E-2"/>
    <s v="BCCS"/>
    <s v="CNTT"/>
    <x v="0"/>
    <s v="Sản phẩm hỗ trợ quản lý khách hàng lõi BCCS"/>
    <s v="Hệ thống BCCS"/>
    <x v="0"/>
    <n v="0.03"/>
    <s v="Hệ thống BCCS (Sản phẩm hỗ trợ quản lý khách hàng lõi BCCS)"/>
    <n v="35500000"/>
    <n v="1065000"/>
    <s v="Quản trị dự án"/>
    <s v="Chỉnh sửa luồng xử lý phản ánh"/>
  </r>
  <r>
    <n v="4151322"/>
    <s v="CSC - PYC XAY DUNG NANG CAP CHUC NANG BCCS3 new"/>
    <s v="namdh1"/>
    <s v="Deployed"/>
    <n v="15.1"/>
    <d v="2023-06-22T12:00:00"/>
    <d v="2023-06-07T12:00:00"/>
    <s v="VTG/UNITEL (LAOS)"/>
    <s v="VTG/UNITEL (LAOS)"/>
    <n v="4153647"/>
    <s v="Nâng cấp luồng xử lý phản ánh"/>
    <s v="Resource Full Name Missing"/>
    <s v="VTT_PMVT_QT06_18009_BCCS"/>
    <s v="Done"/>
    <n v="633600000"/>
    <s v="Yes"/>
    <s v="HITEX"/>
    <n v="4.3099999999999996"/>
    <n v="4.3099999999999996"/>
    <m/>
    <s v="Source code + Tài liệu giải pháp"/>
    <s v="Service (Java core, Backend/Service,…)"/>
    <d v="2023-05-29T12:00:00"/>
    <d v="2023-06-20T12:00:00"/>
    <d v="2023-03-29T14:57:48"/>
    <n v="4170617"/>
    <s v="Lập trình"/>
    <s v="Done"/>
    <n v="61632"/>
    <n v="360"/>
    <s v="anhnv174"/>
    <s v="Yes"/>
    <n v="0.69"/>
    <n v="0.2"/>
    <n v="9.7272727271999995E-2"/>
    <s v="BCCS"/>
    <s v="CNTT"/>
    <x v="0"/>
    <s v="Sản phẩm hỗ trợ quản lý khách hàng lõi BCCS"/>
    <s v="Hệ thống BCCS"/>
    <x v="0"/>
    <n v="0.1"/>
    <s v="Hệ thống BCCS (Sản phẩm hỗ trợ quản lý khách hàng lõi BCCS)"/>
    <n v="35500000"/>
    <n v="3550000"/>
    <s v="Lập trình"/>
    <s v="Chỉnh sửa luồng xử lý phản ánh"/>
  </r>
  <r>
    <n v="4154098"/>
    <s v="4158041_PYC nâng cấp xử lý lỗi tổng đài di động - Nâng cấp các nội dung trên webadmin (Mục 1)"/>
    <s v="Cntt_tuandv"/>
    <s v="Deploying"/>
    <n v="20.2"/>
    <d v="2023-06-12T12:00:00"/>
    <d v="2023-06-12T23:00:00"/>
    <s v="VTT/Khối Dịch vụ Viễn thông/Trung tâm Di động"/>
    <s v="VTT/Khối Dịch vụ Viễn thông/Trung tâm Di động"/>
    <n v="4154096"/>
    <s v="4158041_PYC nâng cấp xử lý lỗi tổng đài di động - Nâng cấp các nội dung trên webadmin (Mục 1)"/>
    <s v="Resource Full Name Missing"/>
    <s v="VTT_PMVT_QT06_20004_MCC"/>
    <s v="Done"/>
    <n v="581760000"/>
    <s v="Yes"/>
    <s v="HITEX"/>
    <n v="20.2"/>
    <n v="0"/>
    <m/>
    <s v="Source code + Test case + Tài liệu giải pháp"/>
    <s v="Web"/>
    <d v="2023-04-19T12:00:00"/>
    <d v="2023-04-19T12:00:00"/>
    <d v="2023-03-31T16:32:03"/>
    <n v="4160508"/>
    <s v="Xuất excel báo cáo lấy Lưu lương miễn phí còn lại"/>
    <s v="Done"/>
    <n v="115200"/>
    <n v="115200"/>
    <s v="Cntt_tuandv"/>
    <s v="Yes"/>
    <n v="0.92"/>
    <n v="0.92"/>
    <n v="0.181818181818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Xuất excel báo cáo lấy Lưu lương miễn phí còn lại"/>
    <s v="4158041_PYC Chỉnh sửa xử lý lỗi tổng đài di động - Chỉnh sửa các nội dung trên webadmin (Mục 1)"/>
  </r>
  <r>
    <n v="4154098"/>
    <s v="4158041_PYC nâng cấp xử lý lỗi tổng đài di động - Nâng cấp các nội dung trên webadmin (Mục 1)"/>
    <s v="Cntt_tuandv"/>
    <s v="Deploying"/>
    <n v="20.2"/>
    <d v="2023-06-12T12:00:00"/>
    <d v="2023-06-12T23:00:00"/>
    <s v="VTT/Khối Dịch vụ Viễn thông/Trung tâm Di động"/>
    <s v="VTT/Khối Dịch vụ Viễn thông/Trung tâm Di động"/>
    <n v="4154096"/>
    <s v="4158041_PYC nâng cấp xử lý lỗi tổng đài di động - Nâng cấp các nội dung trên webadmin (Mục 1)"/>
    <s v="Resource Full Name Missing"/>
    <s v="VTT_PMVT_QT06_20004_MCC"/>
    <s v="Done"/>
    <n v="581760000"/>
    <s v="Yes"/>
    <s v="HITEX"/>
    <n v="20.2"/>
    <n v="0"/>
    <m/>
    <s v="Source code + Test case + Tài liệu giải pháp"/>
    <s v="Web"/>
    <d v="2023-04-19T12:00:00"/>
    <d v="2023-04-19T12:00:00"/>
    <d v="2023-03-31T16:32:03"/>
    <n v="4160507"/>
    <s v="[Service WEB] Lấy danh sách doanh nghiệp đang hoạt động (không trùng lặp)"/>
    <s v="Done"/>
    <n v="63360"/>
    <n v="63360"/>
    <s v="Cntt_tuandv"/>
    <s v="Yes"/>
    <n v="0.92"/>
    <n v="0.92"/>
    <n v="0.1"/>
    <s v="CA"/>
    <s v="CNTT"/>
    <x v="0"/>
    <s v="Sản phẩm MPS, tiến trình ngầm, Vas core, Survey"/>
    <s v="Hệ thống MCC"/>
    <x v="0"/>
    <n v="0.1"/>
    <s v="Hệ thống MCC (Sản phẩm MPS, tiến trình ngầm, Vas core, Survey)"/>
    <n v="35500000"/>
    <n v="3550000"/>
    <s v="[Service WEB] Lấy danh sách doanh nghiệp đang hoạt động (không trùng lặp)"/>
    <s v="4158041_PYC Chỉnh sửa xử lý lỗi tổng đài di động - Chỉnh sửa các nội dung trên webadmin (Mục 1)"/>
  </r>
  <r>
    <n v="4154098"/>
    <s v="4158041_PYC nâng cấp xử lý lỗi tổng đài di động - Nâng cấp các nội dung trên webadmin (Mục 1)"/>
    <s v="Cntt_tuandv"/>
    <s v="Deploying"/>
    <n v="20.2"/>
    <d v="2023-06-12T12:00:00"/>
    <d v="2023-06-12T23:00:00"/>
    <s v="VTT/Khối Dịch vụ Viễn thông/Trung tâm Di động"/>
    <s v="VTT/Khối Dịch vụ Viễn thông/Trung tâm Di động"/>
    <n v="4154096"/>
    <s v="4158041_PYC nâng cấp xử lý lỗi tổng đài di động - Nâng cấp các nội dung trên webadmin (Mục 1)"/>
    <s v="Resource Full Name Missing"/>
    <s v="VTT_PMVT_QT06_20004_MCC"/>
    <s v="Done"/>
    <n v="581760000"/>
    <s v="Yes"/>
    <s v="HITEX"/>
    <n v="20.2"/>
    <n v="0"/>
    <m/>
    <s v="Source code + Test case + Tài liệu giải pháp"/>
    <s v="Web"/>
    <d v="2023-04-19T12:00:00"/>
    <d v="2023-04-19T12:00:00"/>
    <d v="2023-03-31T16:32:03"/>
    <n v="4160506"/>
    <s v="[Service WEB] Lấy thông tin gói cước của một doanh nghiệp theo BUSINESS_ID"/>
    <s v="Done"/>
    <n v="115200"/>
    <n v="115200"/>
    <s v="Cntt_tuandv"/>
    <s v="Yes"/>
    <n v="0.92"/>
    <n v="0.92"/>
    <n v="0.181818181818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[Service WEB] Lấy thông tin gói cước của một doanh nghiệp theo BUSINESS_ID"/>
    <s v="4158041_PYC Chỉnh sửa xử lý lỗi tổng đài di động - Chỉnh sửa các nội dung trên webadmin (Mục 1)"/>
  </r>
  <r>
    <n v="4154098"/>
    <s v="4158041_PYC nâng cấp xử lý lỗi tổng đài di động - Nâng cấp các nội dung trên webadmin (Mục 1)"/>
    <s v="Cntt_tuandv"/>
    <s v="Deploying"/>
    <n v="20.2"/>
    <d v="2023-06-12T12:00:00"/>
    <d v="2023-06-12T23:00:00"/>
    <s v="VTT/Khối Dịch vụ Viễn thông/Trung tâm Di động"/>
    <s v="VTT/Khối Dịch vụ Viễn thông/Trung tâm Di động"/>
    <n v="4154096"/>
    <s v="4158041_PYC nâng cấp xử lý lỗi tổng đài di động - Nâng cấp các nội dung trên webadmin (Mục 1)"/>
    <s v="Resource Full Name Missing"/>
    <s v="VTT_PMVT_QT06_20004_MCC"/>
    <s v="Done"/>
    <n v="581760000"/>
    <s v="Yes"/>
    <s v="HITEX"/>
    <n v="20.2"/>
    <n v="0"/>
    <m/>
    <s v="Source code + Test case + Tài liệu giải pháp"/>
    <s v="Web"/>
    <d v="2023-04-19T12:00:00"/>
    <d v="2023-04-19T12:00:00"/>
    <d v="2023-03-31T16:32:03"/>
    <n v="4160504"/>
    <s v="[Service WEB] Lấy thông tin Tra cứu lưu lượng gói cước"/>
    <s v="Done"/>
    <n v="144000"/>
    <n v="144000"/>
    <s v="Cntt_tuandv"/>
    <s v="Yes"/>
    <n v="0.92"/>
    <n v="0.92"/>
    <n v="0.22727272727200001"/>
    <s v="CA"/>
    <s v="CNTT"/>
    <x v="0"/>
    <s v="Sản phẩm MPS, tiến trình ngầm, Vas core, Survey"/>
    <s v="Hệ thống MCC"/>
    <x v="0"/>
    <n v="0.23"/>
    <s v="Hệ thống MCC (Sản phẩm MPS, tiến trình ngầm, Vas core, Survey)"/>
    <n v="35500000"/>
    <n v="8165000"/>
    <s v="[Service WEB] Lấy thông tin Tra cứu lưu lượng gói cước"/>
    <s v="4158041_PYC Chỉnh sửa xử lý lỗi tổng đài di động - Chỉnh sửa các nội dung trên webadmin (Mục 1)"/>
  </r>
  <r>
    <n v="4154098"/>
    <s v="4158041_PYC nâng cấp xử lý lỗi tổng đài di động - Nâng cấp các nội dung trên webadmin (Mục 1)"/>
    <s v="Cntt_tuandv"/>
    <s v="Deploying"/>
    <n v="20.2"/>
    <d v="2023-06-12T12:00:00"/>
    <d v="2023-06-12T23:00:00"/>
    <s v="VTT/Khối Dịch vụ Viễn thông/Trung tâm Di động"/>
    <s v="VTT/Khối Dịch vụ Viễn thông/Trung tâm Di động"/>
    <n v="4154096"/>
    <s v="4158041_PYC nâng cấp xử lý lỗi tổng đài di động - Nâng cấp các nội dung trên webadmin (Mục 1)"/>
    <s v="Resource Full Name Missing"/>
    <s v="VTT_PMVT_QT06_20004_MCC"/>
    <s v="Done"/>
    <n v="581760000"/>
    <s v="Yes"/>
    <s v="HITEX"/>
    <n v="20.2"/>
    <n v="0"/>
    <m/>
    <s v="Source code + Test case + Tài liệu giải pháp"/>
    <s v="Web"/>
    <d v="2023-04-19T12:00:00"/>
    <d v="2023-04-19T12:00:00"/>
    <d v="2023-03-31T16:32:03"/>
    <n v="4160485"/>
    <s v="[Giao diện WEB] Xây dựng trang Tra cứu lưu lượng gói cước"/>
    <s v="Done"/>
    <n v="144000"/>
    <n v="144000"/>
    <s v="Cntt_tuandv"/>
    <s v="Yes"/>
    <n v="0.92"/>
    <n v="0.92"/>
    <n v="0.22727272727200001"/>
    <s v="CA"/>
    <s v="CNTT"/>
    <x v="0"/>
    <s v="Sản phẩm MPS, tiến trình ngầm, Vas core, Survey"/>
    <s v="Hệ thống MCC"/>
    <x v="0"/>
    <n v="0.23"/>
    <s v="Hệ thống MCC (Sản phẩm MPS, tiến trình ngầm, Vas core, Survey)"/>
    <n v="35500000"/>
    <n v="8165000"/>
    <s v="[Giao diện WEB] Chỉnh sửa trang Tra cứu lưu lượng gói cước"/>
    <s v="4158041_PYC Chỉnh sửa xử lý lỗi tổng đài di động - Chỉnh sửa các nội dung trên webadmin (Mục 1)"/>
  </r>
  <r>
    <n v="4154186"/>
    <s v="4152766_BE MYVIETTEL_PYC nâng cấp tính năng tìm kiếm trên My Viettel"/>
    <s v="HuyNC2"/>
    <s v="Accepted"/>
    <n v="68.260000000000005"/>
    <d v="2023-06-22T12:00:00"/>
    <m/>
    <s v="VTT/Khối Giải pháp CNTT và Dịch vụ số/TT Chuyển dịch số"/>
    <s v="VTT/Khối Giải pháp CNTT và Dịch vụ số/TT Chuyển dịch số"/>
    <n v="4159926"/>
    <s v="nâng cấp tính năng tìm kiếm trên web portal"/>
    <s v="HuyNC2"/>
    <s v="VTT_PMVT_QT06_17003_MyViettel"/>
    <s v="Done"/>
    <n v="294912000"/>
    <s v="Yes"/>
    <s v="HITEX"/>
    <n v="10.24"/>
    <n v="0"/>
    <m/>
    <s v="Source code + Test case + Tài liệu giải pháp"/>
    <s v="Web"/>
    <d v="2023-06-20T12:00:00"/>
    <d v="2023-06-20T12:00:00"/>
    <d v="2023-04-20T09:44:55"/>
    <n v="4177599"/>
    <s v="LT nâng cấp tính năng tìm kiếm trên web portal"/>
    <s v="Done"/>
    <n v="150912"/>
    <n v="3600"/>
    <s v="HuyNC2"/>
    <s v="Yes"/>
    <n v="3.1"/>
    <n v="0.47"/>
    <n v="0.23818181818100001"/>
    <s v="HTKH"/>
    <s v="CNTT"/>
    <x v="0"/>
    <s v="Sản phẩm hỗ trợ khách hàng Selfcare, Webportal"/>
    <s v="Hệ thống MyViettel"/>
    <x v="0"/>
    <n v="0.24"/>
    <s v="Hệ thống MyViettel (Sản phẩm hỗ trợ khách hàng Selfcare, Webportal)"/>
    <n v="35500000"/>
    <n v="8520000"/>
    <s v="LT Chỉnh sửa tính năng tìm kiếm trên web portal"/>
    <s v="Chỉnh sửa tính năng tìm kiếm trên web portal"/>
  </r>
  <r>
    <n v="4154186"/>
    <s v="4152766_BE MYVIETTEL_PYC nâng cấp tính năng tìm kiếm trên My Viettel"/>
    <s v="HuyNC2"/>
    <s v="Accepted"/>
    <n v="68.260000000000005"/>
    <d v="2023-06-22T12:00:00"/>
    <m/>
    <s v="VTT/Khối Giải pháp CNTT và Dịch vụ số/TT Chuyển dịch số"/>
    <s v="VTT/Khối Giải pháp CNTT và Dịch vụ số/TT Chuyển dịch số"/>
    <n v="4159926"/>
    <s v="nâng cấp tính năng tìm kiếm trên web portal"/>
    <s v="HuyNC2"/>
    <s v="VTT_PMVT_QT06_17003_MyViettel"/>
    <s v="Done"/>
    <n v="294912000"/>
    <s v="Yes"/>
    <s v="HITEX"/>
    <n v="10.24"/>
    <n v="0"/>
    <m/>
    <s v="Source code + Test case + Tài liệu giải pháp"/>
    <s v="Web"/>
    <d v="2023-06-20T12:00:00"/>
    <d v="2023-06-20T12:00:00"/>
    <d v="2023-04-20T09:44:55"/>
    <n v="4177598"/>
    <s v="GP nâng cấp tính năng tìm kiếm trên web portal"/>
    <s v="Done"/>
    <n v="144000"/>
    <n v="3600"/>
    <s v="HuyNC2"/>
    <s v="Yes"/>
    <n v="3.1"/>
    <n v="0.47"/>
    <n v="0.22727272727200001"/>
    <s v="HTKH"/>
    <s v="CNTT"/>
    <x v="0"/>
    <s v="Sản phẩm hỗ trợ khách hàng Selfcare, Webportal"/>
    <s v="Hệ thống MyViettel"/>
    <x v="0"/>
    <n v="0.23"/>
    <s v="Hệ thống MyViettel (Sản phẩm hỗ trợ khách hàng Selfcare, Webportal)"/>
    <n v="35500000"/>
    <n v="8165000"/>
    <s v="GP Chỉnh sửa tính năng tìm kiếm trên web portal"/>
    <s v="Chỉnh sửa tính năng tìm kiếm trên web portal"/>
  </r>
  <r>
    <n v="4160844"/>
    <s v="BOIT - PYC_BCCS3_XÂY_DỰNG_CHỨC_NĂNG_MỚI"/>
    <s v="anhnv174"/>
    <s v="Deployed"/>
    <n v="65.92"/>
    <d v="2023-06-22T12:00:00"/>
    <d v="2023-06-15T12:00:00"/>
    <s v="VTG/UNITEL (LAOS)"/>
    <s v="VTG/UNITEL (LAOS)"/>
    <n v="4160989"/>
    <s v="Xây dựng chức năng quản lý cấu hình thuê bao, nhà trạm và tổ đội"/>
    <s v="Resource Full Name Missing"/>
    <s v="VTT_PMVT_QT06_18009_BCCS"/>
    <s v="Done"/>
    <n v="1584000000"/>
    <s v="Yes"/>
    <s v="HITEX"/>
    <n v="49.92"/>
    <n v="49.92"/>
    <m/>
    <s v="Source code + Test case + Tài liệu giải pháp"/>
    <s v="Service (Java core, Backend/Service,…)"/>
    <d v="2023-06-08T12:00:00"/>
    <d v="2023-06-22T12:00:00"/>
    <d v="2023-04-24T09:47:30"/>
    <n v="4172941"/>
    <s v="Lập trình"/>
    <s v="Done"/>
    <n v="288000"/>
    <n v="360"/>
    <s v="anhnv174"/>
    <s v="Yes"/>
    <n v="3"/>
    <n v="2.27"/>
    <n v="0.45454545454500001"/>
    <s v="BCCS"/>
    <s v="CNTT"/>
    <x v="0"/>
    <s v="Sản phẩm hỗ trợ quản lý khách hàng lõi BCCS"/>
    <s v="Hệ thống BCCS"/>
    <x v="0"/>
    <n v="1.02"/>
    <s v="Hệ thống BCCS (Sản phẩm hỗ trợ quản lý khách hàng lõi BCCS)"/>
    <n v="35500000"/>
    <n v="36210000"/>
    <s v="Lập trình"/>
    <s v="Chỉnh sửa chức năng quản lý cấu hình thuê bao, nhà trạm và tổ đội"/>
  </r>
  <r>
    <n v="4160844"/>
    <s v="BOIT - PYC_BCCS3_XÂY_DỰNG_CHỨC_NĂNG_MỚI"/>
    <s v="anhnv174"/>
    <s v="Deployed"/>
    <n v="65.92"/>
    <d v="2023-06-22T12:00:00"/>
    <d v="2023-06-15T12:00:00"/>
    <s v="VTG/UNITEL (LAOS)"/>
    <s v="VTG/UNITEL (LAOS)"/>
    <n v="4160989"/>
    <s v="Xây dựng chức năng quản lý cấu hình thuê bao, nhà trạm và tổ đội"/>
    <s v="Resource Full Name Missing"/>
    <s v="VTT_PMVT_QT06_18009_BCCS"/>
    <s v="Done"/>
    <n v="1584000000"/>
    <s v="Yes"/>
    <s v="HITEX"/>
    <n v="49.92"/>
    <n v="49.92"/>
    <m/>
    <s v="Source code + Test case + Tài liệu giải pháp"/>
    <s v="Service (Java core, Backend/Service,…)"/>
    <d v="2023-06-08T12:00:00"/>
    <d v="2023-06-22T12:00:00"/>
    <d v="2023-04-24T09:47:30"/>
    <n v="4172948"/>
    <s v="Quản trị dự án"/>
    <s v="Done"/>
    <n v="143712"/>
    <n v="360"/>
    <s v="anhnv174"/>
    <s v="Yes"/>
    <n v="3"/>
    <n v="2.27"/>
    <n v="0.22681818181800001"/>
    <s v="BCCS"/>
    <s v="CNTT"/>
    <x v="0"/>
    <s v="Sản phẩm hỗ trợ quản lý khách hàng lõi BCCS"/>
    <s v="Hệ thống BCCS"/>
    <x v="0"/>
    <n v="0.23"/>
    <s v="Hệ thống BCCS (Sản phẩm hỗ trợ quản lý khách hàng lõi BCCS)"/>
    <n v="35500000"/>
    <n v="8165000"/>
    <s v="Quản trị dự án"/>
    <s v="Chỉnh sửa chức năng quản lý cấu hình thuê bao, nhà trạm và tổ đội"/>
  </r>
  <r>
    <n v="4160844"/>
    <s v="BOIT - PYC_BCCS3_XÂY_DỰNG_CHỨC_NĂNG_MỚI"/>
    <s v="anhnv174"/>
    <s v="Deployed"/>
    <n v="65.92"/>
    <d v="2023-06-22T12:00:00"/>
    <d v="2023-06-15T12:00:00"/>
    <s v="VTG/UNITEL (LAOS)"/>
    <s v="VTG/UNITEL (LAOS)"/>
    <n v="4160989"/>
    <s v="Xây dựng chức năng quản lý cấu hình thuê bao, nhà trạm và tổ đội"/>
    <s v="Resource Full Name Missing"/>
    <s v="VTT_PMVT_QT06_18009_BCCS"/>
    <s v="Done"/>
    <n v="1584000000"/>
    <s v="Yes"/>
    <s v="HITEX"/>
    <n v="49.92"/>
    <n v="49.92"/>
    <m/>
    <s v="Source code + Test case + Tài liệu giải pháp"/>
    <s v="Service (Java core, Backend/Service,…)"/>
    <d v="2023-06-08T12:00:00"/>
    <d v="2023-06-22T12:00:00"/>
    <d v="2023-04-24T09:47:30"/>
    <n v="4172946"/>
    <s v="Kiểm thử"/>
    <s v="Done"/>
    <n v="165600"/>
    <n v="360"/>
    <s v="anhnv174"/>
    <s v="Yes"/>
    <n v="3"/>
    <n v="2.27"/>
    <n v="0.26136363636299997"/>
    <s v="BCCS"/>
    <s v="CNTT"/>
    <x v="0"/>
    <s v="Sản phẩm hỗ trợ quản lý khách hàng lõi BCCS"/>
    <s v="Hệ thống BCCS"/>
    <x v="0"/>
    <n v="0.71"/>
    <s v="Hệ thống BCCS (Sản phẩm hỗ trợ quản lý khách hàng lõi BCCS)"/>
    <n v="35500000"/>
    <n v="25205000"/>
    <s v="Kiểm thử"/>
    <s v="Chỉnh sửa chức năng quản lý cấu hình thuê bao, nhà trạm và tổ đội"/>
  </r>
  <r>
    <n v="4160844"/>
    <s v="BOIT - PYC_BCCS3_XÂY_DỰNG_CHỨC_NĂNG_MỚI"/>
    <s v="anhnv174"/>
    <s v="Deployed"/>
    <n v="65.92"/>
    <d v="2023-06-22T12:00:00"/>
    <d v="2023-06-15T12:00:00"/>
    <s v="VTG/UNITEL (LAOS)"/>
    <s v="VTG/UNITEL (LAOS)"/>
    <n v="4160989"/>
    <s v="Xây dựng chức năng quản lý cấu hình thuê bao, nhà trạm và tổ đội"/>
    <s v="Resource Full Name Missing"/>
    <s v="VTT_PMVT_QT06_18009_BCCS"/>
    <s v="Done"/>
    <n v="1584000000"/>
    <s v="Yes"/>
    <s v="HITEX"/>
    <n v="49.92"/>
    <n v="49.92"/>
    <m/>
    <s v="Source code + Test case + Tài liệu giải pháp"/>
    <s v="Service (Java core, Backend/Service,…)"/>
    <d v="2023-06-08T12:00:00"/>
    <d v="2023-06-22T12:00:00"/>
    <d v="2023-04-24T09:47:30"/>
    <n v="4172940"/>
    <s v="Làm giải pháp"/>
    <s v="Done"/>
    <n v="187200"/>
    <n v="360"/>
    <s v="anhnv174"/>
    <s v="Yes"/>
    <n v="3"/>
    <n v="2.27"/>
    <n v="0.29545454545400002"/>
    <s v="BCCS"/>
    <s v="CNTT"/>
    <x v="0"/>
    <s v="Sản phẩm hỗ trợ quản lý khách hàng lõi BCCS"/>
    <s v="Hệ thống BCCS"/>
    <x v="0"/>
    <n v="0.31"/>
    <s v="Hệ thống BCCS (Sản phẩm hỗ trợ quản lý khách hàng lõi BCCS)"/>
    <n v="35500000"/>
    <n v="11005000"/>
    <s v="Làm giải pháp"/>
    <s v="Chỉnh sửa chức năng quản lý cấu hình thuê bao, nhà trạm và tổ đội"/>
  </r>
  <r>
    <n v="4158410"/>
    <s v="4157939_PM_Phiếu yêu xây dựng chức năng tạm hoãn giao xác minh đối với các hợp đồng được đấu nối theo user trong danh sách"/>
    <s v="DungPT16"/>
    <s v="Accepted"/>
    <n v="27.35"/>
    <d v="2023-06-27T12:00:00"/>
    <m/>
    <s v="VTT/Khối Dịch vụ Viễn thông/Trung tâm Di động"/>
    <s v="VTT/Khối Dịch vụ Viễn thông/Trung tâm Di động"/>
    <n v="4161930"/>
    <s v="Phiếu yêu xây dựng chức năng tạm hoãn giao xác minh đối với các hợp đồng được đấu nối theo user trong danh sách"/>
    <s v="DungPT16"/>
    <s v="VTT_PMVT_QT05_13059_GPVT_Pay_BI"/>
    <s v="Done UAT"/>
    <n v="317376000"/>
    <s v="Yes"/>
    <s v="TOPRATE"/>
    <n v="11.02"/>
    <n v="11.02"/>
    <m/>
    <s v="Source code + Test case + Tài liệu giải pháp"/>
    <s v="Service (Java core, Backend/Service,…)"/>
    <d v="2023-06-20T12:00:00"/>
    <d v="2023-06-21T12:00:00"/>
    <d v="2023-04-27T11:08:25"/>
    <n v="4178068"/>
    <s v="Phiếu yêu xây dựng chức năng tạm hoãn giao xác minh đối với các hợp đồng được đấu nối theo user trong danh sách"/>
    <s v="Done"/>
    <n v="317376"/>
    <n v="3600"/>
    <s v="HaPT8"/>
    <s v="Yes"/>
    <n v="1.24"/>
    <n v="0.5"/>
    <n v="0.50090909090900004"/>
    <s v="QLC"/>
    <s v="CNTT"/>
    <x v="3"/>
    <s v="Nhóm việc triển khai sản phẩm, dịch vụ cho khách hàng"/>
    <s v="Hệ thống tính cước Pay-BI"/>
    <x v="1"/>
    <n v="0.5"/>
    <s v="Hệ thống tính cước Pay-BI (Nhóm việc triển khai sản phẩm, dịch vụ cho khách hàng)"/>
    <n v="35500000"/>
    <n v="17750000"/>
    <s v="Phiếu yêu xây dựng chức năng tạm hoãn giao xác minh đối với các hợp đồng được đấu nối theo user trong danh sách"/>
    <s v="Phiếu yêu xây dựng chức năng tạm hoãn giao xác minh đối với các hợp đồng được đấu nối theo user trong danh sách"/>
  </r>
  <r>
    <n v="4158638"/>
    <s v="4157730_vContract_PYC nâng cấp dịch vụ MySign trên mBCCS_Khảo sát HNI"/>
    <s v="dattht_135749"/>
    <s v="Deployed"/>
    <n v="92.49"/>
    <d v="2023-06-02T12:00:00"/>
    <d v="2023-05-30T12:00:00"/>
    <s v="VTT/Khối Giải pháp CNTT và Dịch vụ số/TT Giải pháp CNTT và Dịch vụ số"/>
    <s v="VTT/Khối Giải pháp CNTT và Dịch vụ số/TT Giải pháp CNTT và Dịch vụ số"/>
    <n v="4162063"/>
    <s v="Chức năng link ký không cần đăng nhập tồn tại trong khoảng thời gian cấu hình"/>
    <s v="Nghiatn1"/>
    <s v="VTT_PMVT_QT06_20010_Scontract"/>
    <s v="Done"/>
    <n v="1372032000"/>
    <s v="Yes"/>
    <s v="HITEX"/>
    <n v="47.64"/>
    <n v="0"/>
    <m/>
    <s v="Source code + Test case + Tài liệu giải pháp"/>
    <s v="Web"/>
    <d v="2023-06-02T12:00:00"/>
    <d v="2023-06-02T12:00:00"/>
    <d v="2023-04-27T16:37:09"/>
    <n v="4166776"/>
    <s v="Nâng cấp tiến trình nhắc ký tự động"/>
    <s v="Done"/>
    <n v="288000"/>
    <n v="360"/>
    <s v="Nghiatn1"/>
    <s v="Yes"/>
    <n v="4.2"/>
    <n v="2.17"/>
    <n v="0.45454545454500001"/>
    <s v="SPM"/>
    <s v="CNTT"/>
    <x v="0"/>
    <s v="Sản phẩm hỗ trợ mBCCS, quản lý luồng trước bán"/>
    <s v="Hệ thống Scontract"/>
    <x v="0"/>
    <n v="0.45"/>
    <s v="Hệ thống Scontract (Sản phẩm hỗ trợ mBCCS, quản lý luồng trước bán)"/>
    <n v="35500000"/>
    <n v="15975000"/>
    <s v="Chỉnh sửa tiến trình nhắc ký tự động"/>
    <s v="Chức năng link ký không cần đăng nhập tồn tại trong khoảng thời gian cấu hình"/>
  </r>
  <r>
    <n v="4158638"/>
    <s v="4157730_vContract_PYC nâng cấp dịch vụ MySign trên mBCCS_Khảo sát HNI"/>
    <s v="dattht_135749"/>
    <s v="Deployed"/>
    <n v="92.49"/>
    <d v="2023-06-02T12:00:00"/>
    <d v="2023-05-30T12:00:00"/>
    <s v="VTT/Khối Giải pháp CNTT và Dịch vụ số/TT Giải pháp CNTT và Dịch vụ số"/>
    <s v="VTT/Khối Giải pháp CNTT và Dịch vụ số/TT Giải pháp CNTT và Dịch vụ số"/>
    <n v="4162063"/>
    <s v="Chức năng link ký không cần đăng nhập tồn tại trong khoảng thời gian cấu hình"/>
    <s v="Nghiatn1"/>
    <s v="VTT_PMVT_QT06_20010_Scontract"/>
    <s v="Done"/>
    <n v="1372032000"/>
    <s v="Yes"/>
    <s v="HITEX"/>
    <n v="47.64"/>
    <n v="0"/>
    <m/>
    <s v="Source code + Test case + Tài liệu giải pháp"/>
    <s v="Web"/>
    <d v="2023-06-02T12:00:00"/>
    <d v="2023-06-02T12:00:00"/>
    <d v="2023-04-27T16:37:09"/>
    <n v="4166777"/>
    <s v="Nâng cấp api ký không đăng nhập simCA không ảnh"/>
    <s v="Done"/>
    <n v="220032"/>
    <n v="360"/>
    <s v="Nghiatn1"/>
    <s v="Yes"/>
    <n v="4.2"/>
    <n v="2.17"/>
    <n v="0.34727272727199998"/>
    <s v="SPM"/>
    <s v="CNTT"/>
    <x v="0"/>
    <s v="Sản phẩm hỗ trợ mBCCS, quản lý luồng trước bán"/>
    <s v="Hệ thống Scontract"/>
    <x v="0"/>
    <n v="0.35"/>
    <s v="Hệ thống Scontract (Sản phẩm hỗ trợ mBCCS, quản lý luồng trước bán)"/>
    <n v="35500000"/>
    <n v="12425000"/>
    <s v="Chỉnh sửa api ký không đăng nhập simCA không ảnh"/>
    <s v="Chức năng link ký không cần đăng nhập tồn tại trong khoảng thời gian cấu hình"/>
  </r>
  <r>
    <n v="4158638"/>
    <s v="4157730_vContract_PYC nâng cấp dịch vụ MySign trên mBCCS_Khảo sát HNI"/>
    <s v="dattht_135749"/>
    <s v="Deployed"/>
    <n v="92.49"/>
    <d v="2023-06-02T12:00:00"/>
    <d v="2023-05-30T12:00:00"/>
    <s v="VTT/Khối Giải pháp CNTT và Dịch vụ số/TT Giải pháp CNTT và Dịch vụ số"/>
    <s v="VTT/Khối Giải pháp CNTT và Dịch vụ số/TT Giải pháp CNTT và Dịch vụ số"/>
    <n v="4162063"/>
    <s v="Chức năng link ký không cần đăng nhập tồn tại trong khoảng thời gian cấu hình"/>
    <s v="Nghiatn1"/>
    <s v="VTT_PMVT_QT06_20010_Scontract"/>
    <s v="Done"/>
    <n v="1372032000"/>
    <s v="Yes"/>
    <s v="HITEX"/>
    <n v="47.64"/>
    <n v="0"/>
    <m/>
    <s v="Source code + Test case + Tài liệu giải pháp"/>
    <s v="Web"/>
    <d v="2023-06-02T12:00:00"/>
    <d v="2023-06-02T12:00:00"/>
    <d v="2023-04-27T16:37:09"/>
    <n v="4166775"/>
    <s v="Nâng cấp api nhắc ký thủ công"/>
    <s v="Done"/>
    <n v="288000"/>
    <n v="360"/>
    <s v="Nghiatn1"/>
    <s v="Yes"/>
    <n v="4.2"/>
    <n v="2.17"/>
    <n v="0.45454545454500001"/>
    <s v="SPM"/>
    <s v="CNTT"/>
    <x v="0"/>
    <s v="Sản phẩm hỗ trợ mBCCS, quản lý luồng trước bán"/>
    <s v="Hệ thống Scontract"/>
    <x v="0"/>
    <n v="0.45"/>
    <s v="Hệ thống Scontract (Sản phẩm hỗ trợ mBCCS, quản lý luồng trước bán)"/>
    <n v="35500000"/>
    <n v="15975000"/>
    <s v="Chỉnh sửa api nhắc ký thủ công"/>
    <s v="Chức năng link ký không cần đăng nhập tồn tại trong khoảng thời gian cấu hình"/>
  </r>
  <r>
    <n v="4158638"/>
    <s v="4157730_vContract_PYC nâng cấp dịch vụ MySign trên mBCCS_Khảo sát HNI"/>
    <s v="dattht_135749"/>
    <s v="Deployed"/>
    <n v="92.49"/>
    <d v="2023-06-02T12:00:00"/>
    <d v="2023-05-30T12:00:00"/>
    <s v="VTT/Khối Giải pháp CNTT và Dịch vụ số/TT Giải pháp CNTT và Dịch vụ số"/>
    <s v="VTT/Khối Giải pháp CNTT và Dịch vụ số/TT Giải pháp CNTT và Dịch vụ số"/>
    <n v="4162063"/>
    <s v="Chức năng link ký không cần đăng nhập tồn tại trong khoảng thời gian cấu hình"/>
    <s v="Nghiatn1"/>
    <s v="VTT_PMVT_QT06_20010_Scontract"/>
    <s v="Done"/>
    <n v="1372032000"/>
    <s v="Yes"/>
    <s v="HITEX"/>
    <n v="47.64"/>
    <n v="0"/>
    <m/>
    <s v="Source code + Test case + Tài liệu giải pháp"/>
    <s v="Web"/>
    <d v="2023-06-02T12:00:00"/>
    <d v="2023-06-02T12:00:00"/>
    <d v="2023-04-27T16:37:09"/>
    <n v="4166772"/>
    <s v="Nâng cấp api lập hợp đồng qua api"/>
    <s v="Done"/>
    <n v="288000"/>
    <n v="360"/>
    <s v="Nghiatn1"/>
    <s v="Yes"/>
    <n v="4.2"/>
    <n v="2.17"/>
    <n v="0.45454545454500001"/>
    <s v="SPM"/>
    <s v="CNTT"/>
    <x v="0"/>
    <s v="Sản phẩm hỗ trợ mBCCS, quản lý luồng trước bán"/>
    <s v="Hệ thống Scontract"/>
    <x v="0"/>
    <n v="0.46"/>
    <s v="Hệ thống Scontract (Sản phẩm hỗ trợ mBCCS, quản lý luồng trước bán)"/>
    <n v="35500000"/>
    <n v="16330000"/>
    <s v="Chỉnh sửa api lập hợp đồng qua api"/>
    <s v="Chức năng link ký không cần đăng nhập tồn tại trong khoảng thời gian cấu hình"/>
  </r>
  <r>
    <n v="4158638"/>
    <s v="4157730_vContract_PYC nâng cấp dịch vụ MySign trên mBCCS_Khảo sát HNI"/>
    <s v="dattht_135749"/>
    <s v="Deployed"/>
    <n v="92.49"/>
    <d v="2023-06-02T12:00:00"/>
    <d v="2023-05-30T12:00:00"/>
    <s v="VTT/Khối Giải pháp CNTT và Dịch vụ số/TT Giải pháp CNTT và Dịch vụ số"/>
    <s v="VTT/Khối Giải pháp CNTT và Dịch vụ số/TT Giải pháp CNTT và Dịch vụ số"/>
    <n v="4162063"/>
    <s v="Chức năng link ký không cần đăng nhập tồn tại trong khoảng thời gian cấu hình"/>
    <s v="Nghiatn1"/>
    <s v="VTT_PMVT_QT06_20010_Scontract"/>
    <s v="Done"/>
    <n v="1372032000"/>
    <s v="Yes"/>
    <s v="HITEX"/>
    <n v="47.64"/>
    <n v="0"/>
    <m/>
    <s v="Source code + Test case + Tài liệu giải pháp"/>
    <s v="Web"/>
    <d v="2023-06-02T12:00:00"/>
    <d v="2023-06-02T12:00:00"/>
    <d v="2023-04-27T16:37:09"/>
    <n v="4166770"/>
    <s v="Nâng cấp api gửi thông báo khi chuyển xử lý hợp đồng"/>
    <s v="Done"/>
    <n v="288000"/>
    <n v="360"/>
    <s v="Nghiatn1"/>
    <s v="Yes"/>
    <n v="4.2"/>
    <n v="2.17"/>
    <n v="0.45454545454500001"/>
    <s v="SPM"/>
    <s v="CNTT"/>
    <x v="0"/>
    <s v="Sản phẩm hỗ trợ mBCCS, quản lý luồng trước bán"/>
    <s v="Hệ thống Scontract"/>
    <x v="0"/>
    <n v="0.46"/>
    <s v="Hệ thống Scontract (Sản phẩm hỗ trợ mBCCS, quản lý luồng trước bán)"/>
    <n v="35500000"/>
    <n v="16330000"/>
    <s v="Chỉnh sửa api gửi thông báo khi chuyển xử lý hợp đồng"/>
    <s v="Chức năng link ký không cần đăng nhập tồn tại trong khoảng thời gian cấu hình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62273"/>
    <s v="Báo cáo kênh dây máy triển khai mới"/>
    <s v="HungPM6"/>
    <s v="VTT_PMVT_QT06_15052_CC_2.0"/>
    <s v="Done"/>
    <n v="216000000"/>
    <s v="Yes"/>
    <s v="VIETNEWDAY"/>
    <n v="26.98"/>
    <n v="0"/>
    <m/>
    <s v="Source code + Test case + Tài liệu giải pháp"/>
    <s v="Tổng hợp dữ liệu (ETL, SQL, thủ tục …)"/>
    <d v="2023-06-20T12:00:00"/>
    <d v="2023-06-21T12:00:00"/>
    <d v="2023-04-28T11:42:11"/>
    <n v="4177822"/>
    <s v="Báo cáo tổng hợp kênh dây máy triển khai mới"/>
    <s v="Done"/>
    <n v="316800"/>
    <n v="0"/>
    <s v="HungPM6"/>
    <s v="Yes"/>
    <n v="2.39"/>
    <n v="1.23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Báo cáo tổng hợp kênh dây máy triển khai mới"/>
    <s v="Báo cáo kênh dây máy triển khai mới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62273"/>
    <s v="Báo cáo kênh dây máy triển khai mới"/>
    <s v="HungPM6"/>
    <s v="VTT_PMVT_QT06_15052_CC_2.0"/>
    <s v="Done"/>
    <n v="216000000"/>
    <s v="Yes"/>
    <s v="VIETNEWDAY"/>
    <n v="26.98"/>
    <n v="0"/>
    <m/>
    <s v="Source code + Test case + Tài liệu giải pháp"/>
    <s v="Tổng hợp dữ liệu (ETL, SQL, thủ tục …)"/>
    <d v="2023-06-20T12:00:00"/>
    <d v="2023-06-21T12:00:00"/>
    <d v="2023-04-28T11:42:11"/>
    <n v="4177821"/>
    <s v="Báo cáo chi tiết kênh dây máy triển khai mới"/>
    <s v="Done"/>
    <n v="316800"/>
    <n v="0"/>
    <s v="HungPM6"/>
    <s v="Yes"/>
    <n v="2.39"/>
    <n v="1.23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Báo cáo chi tiết kênh dây máy triển khai mới"/>
    <s v="Báo cáo kênh dây máy triển khai mới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62273"/>
    <s v="Báo cáo kênh dây máy triển khai mới"/>
    <s v="HungPM6"/>
    <s v="VTT_PMVT_QT06_15052_CC_2.0"/>
    <s v="Done"/>
    <n v="216000000"/>
    <s v="Yes"/>
    <s v="VIETNEWDAY"/>
    <n v="26.98"/>
    <n v="0"/>
    <m/>
    <s v="Source code + Test case + Tài liệu giải pháp"/>
    <s v="Tổng hợp dữ liệu (ETL, SQL, thủ tục …)"/>
    <d v="2023-06-20T12:00:00"/>
    <d v="2023-06-21T12:00:00"/>
    <d v="2023-04-28T11:42:11"/>
    <n v="4177823"/>
    <s v="Tiến trình tổng hợp báo cáo chi tiết kênh dây máy triển khai mới"/>
    <s v="Done"/>
    <n v="143424"/>
    <n v="0"/>
    <s v="HungPM6"/>
    <s v="Yes"/>
    <n v="2.39"/>
    <n v="1.23"/>
    <n v="0.226363636363"/>
    <s v="CSKH"/>
    <s v="CNTT"/>
    <x v="4"/>
    <s v="Sản phẩm lõi BCCS: phát triển các module quản lý thuê bao, tiếp nhận phản ánh, bán hàng - luồng trả sau"/>
    <s v="Hệ thống CC 2.0"/>
    <x v="0"/>
    <n v="0.23"/>
    <s v="Hệ thống CC 2.0 (Sản phẩm lõi BCCS: phát triển các module quản lý thuê bao, tiếp nhận phản ánh, bán hàng - luồng trả sau)"/>
    <n v="35500000"/>
    <n v="8165000"/>
    <s v="Tiến trình tổng hợp báo cáo chi tiết kênh dây máy triển khai mới"/>
    <s v="Báo cáo kênh dây máy triển khai mới"/>
  </r>
  <r>
    <n v="4156635"/>
    <s v="PYC huy DV VAS khi thuc hien chuyen doi trang thai thue bao Tra truoc - Tra sau"/>
    <s v="phucnd12"/>
    <s v="In Progress"/>
    <n v="31.52"/>
    <d v="2023-07-06T12:00:00"/>
    <m/>
    <s v="VTT/Khối Giải pháp CNTT và Dịch vụ số/Trung tâm VAS"/>
    <s v="VTT/Khối Giải pháp CNTT và Dịch vụ số/Trung tâm VAS"/>
    <n v="4162380"/>
    <s v="Nâng cấp luồng hủy, bảo lưu dịch vụ VAS khi TB chuyển đổi TT - TS"/>
    <s v="phucnd12"/>
    <s v="VTT_PMVT_QT06_16013_CPM_VAS_MPS"/>
    <s v="New"/>
    <n v="463968000"/>
    <s v="Yes"/>
    <s v="ALADIN"/>
    <n v="16.11"/>
    <n v="0"/>
    <m/>
    <s v="Source code + Test case + Tài liệu giải pháp"/>
    <s v="Service (Java core, Backend/Service,…)"/>
    <m/>
    <d v="2023-05-31T12:00:00"/>
    <d v="2023-04-28T14:36:10"/>
    <n v="4179132"/>
    <s v="Nâng cấp luồng hủy, bảo lưu dịch vụ VAS khi chuyển đổi TT - TS"/>
    <s v="Done"/>
    <m/>
    <m/>
    <m/>
    <m/>
    <n v="1.43"/>
    <n v="0.73"/>
    <n v="0.40909090909090912"/>
    <s v="QLDT"/>
    <s v="CNTT"/>
    <x v="5"/>
    <s v="Nhóm việc xây dựng và triển khai công nghệ mới vào quản lý khuyến mãi, quản lý gói sản phẩm, tương tác người dùng cuối"/>
    <s v="Hệ thống CPM-VAS-MPS"/>
    <x v="1"/>
    <n v="0.41"/>
    <s v="Hệ thống CPM-VAS-MPS (Nhóm việc xây dựng và triển khai công nghệ mới vào quản lý khuyến mãi, quản lý gói sản phẩm, tương tác người dùng cuối)"/>
    <n v="36000000"/>
    <n v="14760000"/>
    <s v="Nâng cấp luồng hủy, bảo lưu dịch vụ VAS khi chuyển đổi TT - TS"/>
    <s v="Nâng cấp luồng hủy, bảo lưu dịch vụ VAS khi TB chuyển đổi TT - TS"/>
  </r>
  <r>
    <n v="4156635"/>
    <s v="PYC huy DV VAS khi thuc hien chuyen doi trang thai thue bao Tra truoc - Tra sau"/>
    <s v="phucnd12"/>
    <s v="In Progress"/>
    <n v="31.52"/>
    <d v="2023-07-06T12:00:00"/>
    <m/>
    <s v="VTT/Khối Giải pháp CNTT và Dịch vụ số/Trung tâm VAS"/>
    <s v="VTT/Khối Giải pháp CNTT và Dịch vụ số/Trung tâm VAS"/>
    <n v="4162380"/>
    <s v="Nâng cấp luồng hủy, bảo lưu dịch vụ VAS khi TB chuyển đổi TT - TS"/>
    <s v="phucnd12"/>
    <s v="VTT_PMVT_QT06_16013_CPM_VAS_MPS"/>
    <s v="New"/>
    <n v="463968000"/>
    <s v="Yes"/>
    <s v="ALADIN"/>
    <n v="16.11"/>
    <n v="0"/>
    <m/>
    <s v="Source code + Test case + Tài liệu giải pháp"/>
    <s v="Service (Java core, Backend/Service,…)"/>
    <m/>
    <d v="2023-05-31T12:00:00"/>
    <d v="2023-04-28T14:36:10"/>
    <n v="4179137"/>
    <s v="Nâng cấp luồng thông báo và giao diện cấu hình CMS"/>
    <s v="Done"/>
    <m/>
    <m/>
    <m/>
    <m/>
    <n v="1.43"/>
    <n v="0.73"/>
    <n v="0.32318181818181818"/>
    <s v="QLDT"/>
    <s v="CNTT"/>
    <x v="5"/>
    <s v="Nhóm việc xây dựng và triển khai công nghệ mới vào quản lý khuyến mãi, quản lý gói sản phẩm, tương tác người dùng cuối"/>
    <s v="Hệ thống CPM-VAS-MPS"/>
    <x v="1"/>
    <n v="0.32"/>
    <s v="Hệ thống CPM-VAS-MPS (Nhóm việc xây dựng và triển khai công nghệ mới vào quản lý khuyến mãi, quản lý gói sản phẩm, tương tác người dùng cuối)"/>
    <n v="36000000"/>
    <n v="11520000"/>
    <s v="Nâng cấp luồng thông báo và giao diện cấu hình CMS"/>
    <s v="Nâng cấp luồng hủy, bảo lưu dịch vụ VAS khi TB chuyển đổi TT - TS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33"/>
    <s v="nâng cấp trang lịch sử tiêu/tích điểm"/>
    <s v="Done"/>
    <n v="6624"/>
    <n v="3600"/>
    <s v="ManhPS"/>
    <s v="Yes"/>
    <n v="0"/>
    <n v="2.74"/>
    <n v="1.0454545454E-2"/>
    <s v="HTKH"/>
    <s v="CNTT"/>
    <x v="0"/>
    <s v="Sản phẩm hỗ trợ khách hàng Selfcare, Webportal"/>
    <s v="Hệ thống MyViettel"/>
    <x v="0"/>
    <n v="0.01"/>
    <s v="Hệ thống MyViettel (Sản phẩm hỗ trợ khách hàng Selfcare, Webportal)"/>
    <n v="35500000"/>
    <n v="355000"/>
    <s v="Chỉnh sửa trang lịch sử tiêu/tích điểm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29"/>
    <s v="nâng cấp trang chi tiết ưu đãi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5"/>
    <s v="Hệ thống MyViettel (Sản phẩm hỗ trợ khách hàng Selfcare, Webportal)"/>
    <n v="35500000"/>
    <n v="15975000"/>
    <s v="Chỉnh sửa trang chi tiết ưu đãi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27"/>
    <s v="nâng cấp trang danh sách ưu đãi gói cước data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5"/>
    <s v="Hệ thống MyViettel (Sản phẩm hỗ trợ khách hàng Selfcare, Webportal)"/>
    <n v="35500000"/>
    <n v="15975000"/>
    <s v="Chỉnh sửa trang danh sách ưu đãi gói cước data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23"/>
    <s v="nâng cấp trang danh sách ưu đãi viễn thông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5"/>
    <s v="Hệ thống MyViettel (Sản phẩm hỗ trợ khách hàng Selfcare, Webportal)"/>
    <n v="35500000"/>
    <n v="15975000"/>
    <s v="Chỉnh sửa trang danh sách ưu đãi viễn thông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20"/>
    <s v="nâng cấp hiển thị trang giới thiệu ưu đãi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6"/>
    <s v="Hệ thống MyViettel (Sản phẩm hỗ trợ khách hàng Selfcare, Webportal)"/>
    <n v="35500000"/>
    <n v="16330000"/>
    <s v="Chỉnh sửa hiển thị trang giới thiệu ưu đãi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01"/>
    <s v="nâng cấp hiển thị trang ưu đãi của tôi, ưu đãi được tặng, ưu đãi được nhận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6"/>
    <s v="Hệ thống MyViettel (Sản phẩm hỗ trợ khách hàng Selfcare, Webportal)"/>
    <n v="35500000"/>
    <n v="16330000"/>
    <s v="Chỉnh sửa hiển thị trang ưu đãi của tôi, ưu đãi được tặng, ưu đãi được nhận"/>
    <s v="Story_Chỉnh sửa website viettel++ theo định hướng mới của Tập đoàn (đồng bộ với bản app)"/>
  </r>
  <r>
    <n v="4160822"/>
    <s v="PYC xây dựng website viettel++ theo định hướng mới của Tập đoàn (đồng bộ với bản app)"/>
    <s v="ManhPS"/>
    <s v="New"/>
    <n v="0"/>
    <d v="2023-07-04T12:00:00"/>
    <m/>
    <s v="VTT/Khối Giải pháp CNTT và Dịch vụ số/TT Chuyển dịch số"/>
    <s v="VTT/Khối Giải pháp CNTT và Dịch vụ số/TT Chuyển dịch số"/>
    <n v="4163914"/>
    <s v="Story_xây dựng website viettel++ theo định hướng mới của Tập đoàn (đồng bộ với bản app)"/>
    <s v="ManhPS"/>
    <s v="VTT_PMVT_QT06_17003_MyViettel"/>
    <s v="Done"/>
    <n v="864000000"/>
    <s v="Yes"/>
    <s v="HITEX"/>
    <n v="60.23"/>
    <n v="0"/>
    <m/>
    <s v="Source code + Test case + Tài liệu giải pháp"/>
    <s v="Web"/>
    <d v="2023-06-20T12:00:00"/>
    <d v="2023-06-20T12:00:00"/>
    <d v="2023-05-09T15:51:35"/>
    <n v="4177600"/>
    <s v="nâng cấp hiển thị trang danh sách ưu đãi"/>
    <s v="Done"/>
    <n v="288000"/>
    <n v="3600"/>
    <s v="ManhPS"/>
    <s v="Yes"/>
    <n v="0"/>
    <n v="2.74"/>
    <n v="0.45454545454500001"/>
    <s v="HTKH"/>
    <s v="CNTT"/>
    <x v="0"/>
    <s v="Sản phẩm hỗ trợ khách hàng Selfcare, Webportal"/>
    <s v="Hệ thống MyViettel"/>
    <x v="0"/>
    <n v="0.46"/>
    <s v="Hệ thống MyViettel (Sản phẩm hỗ trợ khách hàng Selfcare, Webportal)"/>
    <n v="35500000"/>
    <n v="16330000"/>
    <s v="Chỉnh sửa hiển thị trang danh sách ưu đãi"/>
    <s v="Story_Chỉnh sửa website viettel++ theo định hướng mới của Tập đoàn (đồng bộ với bản app)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64704"/>
    <s v="API Máy POS: Bổ sung cho phép tự cấu hình về kích cỡ chữ, đậm nhạt, căn lề với các thông tin chi tiết vé và thông tin bổ sung trên app"/>
    <s v="linhntk9"/>
    <s v="VTT_PMVT_QT06_20008_HDDT"/>
    <s v="Done"/>
    <n v="576000000"/>
    <s v="Yes"/>
    <s v="HITEX"/>
    <n v="21.96"/>
    <n v="0"/>
    <m/>
    <s v="Source code + Test case + Tài liệu giải pháp"/>
    <s v="Service (Java core, Backend/Service,…)"/>
    <d v="2023-06-15T12:00:00"/>
    <d v="2023-06-30T12:00:00"/>
    <d v="2023-05-12T12:52:58"/>
    <n v="4177229"/>
    <s v="Xây dựng giải pháp API Máy POS: Bổ sung cho phép tự cấu hình về kích cỡ chữ, đậm nhạt, căn lề với các thông tin chi tiết vé và thông tin bổ sung trên app"/>
    <s v="Done"/>
    <n v="141696"/>
    <n v="201600"/>
    <s v="linhntk9"/>
    <s v="Yes"/>
    <n v="4.6900000000000004"/>
    <n v="1"/>
    <n v="0.22363636363600001"/>
    <s v="HDDT"/>
    <s v="CNTT"/>
    <x v="0"/>
    <s v="Sản phẩm hỗ trợ mBCCS, quản lý luồng trước bán"/>
    <s v="Hệ thống HDDT"/>
    <x v="0"/>
    <n v="0.22"/>
    <s v="Hệ thống HDDT (Sản phẩm hỗ trợ mBCCS, quản lý luồng trước bán)"/>
    <n v="35500000"/>
    <n v="7810000"/>
    <s v="Chỉnh sửa giải pháp API Máy POS: Bổ sung cho phép tự cấu hình về kích cỡ chữ, đậm nhạt, căn lề với các thông tin chi tiết vé và thông tin bổ sung trên app"/>
    <s v="API Máy POS: Chỉnh sửa cho phép tự cấu hình về kích cỡ chữ, đậm nhạt, căn lề với các thông tin chi tiết vé và thông tin Chỉnh sửa trên app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64704"/>
    <s v="API Máy POS: Bổ sung cho phép tự cấu hình về kích cỡ chữ, đậm nhạt, căn lề với các thông tin chi tiết vé và thông tin bổ sung trên app"/>
    <s v="linhntk9"/>
    <s v="VTT_PMVT_QT06_20008_HDDT"/>
    <s v="Done"/>
    <n v="576000000"/>
    <s v="Yes"/>
    <s v="HITEX"/>
    <n v="21.96"/>
    <n v="0"/>
    <m/>
    <s v="Source code + Test case + Tài liệu giải pháp"/>
    <s v="Service (Java core, Backend/Service,…)"/>
    <d v="2023-06-15T12:00:00"/>
    <d v="2023-06-30T12:00:00"/>
    <d v="2023-05-12T12:52:58"/>
    <n v="4177227"/>
    <s v="Quản trị dự án API Máy POS: Bổ sung cho phép tự cấu hình về kích cỡ chữ, đậm nhạt, căn lề với các thông tin chi tiết vé và thông tin bổ sung trên app"/>
    <s v="Done"/>
    <n v="57600"/>
    <n v="86400"/>
    <s v="linhntk9"/>
    <s v="Yes"/>
    <n v="4.6900000000000004"/>
    <n v="1"/>
    <n v="9.0909090908999998E-2"/>
    <s v="HDDT"/>
    <s v="CNTT"/>
    <x v="0"/>
    <s v="Sản phẩm hỗ trợ mBCCS, quản lý luồng trước bán"/>
    <s v="Hệ thống HDDT"/>
    <x v="0"/>
    <n v="0.09"/>
    <s v="Hệ thống HDDT (Sản phẩm hỗ trợ mBCCS, quản lý luồng trước bán)"/>
    <n v="35500000"/>
    <n v="3195000"/>
    <s v="Quản trị dự án API Máy POS: chỉnh sửa cho phép tự cấu hình về kích cỡ chữ, đậm nhạt, căn lề với các thông tin chi tiết vé và thông tin chỉnh sửa trên app"/>
    <s v="API Máy POS: Chỉnh sửa cho phép tự cấu hình về kích cỡ chữ, đậm nhạt, căn lề với các thông tin chi tiết vé và thông tin Chỉnh sửa trên app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64704"/>
    <s v="API Máy POS: Bổ sung cho phép tự cấu hình về kích cỡ chữ, đậm nhạt, căn lề với các thông tin chi tiết vé và thông tin bổ sung trên app"/>
    <s v="linhntk9"/>
    <s v="VTT_PMVT_QT06_20008_HDDT"/>
    <s v="Done"/>
    <n v="576000000"/>
    <s v="Yes"/>
    <s v="HITEX"/>
    <n v="21.96"/>
    <n v="0"/>
    <m/>
    <s v="Source code + Test case + Tài liệu giải pháp"/>
    <s v="Service (Java core, Backend/Service,…)"/>
    <d v="2023-06-15T12:00:00"/>
    <d v="2023-06-30T12:00:00"/>
    <d v="2023-05-12T12:52:58"/>
    <n v="4177231"/>
    <s v="Kiểm thử API Máy POS: Bổ sung cho phép tự cấu hình về kích cỡ chữ, đậm nhạt, căn lề với các thông tin chi tiết vé và thông tin bổ sung trên app"/>
    <s v="Done"/>
    <n v="181152"/>
    <n v="144000"/>
    <s v="linhntk9"/>
    <s v="Yes"/>
    <n v="4.6900000000000004"/>
    <n v="1"/>
    <n v="0.28590909090900002"/>
    <s v="HDDT"/>
    <s v="CNTT"/>
    <x v="0"/>
    <s v="Sản phẩm hỗ trợ mBCCS, quản lý luồng trước bán"/>
    <s v="Hệ thống HDDT"/>
    <x v="0"/>
    <n v="0.28999999999999998"/>
    <s v="Hệ thống HDDT (Sản phẩm hỗ trợ mBCCS, quản lý luồng trước bán)"/>
    <n v="35500000"/>
    <n v="10295000"/>
    <s v="Kiểm thử API Máy POS: chỉnh sửa cho phép tự cấu hình về kích cỡ chữ, đậm nhạt, căn lề với các thông tin chi tiết vé và thông tin chỉnh sửa trên app"/>
    <s v="API Máy POS: Chỉnh sửa cho phép tự cấu hình về kích cỡ chữ, đậm nhạt, căn lề với các thông tin chi tiết vé và thông tin Chỉnh sửa trên app"/>
  </r>
  <r>
    <n v="4164277"/>
    <s v="PYC_ HDDT triển khai tính năng tháng 6_đợt 2"/>
    <s v="hienlt15"/>
    <s v="New"/>
    <n v="103.11"/>
    <d v="2023-08-03T12:00:00"/>
    <m/>
    <s v="VTT/Khối Giải pháp CNTT và Dịch vụ số/TT Giải pháp CNTT và Dịch vụ số"/>
    <s v="VTT/Khối Giải pháp CNTT và Dịch vụ số/TT Giải pháp CNTT và Dịch vụ số"/>
    <n v="4164704"/>
    <s v="API Máy POS: Bổ sung cho phép tự cấu hình về kích cỡ chữ, đậm nhạt, căn lề với các thông tin chi tiết vé và thông tin bổ sung trên app"/>
    <s v="linhntk9"/>
    <s v="VTT_PMVT_QT06_20008_HDDT"/>
    <s v="Done"/>
    <n v="576000000"/>
    <s v="Yes"/>
    <s v="HITEX"/>
    <n v="21.96"/>
    <n v="0"/>
    <m/>
    <s v="Source code + Test case + Tài liệu giải pháp"/>
    <s v="Service (Java core, Backend/Service,…)"/>
    <d v="2023-06-15T12:00:00"/>
    <d v="2023-06-30T12:00:00"/>
    <d v="2023-05-12T12:52:58"/>
    <n v="4177230"/>
    <s v="Phát triển API Máy POS: Bổ sung cho phép tự cấu hình về kích cỡ chữ, đậm nhạt, căn lề với các thông tin chi tiết vé và thông tin bổ sung trên app"/>
    <s v="Done"/>
    <n v="252000"/>
    <n v="144000"/>
    <s v="linhntk9"/>
    <s v="Yes"/>
    <n v="4.6900000000000004"/>
    <n v="1"/>
    <n v="0.39772727272699998"/>
    <s v="HDDT"/>
    <s v="CNTT"/>
    <x v="0"/>
    <s v="Sản phẩm hỗ trợ mBCCS, quản lý luồng trước bán"/>
    <s v="Hệ thống HDDT"/>
    <x v="0"/>
    <n v="0.4"/>
    <s v="Hệ thống HDDT (Sản phẩm hỗ trợ mBCCS, quản lý luồng trước bán)"/>
    <n v="35500000"/>
    <n v="14200000"/>
    <s v="Phát triển API Máy POS: chỉnh sửa cho phép tự cấu hình về kích cỡ chữ, đậm nhạt, căn lề với các thông tin chi tiết vé và thông tin chỉnh sửa trên app"/>
    <s v="API Máy POS: Chỉnh sửa cho phép tự cấu hình về kích cỡ chữ, đậm nhạt, căn lề với các thông tin chi tiết vé và thông tin Chỉnh sửa trên app"/>
  </r>
  <r>
    <n v="4151505"/>
    <s v="PYC xây dựng báo cáo đối tác đang hoạt động theo nhà cung cấp_add lại_huong178@"/>
    <s v="thangbd4"/>
    <s v="Deployed"/>
    <n v="60.56"/>
    <d v="2023-06-09T12:00:00"/>
    <d v="2023-06-07T12:00:00"/>
    <s v="VTT/Phòng và Trung tâm khác thuộc bộ máy kinh doanh/Trung tâm Dịch vụ khách hàng"/>
    <s v="VTT/Phòng và Trung tâm khác thuộc bộ máy kinh doanh/Trung tâm Dịch vụ khách hàng"/>
    <n v="4165640"/>
    <s v="PYC4151505_PYC xây dựng báo cáo đối tác đang hoạt động theo nhà cung cấp_add lại_huong178@"/>
    <s v="thangbd4"/>
    <s v="VTT_PMVT_QT06_17003_MyViettel"/>
    <s v="Done"/>
    <n v="432000000"/>
    <s v="Yes"/>
    <s v="GEM"/>
    <n v="16.8"/>
    <n v="0"/>
    <m/>
    <s v="Source code + Test case + Tài liệu giải pháp"/>
    <s v="Service (Java core, Backend/Service,…)"/>
    <d v="2023-05-16T12:00:00"/>
    <d v="2023-05-16T12:00:00"/>
    <d v="2023-05-16T09:58:57"/>
    <n v="4172647"/>
    <s v="PYC4151505_PYC xây dựng báo cáo đối tác đang hoạt động theo nhà cung cấp_add lại_huong178@"/>
    <s v="Done"/>
    <n v="195840"/>
    <n v="7200"/>
    <s v="thangbd4"/>
    <s v="Yes"/>
    <n v="2.75"/>
    <n v="0.77"/>
    <n v="0.30909090908999998"/>
    <s v="HTKH"/>
    <s v="CNTT"/>
    <x v="6"/>
    <s v="Sản phẩm hỗ trợ kinh doanh"/>
    <s v="Hệ thống MyViettel"/>
    <x v="0"/>
    <n v="0.77"/>
    <s v="Hệ thống MyViettel (Sản phẩm hỗ trợ kinh doanh)"/>
    <n v="35500000"/>
    <n v="27335000"/>
    <s v="PYC4151505_PYC Chỉnh sửa báo cáo đối tác đang hoạt động theo nhà cung cấp_add lại_huong178@"/>
    <s v="Story OS:  PYC4151505_PYC Chỉnh sửa báo cáo đối tác đang hoạt động theo nhà cung cấp_add lại_huong178@"/>
  </r>
  <r>
    <n v="4154463"/>
    <s v="4154252_Order_PYC nâng cấp mysign trên Myviettel đáp ứng yêu cầu lưu trữ hồ sơ theo yc BTTT"/>
    <s v="honglt31"/>
    <s v="Deployed"/>
    <n v="14.39"/>
    <d v="2023-05-23T12:00:00"/>
    <d v="2023-05-23T12:00:00"/>
    <s v="VTT/Khối Giải pháp CNTT và Dịch vụ số/TT Chuyển dịch số"/>
    <s v="VTT/Khối Giải pháp CNTT và Dịch vụ số/TT Chuyển dịch số"/>
    <n v="4167781"/>
    <s v="Hệ thống Quản lý đơn hàng_PYC nâng cấp mysign trên Myviettel đáp ứng yêu cầu lưu trữ hồ sơ theo yc BTTT"/>
    <s v="honglt31"/>
    <s v="VTT_PMVT_QT01_15058_IM 2.0"/>
    <s v="Done"/>
    <n v="288000000"/>
    <s v="Yes"/>
    <s v="GEM"/>
    <n v="14.08"/>
    <n v="14.08"/>
    <m/>
    <s v="Source code + Test case + Tài liệu giải pháp"/>
    <s v="Service (Java core, Backend/Service,…)"/>
    <d v="2023-05-19T12:00:00"/>
    <d v="2023-06-20T12:00:00"/>
    <d v="2023-05-19T08:36:05"/>
    <n v="4177657"/>
    <s v="Hệ thống Quản lý đơn hàng_PYC nâng cấp mysign trên Myviettel đáp ứng yêu cầu lưu trữ hồ sơ theo yc BTTT__Nâng cấp luồng ký điện tử đơn hàng CONNECT_SME"/>
    <s v="Done"/>
    <n v="117504"/>
    <n v="3600"/>
    <s v="honglt31"/>
    <s v="Yes"/>
    <n v="0.65"/>
    <n v="0.64"/>
    <n v="0.185454545454"/>
    <s v="QLBH"/>
    <s v="CNTT"/>
    <x v="2"/>
    <s v="Nhóm chức năng quản lý giao dịch"/>
    <s v="Hệ thống IM 2.0"/>
    <x v="1"/>
    <n v="0.19"/>
    <s v="Hệ thống IM 2.0 (Nhóm chức năng quản lý giao dịch)"/>
    <n v="35500000"/>
    <n v="6745000"/>
    <s v="Hệ thống Quản lý đơn hàng_PYC nâng cấp mysign trên Myviettel đáp ứng yêu cầu lưu trữ hồ sơ theo yc BTTT__Nâng cấp luồng ký điện tử đơn hàng CONNECT_SME"/>
    <s v="Hệ thống Quản lý đơn hàng_PYC nâng cấp mysign trên Myviettel đáp ứng yêu cầu lưu trữ hồ sơ theo yc BTTT"/>
  </r>
  <r>
    <n v="4154463"/>
    <s v="4154252_Order_PYC nâng cấp mysign trên Myviettel đáp ứng yêu cầu lưu trữ hồ sơ theo yc BTTT"/>
    <s v="honglt31"/>
    <s v="Deployed"/>
    <n v="14.39"/>
    <d v="2023-05-23T12:00:00"/>
    <d v="2023-05-23T12:00:00"/>
    <s v="VTT/Khối Giải pháp CNTT và Dịch vụ số/TT Chuyển dịch số"/>
    <s v="VTT/Khối Giải pháp CNTT và Dịch vụ số/TT Chuyển dịch số"/>
    <n v="4167781"/>
    <s v="Hệ thống Quản lý đơn hàng_PYC nâng cấp mysign trên Myviettel đáp ứng yêu cầu lưu trữ hồ sơ theo yc BTTT"/>
    <s v="honglt31"/>
    <s v="VTT_PMVT_QT01_15058_IM 2.0"/>
    <s v="Done"/>
    <n v="288000000"/>
    <s v="Yes"/>
    <s v="GEM"/>
    <n v="14.08"/>
    <n v="14.08"/>
    <m/>
    <s v="Source code + Test case + Tài liệu giải pháp"/>
    <s v="Service (Java core, Backend/Service,…)"/>
    <d v="2023-05-19T12:00:00"/>
    <d v="2023-06-20T12:00:00"/>
    <d v="2023-05-19T08:36:05"/>
    <n v="4177656"/>
    <s v="Hệ thống Quản lý đơn hàng_PYC nâng cấp mysign trên Myviettel đáp ứng yêu cầu lưu trữ hồ sơ theo yc BTTT_Nâng cấp luồng phê duyệt dịch vụ CA"/>
    <s v="Done"/>
    <n v="288000"/>
    <n v="3600"/>
    <s v="honglt31"/>
    <s v="Yes"/>
    <n v="0.65"/>
    <n v="0.64"/>
    <n v="0.45454545454500001"/>
    <s v="QLBH"/>
    <s v="CNTT"/>
    <x v="2"/>
    <s v="Nhóm chức năng quản lý giao dịch"/>
    <s v="Hệ thống IM 2.0"/>
    <x v="1"/>
    <n v="0.45"/>
    <s v="Hệ thống IM 2.0 (Nhóm chức năng quản lý giao dịch)"/>
    <n v="35500000"/>
    <n v="15975000"/>
    <s v="Hệ thống Quản lý đơn hàng_PYC nâng cấp mysign trên Myviettel đáp ứng yêu cầu lưu trữ hồ sơ theo yc BTTT_Nâng cấp luồng phê duyệt dịch vụ CA"/>
    <s v="Hệ thống Quản lý đơn hàng_PYC nâng cấp mysign trên Myviettel đáp ứng yêu cầu lưu trữ hồ sơ theo yc BTTT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13"/>
    <s v="Kiểm thử chức năng tách, gộp hợp đồng"/>
    <s v="Done"/>
    <n v="288000"/>
    <n v="360"/>
    <s v="anhnv174"/>
    <s v="Yes"/>
    <n v="5.79"/>
    <n v="3.61"/>
    <n v="0.45454545454500001"/>
    <s v="BCCS"/>
    <s v="CNTT"/>
    <x v="0"/>
    <s v="Sản phẩm hỗ trợ quản lý khách hàng lõi BCCS"/>
    <s v="Hệ thống BCCS"/>
    <x v="0"/>
    <n v="0.9"/>
    <s v="Hệ thống BCCS (Sản phẩm hỗ trợ quản lý khách hàng lõi BCCS)"/>
    <n v="35500000"/>
    <n v="31950000"/>
    <s v="Kiểm thử chức năng tách, gộp hợp đồng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10"/>
    <s v="Phát triển chức năng tách, gộp hợp đồng"/>
    <s v="Done"/>
    <n v="277344"/>
    <n v="360"/>
    <s v="anhnv174"/>
    <s v="Yes"/>
    <n v="5.79"/>
    <n v="3.61"/>
    <n v="0.43772727272700002"/>
    <s v="BCCS"/>
    <s v="CNTT"/>
    <x v="0"/>
    <s v="Sản phẩm hỗ trợ quản lý khách hàng lõi BCCS"/>
    <s v="Hệ thống BCCS"/>
    <x v="0"/>
    <n v="0.44"/>
    <s v="Hệ thống BCCS (Sản phẩm hỗ trợ quản lý khách hàng lõi BCCS)"/>
    <n v="35500000"/>
    <n v="15620000"/>
    <s v="Phát triển chức năng tách, gộp hợp đồng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07"/>
    <s v="Phát triển chức năng gộp hợp đồng"/>
    <s v="Done"/>
    <n v="288000"/>
    <n v="360"/>
    <s v="anhnv174"/>
    <s v="Yes"/>
    <n v="5.79"/>
    <n v="3.61"/>
    <n v="0.45454545454500001"/>
    <s v="BCCS"/>
    <s v="CNTT"/>
    <x v="0"/>
    <s v="Sản phẩm hỗ trợ quản lý khách hàng lõi BCCS"/>
    <s v="Hệ thống BCCS"/>
    <x v="0"/>
    <n v="0.46"/>
    <s v="Hệ thống BCCS (Sản phẩm hỗ trợ quản lý khách hàng lõi BCCS)"/>
    <n v="35500000"/>
    <n v="16330000"/>
    <s v="Phát triển chức năng gộp hợp đồng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481"/>
    <s v="Phát triển chức năng tách họp đồng"/>
    <s v="Done"/>
    <n v="288000"/>
    <n v="360"/>
    <s v="anhnv174"/>
    <s v="Yes"/>
    <n v="5.79"/>
    <n v="3.61"/>
    <n v="0.45454545454500001"/>
    <s v="BCCS"/>
    <s v="CNTT"/>
    <x v="0"/>
    <s v="Sản phẩm hỗ trợ quản lý khách hàng lõi BCCS"/>
    <s v="Hệ thống BCCS"/>
    <x v="0"/>
    <n v="0.46"/>
    <s v="Hệ thống BCCS (Sản phẩm hỗ trợ quản lý khách hàng lõi BCCS)"/>
    <n v="35500000"/>
    <n v="16330000"/>
    <s v="Phát triển chức năng tách họp đồng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22"/>
    <s v="Họp"/>
    <s v="Done"/>
    <n v="158400"/>
    <n v="360"/>
    <s v="anhnv174"/>
    <s v="Yes"/>
    <n v="5.79"/>
    <n v="3.61"/>
    <n v="0.25"/>
    <s v="BCCS"/>
    <s v="CNTT"/>
    <x v="0"/>
    <s v="Sản phẩm hỗ trợ quản lý khách hàng lõi BCCS"/>
    <s v="Hệ thống BCCS"/>
    <x v="0"/>
    <n v="0.25"/>
    <s v="Hệ thống BCCS (Sản phẩm hỗ trợ quản lý khách hàng lõi BCCS)"/>
    <n v="35500000"/>
    <n v="8875000"/>
    <s v="Họp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20"/>
    <s v="Test tích hợp hệ thống khác"/>
    <s v="Done"/>
    <n v="144000"/>
    <n v="360"/>
    <s v="anhnv174"/>
    <s v="Yes"/>
    <n v="5.79"/>
    <n v="3.61"/>
    <n v="0.22727272727200001"/>
    <s v="BCCS"/>
    <s v="CNTT"/>
    <x v="0"/>
    <s v="Sản phẩm hỗ trợ quản lý khách hàng lõi BCCS"/>
    <s v="Hệ thống BCCS"/>
    <x v="0"/>
    <n v="0.23"/>
    <s v="Hệ thống BCCS (Sản phẩm hỗ trợ quản lý khách hàng lõi BCCS)"/>
    <n v="35500000"/>
    <n v="8165000"/>
    <s v="Test Chỉnh sửa tích hợp hệ thống khác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19"/>
    <s v="Quản trị dự án"/>
    <s v="Done"/>
    <n v="180000"/>
    <n v="360"/>
    <s v="anhnv174"/>
    <s v="Yes"/>
    <n v="5.79"/>
    <n v="3.61"/>
    <n v="0.28409090909000001"/>
    <s v="BCCS"/>
    <s v="CNTT"/>
    <x v="0"/>
    <s v="Sản phẩm hỗ trợ quản lý khách hàng lõi BCCS"/>
    <s v="Hệ thống BCCS"/>
    <x v="0"/>
    <n v="0.28000000000000003"/>
    <s v="Hệ thống BCCS (Sản phẩm hỗ trợ quản lý khách hàng lõi BCCS)"/>
    <n v="35500000"/>
    <n v="9940000.0000000019"/>
    <s v="Quản trị dự án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514"/>
    <s v="Kiểm thử chức năng tách, gộp hợp đồng"/>
    <s v="Done"/>
    <n v="89568"/>
    <n v="360"/>
    <s v="anhnv174"/>
    <s v="Yes"/>
    <n v="5.79"/>
    <n v="3.61"/>
    <n v="0.14136363636300001"/>
    <s v="BCCS"/>
    <s v="CNTT"/>
    <x v="0"/>
    <s v="Sản phẩm hỗ trợ quản lý khách hàng lõi BCCS"/>
    <s v="Hệ thống BCCS"/>
    <x v="0"/>
    <n v="0.14000000000000001"/>
    <s v="Hệ thống BCCS (Sản phẩm hỗ trợ quản lý khách hàng lõi BCCS)"/>
    <n v="35500000"/>
    <n v="4970000.0000000009"/>
    <s v="Kiểm thử chức năng tách, gộp hợp đồng"/>
    <s v="Rà soát nghiệp vụ tách/gộp/chuyển nhượng hợp đồng dịch vụ di động và cố định trả sau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67943"/>
    <s v="Rà soát nghiệp vụ tách/gộp/chuyển nhượng hợp đồng dịch vụ di động và cố định trả sau"/>
    <s v="Resource Full Name Missing"/>
    <s v="VTT_PMVT_QT06_18009_BCCS"/>
    <s v="Done"/>
    <n v="633600000"/>
    <s v="Yes"/>
    <s v="HITEX"/>
    <n v="79.459999999999994"/>
    <n v="79.459999999999994"/>
    <m/>
    <s v="Source code + Test case + Tài liệu giải pháp"/>
    <s v="Service (Java core, Backend/Service,…)"/>
    <d v="2023-06-20T12:00:00"/>
    <d v="2023-06-20T12:00:00"/>
    <d v="2023-05-19T11:04:39"/>
    <n v="4176477"/>
    <s v="Làm giải pháp"/>
    <s v="Done"/>
    <n v="286848"/>
    <n v="360"/>
    <s v="anhnv174"/>
    <s v="Yes"/>
    <n v="5.79"/>
    <n v="3.61"/>
    <n v="0.45272727272699997"/>
    <s v="BCCS"/>
    <s v="CNTT"/>
    <x v="0"/>
    <s v="Sản phẩm hỗ trợ quản lý khách hàng lõi BCCS"/>
    <s v="Hệ thống BCCS"/>
    <x v="0"/>
    <n v="0.45"/>
    <s v="Hệ thống BCCS (Sản phẩm hỗ trợ quản lý khách hàng lõi BCCS)"/>
    <n v="35500000"/>
    <n v="15975000"/>
    <s v="Làm giải pháp"/>
    <s v="Rà soát nghiệp vụ tách/gộp/chuyển nhượng hợp đồng dịch vụ di động và cố định trả sau"/>
  </r>
  <r>
    <n v="4159911"/>
    <s v="PYC nâng cấp tạo landing page động để bán thẻ game"/>
    <s v="ManhPS"/>
    <s v="Accepted"/>
    <n v="20"/>
    <d v="2023-07-18T12:00:00"/>
    <m/>
    <s v="VTT/Khối Giải pháp CNTT và Dịch vụ số/TT Chuyển dịch số"/>
    <s v="VTT/Khối Giải pháp CNTT và Dịch vụ số/TT Chuyển dịch số"/>
    <n v="4168123"/>
    <s v="Story_nâng cấp tạo landing page động để bán thẻ game"/>
    <s v="ManhPS"/>
    <s v="VTT_PMVT_QT06_17003_MyViettel"/>
    <s v="Done"/>
    <n v="864000000"/>
    <s v="Yes"/>
    <s v="HITEX"/>
    <n v="11.14"/>
    <n v="0"/>
    <m/>
    <s v="Source code + Test case + Tài liệu giải pháp"/>
    <s v="Web"/>
    <d v="2023-06-20T12:00:00"/>
    <d v="2023-06-20T12:00:00"/>
    <d v="2023-05-19T14:55:11"/>
    <n v="4177646"/>
    <s v="nâng cấp cấu hình landingpage động bán thẻ game"/>
    <s v="Done"/>
    <n v="288000"/>
    <n v="3600"/>
    <s v="ManhPS"/>
    <s v="Yes"/>
    <n v="0.91"/>
    <n v="0.51"/>
    <n v="0.45454545454500001"/>
    <s v="HTKH"/>
    <s v="CNTT"/>
    <x v="0"/>
    <s v="Sản phẩm hỗ trợ quản lý khách hàng lõi BCCS"/>
    <s v="Hệ thống MyViettel"/>
    <x v="0"/>
    <n v="0.46"/>
    <s v="Hệ thống MyViettel (Sản phẩm hỗ trợ quản lý khách hàng lõi BCCS)"/>
    <n v="35500000"/>
    <n v="16330000"/>
    <s v="Chỉnh sửa cấu hình landingpage động bán thẻ game"/>
    <s v="Story_Chỉnh sửa tạo landing page động để bán thẻ game"/>
  </r>
  <r>
    <n v="4159911"/>
    <s v="PYC nâng cấp tạo landing page động để bán thẻ game"/>
    <s v="ManhPS"/>
    <s v="Accepted"/>
    <n v="20"/>
    <d v="2023-07-18T12:00:00"/>
    <m/>
    <s v="VTT/Khối Giải pháp CNTT và Dịch vụ số/TT Chuyển dịch số"/>
    <s v="VTT/Khối Giải pháp CNTT và Dịch vụ số/TT Chuyển dịch số"/>
    <n v="4168123"/>
    <s v="Story_nâng cấp tạo landing page động để bán thẻ game"/>
    <s v="ManhPS"/>
    <s v="VTT_PMVT_QT06_17003_MyViettel"/>
    <s v="Done"/>
    <n v="864000000"/>
    <s v="Yes"/>
    <s v="HITEX"/>
    <n v="11.14"/>
    <n v="0"/>
    <m/>
    <s v="Source code + Test case + Tài liệu giải pháp"/>
    <s v="Web"/>
    <d v="2023-06-20T12:00:00"/>
    <d v="2023-06-20T12:00:00"/>
    <d v="2023-05-19T14:55:11"/>
    <n v="4177648"/>
    <s v="nâng cấp hiển thị landingpage động bán thẻ game"/>
    <s v="Done"/>
    <n v="32832"/>
    <n v="3600"/>
    <s v="ManhPS"/>
    <s v="Yes"/>
    <n v="0.91"/>
    <n v="0.51"/>
    <n v="5.1818181817999999E-2"/>
    <s v="HTKH"/>
    <s v="CNTT"/>
    <x v="0"/>
    <s v="Sản phẩm hỗ trợ quản lý khách hàng lõi BCCS"/>
    <s v="Hệ thống MyViettel"/>
    <x v="0"/>
    <n v="0.05"/>
    <s v="Hệ thống MyViettel (Sản phẩm hỗ trợ quản lý khách hàng lõi BCCS)"/>
    <n v="35500000"/>
    <n v="1775000"/>
    <s v="Chỉnh sửa hiển thị landingpage động bán thẻ game"/>
    <s v="Story_Chỉnh sửa tạo landing page động để bán thẻ game"/>
  </r>
  <r>
    <n v="4161082"/>
    <s v="4157297_WEbportal_PYC nâng cấp bổ sung luồng đối soát trang landing (up lại PYC 4122507)"/>
    <s v="ManhPS"/>
    <s v="Accepted"/>
    <n v="25"/>
    <d v="2023-06-28T12:00:00"/>
    <m/>
    <s v="VTT/Khối Giải pháp CNTT và Dịch vụ số/TT Chuyển dịch số"/>
    <s v="VTT/Khối Giải pháp CNTT và Dịch vụ số/TT Chuyển dịch số"/>
    <n v="4168121"/>
    <s v="Story_nâng cấp bổ sung luồng đối soát trang landing"/>
    <s v="ManhPS"/>
    <s v="VTT_PMVT_QT06_17003_MyViettel"/>
    <s v="Done"/>
    <n v="864000000"/>
    <s v="Yes"/>
    <s v="HITEX"/>
    <n v="7.6"/>
    <n v="0"/>
    <m/>
    <s v="Source code + Test case + Tài liệu giải pháp"/>
    <s v="Web"/>
    <d v="2023-06-20T12:00:00"/>
    <d v="2023-06-20T12:00:00"/>
    <d v="2023-05-19T14:54:29"/>
    <n v="4177641"/>
    <s v="nâng cấp bổ sung luồng đối soát trang landing"/>
    <s v="Done"/>
    <n v="218880"/>
    <n v="3600"/>
    <s v="ManhPS"/>
    <s v="Yes"/>
    <n v="1.1399999999999999"/>
    <n v="0.35"/>
    <n v="0.34545454545400001"/>
    <s v="HTKH"/>
    <s v="CNTT"/>
    <x v="0"/>
    <s v="Sản phẩm hỗ trợ khách hàng Selfcare, Webportal"/>
    <s v="Hệ thống MyViettel"/>
    <x v="0"/>
    <n v="0.35"/>
    <s v="Hệ thống MyViettel (Sản phẩm hỗ trợ khách hàng Selfcare, Webportal)"/>
    <n v="35500000"/>
    <n v="12425000"/>
    <s v="Chỉnh sửa chỉnh sửa luồng đối soát trang landing"/>
    <s v="Story_Chỉnh sửa bổ sung luồng đối soát trang landing"/>
  </r>
  <r>
    <n v="4158592"/>
    <s v="PYC sửa lỗi UI UX trên web portal (theo báo cáo Omni _TGĐ bút phê)"/>
    <s v="ManhPS"/>
    <s v="New"/>
    <n v="0"/>
    <d v="2023-07-11T12:00:00"/>
    <m/>
    <s v="VTT/Khối Giải pháp CNTT và Dịch vụ số/TT Chuyển dịch số"/>
    <s v="VTT/Khối Giải pháp CNTT và Dịch vụ số/TT Chuyển dịch số"/>
    <n v="4168116"/>
    <s v="Story_sửa lỗi UI UX trên web portal (theo báo cáo Omni _TGĐ bút phê)"/>
    <s v="ManhPS"/>
    <s v="VTT_PMVT_QT06_17003_MyViettel"/>
    <s v="Done"/>
    <n v="576000000"/>
    <s v="Yes"/>
    <s v="HITEX"/>
    <n v="41.2"/>
    <n v="0"/>
    <m/>
    <s v="Test case"/>
    <s v="Web"/>
    <d v="2023-06-21T12:00:00"/>
    <d v="2023-05-22T12:00:00"/>
    <d v="2023-05-19T14:51:07"/>
    <n v="4177686"/>
    <s v="nâng cấp hiển thị trang landingpage applewatch"/>
    <s v="Done"/>
    <n v="288000"/>
    <n v="3600"/>
    <s v="ManhPS"/>
    <s v="Yes"/>
    <n v="0"/>
    <n v="1.87"/>
    <n v="0.45454545454500001"/>
    <s v="HTKH"/>
    <s v="CNTT"/>
    <x v="0"/>
    <s v="Sản phẩm hỗ trợ khách hàng Selfcare, Webportal"/>
    <s v="Hệ thống MyViettel"/>
    <x v="0"/>
    <n v="0.46"/>
    <s v="Hệ thống MyViettel (Sản phẩm hỗ trợ khách hàng Selfcare, Webportal)"/>
    <n v="35500000"/>
    <n v="16330000"/>
    <s v="Chỉnh sửa hiển thị trang landingpage applewatch"/>
    <s v="Story_sửa lỗi UI UX trên web portal (theo báo cáo Omni _TGĐ bút phê)"/>
  </r>
  <r>
    <n v="4158592"/>
    <s v="PYC sửa lỗi UI UX trên web portal (theo báo cáo Omni _TGĐ bút phê)"/>
    <s v="ManhPS"/>
    <s v="New"/>
    <n v="0"/>
    <d v="2023-07-11T12:00:00"/>
    <m/>
    <s v="VTT/Khối Giải pháp CNTT và Dịch vụ số/TT Chuyển dịch số"/>
    <s v="VTT/Khối Giải pháp CNTT và Dịch vụ số/TT Chuyển dịch số"/>
    <n v="4168116"/>
    <s v="Story_sửa lỗi UI UX trên web portal (theo báo cáo Omni _TGĐ bút phê)"/>
    <s v="ManhPS"/>
    <s v="VTT_PMVT_QT06_17003_MyViettel"/>
    <s v="Done"/>
    <n v="576000000"/>
    <s v="Yes"/>
    <s v="HITEX"/>
    <n v="41.2"/>
    <n v="0"/>
    <m/>
    <s v="Test case"/>
    <s v="Web"/>
    <d v="2023-06-21T12:00:00"/>
    <d v="2023-05-22T12:00:00"/>
    <d v="2023-05-19T14:51:07"/>
    <n v="4177692"/>
    <s v="nâng cấp hiển thị thumbnail link image"/>
    <s v="Done"/>
    <n v="34560"/>
    <n v="3600"/>
    <s v="ManhPS"/>
    <s v="Yes"/>
    <n v="0"/>
    <n v="1.87"/>
    <n v="5.4545454544999997E-2"/>
    <s v="HTKH"/>
    <s v="CNTT"/>
    <x v="0"/>
    <s v="Sản phẩm hỗ trợ khách hàng Selfcare, Webportal"/>
    <s v="Hệ thống MyViettel"/>
    <x v="0"/>
    <n v="0.05"/>
    <s v="Hệ thống MyViettel (Sản phẩm hỗ trợ khách hàng Selfcare, Webportal)"/>
    <n v="35500000"/>
    <n v="1775000"/>
    <s v="Chỉnh sửa hiển thị thumbnail link image"/>
    <s v="Story_sửa lỗi UI UX trên web portal (theo báo cáo Omni _TGĐ bút phê)"/>
  </r>
  <r>
    <n v="4158592"/>
    <s v="PYC sửa lỗi UI UX trên web portal (theo báo cáo Omni _TGĐ bút phê)"/>
    <s v="ManhPS"/>
    <s v="New"/>
    <n v="0"/>
    <d v="2023-07-11T12:00:00"/>
    <m/>
    <s v="VTT/Khối Giải pháp CNTT và Dịch vụ số/TT Chuyển dịch số"/>
    <s v="VTT/Khối Giải pháp CNTT và Dịch vụ số/TT Chuyển dịch số"/>
    <n v="4168116"/>
    <s v="Story_sửa lỗi UI UX trên web portal (theo báo cáo Omni _TGĐ bút phê)"/>
    <s v="ManhPS"/>
    <s v="VTT_PMVT_QT06_17003_MyViettel"/>
    <s v="Done"/>
    <n v="576000000"/>
    <s v="Yes"/>
    <s v="HITEX"/>
    <n v="41.2"/>
    <n v="0"/>
    <m/>
    <s v="Test case"/>
    <s v="Web"/>
    <d v="2023-06-21T12:00:00"/>
    <d v="2023-05-22T12:00:00"/>
    <d v="2023-05-19T14:51:07"/>
    <n v="4177691"/>
    <s v="nâng cấp hiển thị trang gói cước roaming"/>
    <s v="Done"/>
    <n v="288000"/>
    <n v="3600"/>
    <s v="ManhPS"/>
    <s v="Yes"/>
    <n v="0"/>
    <n v="1.87"/>
    <n v="0.45454545454500001"/>
    <s v="HTKH"/>
    <s v="CNTT"/>
    <x v="0"/>
    <s v="Sản phẩm hỗ trợ khách hàng Selfcare, Webportal"/>
    <s v="Hệ thống MyViettel"/>
    <x v="0"/>
    <n v="0.45"/>
    <s v="Hệ thống MyViettel (Sản phẩm hỗ trợ khách hàng Selfcare, Webportal)"/>
    <n v="35500000"/>
    <n v="15975000"/>
    <s v="Chỉnh sửa hiển thị trang gói cước roaming"/>
    <s v="Story_sửa lỗi UI UX trên web portal (theo báo cáo Omni _TGĐ bút phê)"/>
  </r>
  <r>
    <n v="4158592"/>
    <s v="PYC sửa lỗi UI UX trên web portal (theo báo cáo Omni _TGĐ bút phê)"/>
    <s v="ManhPS"/>
    <s v="New"/>
    <n v="0"/>
    <d v="2023-07-11T12:00:00"/>
    <m/>
    <s v="VTT/Khối Giải pháp CNTT và Dịch vụ số/TT Chuyển dịch số"/>
    <s v="VTT/Khối Giải pháp CNTT và Dịch vụ số/TT Chuyển dịch số"/>
    <n v="4168116"/>
    <s v="Story_sửa lỗi UI UX trên web portal (theo báo cáo Omni _TGĐ bút phê)"/>
    <s v="ManhPS"/>
    <s v="VTT_PMVT_QT06_17003_MyViettel"/>
    <s v="Done"/>
    <n v="576000000"/>
    <s v="Yes"/>
    <s v="HITEX"/>
    <n v="41.2"/>
    <n v="0"/>
    <m/>
    <s v="Test case"/>
    <s v="Web"/>
    <d v="2023-06-21T12:00:00"/>
    <d v="2023-05-22T12:00:00"/>
    <d v="2023-05-19T14:51:07"/>
    <n v="4177690"/>
    <s v="nâng cấp hiển thị trang hóa đơn điện tử"/>
    <s v="Done"/>
    <n v="288000"/>
    <n v="3600"/>
    <s v="ManhPS"/>
    <s v="Yes"/>
    <n v="0"/>
    <n v="1.87"/>
    <n v="0.45454545454500001"/>
    <s v="HTKH"/>
    <s v="CNTT"/>
    <x v="0"/>
    <s v="Sản phẩm hỗ trợ khách hàng Selfcare, Webportal"/>
    <s v="Hệ thống MyViettel"/>
    <x v="0"/>
    <n v="0.45"/>
    <s v="Hệ thống MyViettel (Sản phẩm hỗ trợ khách hàng Selfcare, Webportal)"/>
    <n v="35500000"/>
    <n v="15975000"/>
    <s v="Chỉnh sửa hiển thị trang hóa đơn điện tử"/>
    <s v="Story_sửa lỗi UI UX trên web portal (theo báo cáo Omni _TGĐ bút phê)"/>
  </r>
  <r>
    <n v="4158592"/>
    <s v="PYC sửa lỗi UI UX trên web portal (theo báo cáo Omni _TGĐ bút phê)"/>
    <s v="ManhPS"/>
    <s v="New"/>
    <n v="0"/>
    <d v="2023-07-11T12:00:00"/>
    <m/>
    <s v="VTT/Khối Giải pháp CNTT và Dịch vụ số/TT Chuyển dịch số"/>
    <s v="VTT/Khối Giải pháp CNTT và Dịch vụ số/TT Chuyển dịch số"/>
    <n v="4168116"/>
    <s v="Story_sửa lỗi UI UX trên web portal (theo báo cáo Omni _TGĐ bút phê)"/>
    <s v="ManhPS"/>
    <s v="VTT_PMVT_QT06_17003_MyViettel"/>
    <s v="Done"/>
    <n v="576000000"/>
    <s v="Yes"/>
    <s v="HITEX"/>
    <n v="41.2"/>
    <n v="0"/>
    <m/>
    <s v="Test case"/>
    <s v="Web"/>
    <d v="2023-06-21T12:00:00"/>
    <d v="2023-05-22T12:00:00"/>
    <d v="2023-05-19T14:51:07"/>
    <n v="4177685"/>
    <s v="nâng cấp hiển thị trang chủ"/>
    <s v="Done"/>
    <n v="288000"/>
    <n v="3600"/>
    <s v="ManhPS"/>
    <s v="Yes"/>
    <n v="0"/>
    <n v="1.87"/>
    <n v="0.45454545454500001"/>
    <s v="HTKH"/>
    <s v="CNTT"/>
    <x v="0"/>
    <s v="Sản phẩm hỗ trợ khách hàng Selfcare, Webportal"/>
    <s v="Hệ thống MyViettel"/>
    <x v="0"/>
    <n v="0.46"/>
    <s v="Hệ thống MyViettel (Sản phẩm hỗ trợ khách hàng Selfcare, Webportal)"/>
    <n v="35500000"/>
    <n v="16330000"/>
    <s v="Chỉnh sửa hiển thị trang chủ"/>
    <s v="Story_sửa lỗi UI UX trên web portal (theo báo cáo Omni _TGĐ bút phê)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38"/>
    <s v="[Data] Khai báo và test yêu cầu khai báo mới 4 gói V90B, V120B, V150B, V200B"/>
    <s v="Done"/>
    <n v="288000"/>
    <n v="0"/>
    <s v="Resource Full Name Missing"/>
    <s v="Yes"/>
    <n v="12"/>
    <n v="7.86"/>
    <n v="0.45454545454500001"/>
    <s v="TKCS"/>
    <s v="CNTT"/>
    <x v="3"/>
    <s v="Nhóm việc triển khai sản phẩm, dịch vụ cho khách hàng"/>
    <s v="Kiểm thử chính sách, khai báo gói"/>
    <x v="0"/>
    <n v="0.45"/>
    <s v="Kiểm thử chính sách, khai báo gói (Nhóm việc triển khai sản phẩm, dịch vụ cho khách hàng)"/>
    <n v="35500000"/>
    <n v="15975000"/>
    <s v="[Data] Khai báo và test yêu cầu khai báo mới 4 gói V90B, V120B, V150B, V200B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36"/>
    <s v="[Data] Khai báo và test yêu cầu khai báo mới hệ 3 gói cho dịch vụ TV360: TV75K, TV65K, TV35K"/>
    <s v="Done"/>
    <n v="288000"/>
    <n v="0"/>
    <s v="Resource Full Name Missing"/>
    <s v="Yes"/>
    <n v="12"/>
    <n v="7.86"/>
    <n v="0.45454545454500001"/>
    <s v="TKCS"/>
    <s v="CNTT"/>
    <x v="3"/>
    <s v="Nhóm việc triển khai sản phẩm, dịch vụ cho khách hàng"/>
    <s v="Kiểm thử chính sách, khai báo gói"/>
    <x v="0"/>
    <n v="0.46"/>
    <s v="Kiểm thử chính sách, khai báo gói (Nhóm việc triển khai sản phẩm, dịch vụ cho khách hàng)"/>
    <n v="35500000"/>
    <n v="16330000"/>
    <s v="[Data] Khai báo và test yêu cầu khai báo mới hệ 3 gói cho dịch vụ TV360: TV75K, TV65K, TV35K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8"/>
    <s v="[BCCS] Khai báo và test các yêu cầu khai báo phí bán hàng cho các kênh từ 04/06/2023 đến 21/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BCCS] Khai báo và test các yêu cầu khai báo phí bán hàng cho các kênh từ 04/06/2023 đến 21/06/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7"/>
    <s v="[BCCS] Khai báo và test các yêu cầu khai báo cấp quyền trên hệ thống VSA từ 04/06/2023 đến 21/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BCCS] Khai báo và test các yêu cầu khai báo cấp quyền trên hệ thống VSA từ 04/06/2023 đến 21/06/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6"/>
    <s v="[BCCS] Khai báo và test các yêu cầu khai báo phí bán hàng cho các kênh từ 22/05/2023 đến 03/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BCCS] Khai báo và test các yêu cầu khai báo phí bán hàng cho các kênh từ 22/05/2023 đến 03/06/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3"/>
    <s v="[BCCS] Khai báo và test các yêu cầu khai báo cấp quyền trên hệ thống VSA từ 22/05/2023 đến 03/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BCCS] Khai báo và test các yêu cầu khai báo cấp quyền trên hệ thống VSA từ 22/05/2023 đến 03/06/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1"/>
    <s v="[Catalog] Khai báo và test yêu cầu khai báo mã mặt hàng và hình thức hòa mạng cho các dịch vụ SME tháng 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Catalog] Khai báo và test yêu cầu khai báo mã mặt hàng và hình thức hòa mạng cho các dịch vụ SME tháng 06/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9"/>
    <s v="[Catalog] Khai báo và test yêu cầu khai báo tốc độ và gói giá dịch vụ Officewan, kênh trắng cho các tỉnh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Catalog] Khai báo và test yêu cầu khai báo tốc độ và gói giá dịch vụ Officewan, kênh trắng cho các tỉnh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8"/>
    <s v="[Catalog] Khai báo và test yêu cầu khai báo lý do hòa mạng mới, mã khuyến mại, cước đóng trước dịch vụ Kênh truyền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Catalog] Khai báo và test yêu cầu khai báo lý do hòa mạng mới, mã khuyến mại, cước đóng trước dịch vụ Kênh truyền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7"/>
    <s v="[Catalog] Khai báo và test yêu cầu khai báo đấu nối gói TOUR kênh đối tác chiến lược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Catalog] Khai báo và test yêu cầu khai báo đấu nối gói TOUR kênh đối tác chiến lược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4"/>
    <s v="[Data] Khai báo và test yêu cầu Khai báo mới 2 gói 6M18_500M và 12M18_500M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Data] Khai báo và test yêu cầu Khai báo mới 2 gói 6M18_500M và 12M18_500M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3"/>
    <s v="[Data] Khai báo và test yêu cầu khai báo mới 2 gói 6M20_800M, 12M20_800M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Data] Khai báo và test yêu cầu khai báo mới 2 gói 6M20_800M, 12M20_800M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41"/>
    <s v="[Data] Khai báo và test yêu cầu khai báo mới 4 gói 6V90B, 12V90B, 6V120B, 12V120B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Data] Khai báo và test yêu cầu khai báo mới 4 gói 6V90B, 12V90B, 6V120B, 12V120B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39"/>
    <s v="[Data] Khai báo và test yêu cầu khai báo mới 3 gói SD70, 6SD70, 12SD70"/>
    <s v="Done"/>
    <n v="288000"/>
    <n v="0"/>
    <s v="Resource Full Name Missing"/>
    <s v="Yes"/>
    <n v="12"/>
    <n v="7.86"/>
    <n v="0.45454545454500001"/>
    <s v="TKCS"/>
    <s v="CNTT"/>
    <x v="3"/>
    <s v="Nhóm việc triển khai sản phẩm, dịch vụ cho khách hàng"/>
    <s v="Kiểm thử chính sách, khai báo gói"/>
    <x v="0"/>
    <n v="0.45"/>
    <s v="Kiểm thử chính sách, khai báo gói (Nhóm việc triển khai sản phẩm, dịch vụ cho khách hàng)"/>
    <n v="35500000"/>
    <n v="15975000"/>
    <s v="[Data] Khai báo và test yêu cầu khai báo mới 3 gói SD70, 6SD70, 12SD70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0"/>
    <s v="[Catalog] Khai báo và test yêu cầu khai báo hình thức hòa mạng cho dịch vụ hóa đơn điện tử T06.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Catalog] Khai báo và test yêu cầu khai báo hình thức hòa mạng cho dịch vụ hóa đơn điện tử T06.2023"/>
    <s v="Khai báo và kiểm thử các chương trình triển khai chính sách VAS và BCCS tháng 06/2023"/>
  </r>
  <r>
    <n v="4169300"/>
    <s v="[PYCNB] P.TKCS FO khai báo tháng 06 năm 2023"/>
    <s v="tuannm16"/>
    <s v="In Progress"/>
    <n v="264"/>
    <d v="2023-06-21T12:00:00"/>
    <m/>
    <s v="VTT/Khối CNTT/TT CNTT-Trung tâm CNTT"/>
    <s v="VTT/Khối CNTT/TT CNTT-Trung tâm CNTT"/>
    <n v="4169322"/>
    <s v="Khai báo và kiểm thử các chương trình triển khai chính sách VAS và BCCS tháng 06/2023"/>
    <s v="Resource Full Name Missing"/>
    <s v="PMVT_TKCS"/>
    <s v="Done"/>
    <m/>
    <s v="Yes"/>
    <s v="TOPRATE"/>
    <n v="173"/>
    <n v="173"/>
    <m/>
    <s v="Source code + Test case + Tài liệu giải pháp"/>
    <s v="Web"/>
    <d v="2023-06-21T12:00:00"/>
    <d v="2023-06-21T12:00:00"/>
    <d v="2023-05-22T16:15:30"/>
    <n v="4169352"/>
    <s v="[BCCS] Khai báo và test các yêu cầu khai báo các yêu cầu trên hệ thống MPS từ 22/05/2023 đến 21/06/2023"/>
    <s v="Done"/>
    <n v="316800"/>
    <n v="0"/>
    <s v="Resource Full Name Missing"/>
    <s v="Yes"/>
    <n v="12"/>
    <n v="7.86"/>
    <n v="0.5"/>
    <s v="TKCS"/>
    <s v="CNTT"/>
    <x v="3"/>
    <s v="Nhóm việc triển khai sản phẩm, dịch vụ cho khách hàng"/>
    <s v="Kiểm thử chính sách, khai báo gói"/>
    <x v="0"/>
    <n v="0.5"/>
    <s v="Kiểm thử chính sách, khai báo gói (Nhóm việc triển khai sản phẩm, dịch vụ cho khách hàng)"/>
    <n v="35500000"/>
    <n v="17750000"/>
    <s v="[BCCS] Khai báo và test các yêu cầu khai báo các yêu cầu trên hệ thống MPS từ 22/05/2023 đến 21/06/2023"/>
    <s v="Khai báo và kiểm thử các chương trình triển khai chính sách VAS và BCCS tháng 06/2023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77494"/>
    <s v="Nỗ lực QTDA"/>
    <s v="Done"/>
    <n v="266400"/>
    <n v="266400"/>
    <s v="Cntt_tuandv"/>
    <s v="Yes"/>
    <n v="0"/>
    <n v="4.8"/>
    <n v="0.42045454545400002"/>
    <s v="CA"/>
    <s v="CNTT"/>
    <x v="0"/>
    <s v="Sản phẩm MPS, tiến trình ngầm, Vas core, Survey"/>
    <s v="Hệ thống MCC"/>
    <x v="0"/>
    <n v="0.42"/>
    <s v="Hệ thống MCC (Sản phẩm MPS, tiến trình ngầm, Vas core, Survey)"/>
    <n v="35500000"/>
    <n v="14910000"/>
    <s v="Nỗ lực QTDA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14"/>
    <s v="LOGIN005 Xử lý xác minh tài khoản khi login fail"/>
    <s v="Done"/>
    <n v="77760"/>
    <n v="77760"/>
    <s v="Cntt_tuandv"/>
    <s v="Yes"/>
    <n v="0"/>
    <n v="4.8"/>
    <n v="0.122727272727"/>
    <s v="CA"/>
    <s v="CNTT"/>
    <x v="0"/>
    <s v="Sản phẩm MPS, tiến trình ngầm, Vas core, Survey"/>
    <s v="Hệ thống MCC"/>
    <x v="0"/>
    <n v="0.12"/>
    <s v="Hệ thống MCC (Sản phẩm MPS, tiến trình ngầm, Vas core, Survey)"/>
    <n v="35500000"/>
    <n v="4260000"/>
    <s v="LOGIN005 Xử lý xác minh tài khoản khi login fail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903"/>
    <s v="QMK007 Thêm mới giao diện màn hình tạo mật khẩu mới"/>
    <s v="Done"/>
    <n v="57960"/>
    <n v="57960"/>
    <s v="Cntt_tuandv"/>
    <s v="Yes"/>
    <n v="0"/>
    <n v="4.8"/>
    <n v="9.1477272727E-2"/>
    <s v="CA"/>
    <s v="CNTT"/>
    <x v="0"/>
    <s v="Sản phẩm MPS, tiến trình ngầm, Vas core, Survey"/>
    <s v="Hệ thống MCC"/>
    <x v="0"/>
    <n v="0.09"/>
    <s v="Hệ thống MCC (Sản phẩm MPS, tiến trình ngầm, Vas core, Survey)"/>
    <n v="35500000"/>
    <n v="3195000"/>
    <s v="QMK007 chỉnh sửa giao diện màn hình tạo mật khẩu mới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77501"/>
    <s v="Test Merge code"/>
    <s v="Done"/>
    <n v="36000"/>
    <n v="36000"/>
    <s v="Cntt_tuandv"/>
    <s v="Yes"/>
    <n v="0"/>
    <n v="4.8"/>
    <n v="5.6818181818000003E-2"/>
    <s v="CA"/>
    <s v="CNTT"/>
    <x v="0"/>
    <s v="Sản phẩm MPS, tiến trình ngầm, Vas core, Survey"/>
    <s v="Hệ thống MCC"/>
    <x v="0"/>
    <n v="0.06"/>
    <s v="Hệ thống MCC (Sản phẩm MPS, tiến trình ngầm, Vas core, Survey)"/>
    <n v="35500000"/>
    <n v="2130000"/>
    <s v="Test Merge code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99"/>
    <s v="DMK003 Nâng cấp Service Đổi mật khẩu"/>
    <s v="Done"/>
    <n v="20376"/>
    <n v="20376"/>
    <s v="Cntt_tuandv"/>
    <s v="Yes"/>
    <n v="0"/>
    <n v="4.8"/>
    <n v="3.2159090909000002E-2"/>
    <s v="CA"/>
    <s v="CNTT"/>
    <x v="0"/>
    <s v="Sản phẩm MPS, tiến trình ngầm, Vas core, Survey"/>
    <s v="Hệ thống MCC"/>
    <x v="0"/>
    <n v="0.03"/>
    <s v="Hệ thống MCC (Sản phẩm MPS, tiến trình ngầm, Vas core, Survey)"/>
    <n v="35500000"/>
    <n v="1065000"/>
    <s v="DMK003 Chỉnh sửa Service Đổi mật khẩu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68"/>
    <s v="HOME002 Xử lý hiển thị lưu lượng gói cước trên trang Home"/>
    <s v="Done"/>
    <n v="46080"/>
    <n v="46080"/>
    <s v="Cntt_tuandv"/>
    <s v="Yes"/>
    <n v="0"/>
    <n v="4.8"/>
    <n v="7.2727272726999997E-2"/>
    <s v="CA"/>
    <s v="CNTT"/>
    <x v="0"/>
    <s v="Sản phẩm MPS, tiến trình ngầm, Vas core, Survey"/>
    <s v="Hệ thống MCC"/>
    <x v="0"/>
    <n v="7.0000000000000007E-2"/>
    <s v="Hệ thống MCC (Sản phẩm MPS, tiến trình ngầm, Vas core, Survey)"/>
    <n v="35500000"/>
    <n v="2485000.0000000005"/>
    <s v="HOME002 Xử lý hiển thị lưu lượng gói cước trên trang Home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77500"/>
    <s v="Merge code"/>
    <s v="Done"/>
    <n v="28800"/>
    <n v="28800"/>
    <s v="Cntt_tuandv"/>
    <s v="Yes"/>
    <n v="0"/>
    <n v="4.8"/>
    <n v="4.5454545454000003E-2"/>
    <s v="CA"/>
    <s v="CNTT"/>
    <x v="0"/>
    <s v="Sản phẩm MPS, tiến trình ngầm, Vas core, Survey"/>
    <s v="Hệ thống MCC"/>
    <x v="0"/>
    <n v="0.05"/>
    <s v="Hệ thống MCC (Sản phẩm MPS, tiến trình ngầm, Vas core, Survey)"/>
    <n v="35500000"/>
    <n v="1775000"/>
    <s v="Merge code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772"/>
    <s v="LOGIN003 Nâng cấp service login"/>
    <s v="Done"/>
    <n v="94320"/>
    <n v="94320"/>
    <s v="Cntt_tuandv"/>
    <s v="Yes"/>
    <n v="0"/>
    <n v="4.8"/>
    <n v="0.14886363636300001"/>
    <s v="CA"/>
    <s v="CNTT"/>
    <x v="0"/>
    <s v="Sản phẩm MPS, tiến trình ngầm, Vas core, Survey"/>
    <s v="Hệ thống MCC"/>
    <x v="0"/>
    <n v="0.15"/>
    <s v="Hệ thống MCC (Sản phẩm MPS, tiến trình ngầm, Vas core, Survey)"/>
    <n v="35500000"/>
    <n v="5325000"/>
    <s v="LOGIN003 Chỉnh sửa service login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77499"/>
    <s v="Họp trao đổi phân tích giải pháp"/>
    <s v="Done"/>
    <n v="14400"/>
    <n v="14400"/>
    <s v="Cntt_tuandv"/>
    <s v="Yes"/>
    <n v="0"/>
    <n v="4.8"/>
    <n v="2.2727272727000002E-2"/>
    <s v="CA"/>
    <s v="CNTT"/>
    <x v="0"/>
    <s v="Sản phẩm MPS, tiến trình ngầm, Vas core, Survey"/>
    <s v="Hệ thống MCC"/>
    <x v="0"/>
    <n v="0.02"/>
    <s v="Hệ thống MCC (Sản phẩm MPS, tiến trình ngầm, Vas core, Survey)"/>
    <n v="35500000"/>
    <n v="710000"/>
    <s v="Họp trao đổi phân tích giải phá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77496"/>
    <s v="Họp dự án/ họp thống nhất giải pháp/Họp triển khai …"/>
    <s v="Done"/>
    <n v="14400"/>
    <n v="14400"/>
    <s v="Cntt_tuandv"/>
    <s v="Yes"/>
    <n v="0"/>
    <n v="4.8"/>
    <n v="2.2727272727000002E-2"/>
    <s v="CA"/>
    <s v="CNTT"/>
    <x v="0"/>
    <s v="Sản phẩm MPS, tiến trình ngầm, Vas core, Survey"/>
    <s v="Hệ thống MCC"/>
    <x v="0"/>
    <n v="0.02"/>
    <s v="Hệ thống MCC (Sản phẩm MPS, tiến trình ngầm, Vas core, Survey)"/>
    <n v="35500000"/>
    <n v="710000"/>
    <s v="Họp dự án/ họp thống nhất giải pháp/Họp triển khai …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58"/>
    <s v="QMK004 Thêm mới giao diện màn hình nhập mã OTP"/>
    <s v="Done"/>
    <n v="60480"/>
    <n v="60480"/>
    <s v="Cntt_tuandv"/>
    <s v="Yes"/>
    <n v="0"/>
    <n v="4.8"/>
    <n v="9.5454545454000006E-2"/>
    <s v="CA"/>
    <s v="CNTT"/>
    <x v="0"/>
    <s v="Sản phẩm MPS, tiến trình ngầm, Vas core, Survey"/>
    <s v="Hệ thống MCC"/>
    <x v="0"/>
    <n v="0.1"/>
    <s v="Hệ thống MCC (Sản phẩm MPS, tiến trình ngầm, Vas core, Survey)"/>
    <n v="35500000"/>
    <n v="3550000"/>
    <s v="QMK004 chỉnh sửa giao diện màn hình nhập mã OT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1"/>
    <s v="DMK002 Xử lý logic, Validate chức năng đổi mật khẩu"/>
    <s v="Done"/>
    <n v="77760"/>
    <n v="77760"/>
    <s v="Cntt_tuandv"/>
    <s v="Yes"/>
    <n v="0"/>
    <n v="4.8"/>
    <n v="0.122727272727"/>
    <s v="CA"/>
    <s v="CNTT"/>
    <x v="0"/>
    <s v="Sản phẩm MPS, tiến trình ngầm, Vas core, Survey"/>
    <s v="Hệ thống MCC"/>
    <x v="0"/>
    <n v="0.12"/>
    <s v="Hệ thống MCC (Sản phẩm MPS, tiến trình ngầm, Vas core, Survey)"/>
    <n v="35500000"/>
    <n v="4260000"/>
    <s v="DMK002 Xử lý logic, Validate chức năng đổi mật khẩu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55"/>
    <s v="QMK003 Thêm mới Service gửi OTP"/>
    <s v="Done"/>
    <n v="110880"/>
    <n v="110880"/>
    <s v="Cntt_tuandv"/>
    <s v="Yes"/>
    <n v="0"/>
    <n v="4.8"/>
    <n v="0.17499999999999999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QMK003 chỉnh sửa Service gửi OT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53"/>
    <s v="QMK009 Thêm mới Service Reset mật khẩu mới"/>
    <s v="Done"/>
    <n v="74880"/>
    <n v="74880"/>
    <s v="Cntt_tuandv"/>
    <s v="Yes"/>
    <n v="0"/>
    <n v="4.8"/>
    <n v="0.118181818181"/>
    <s v="CA"/>
    <s v="CNTT"/>
    <x v="0"/>
    <s v="Sản phẩm MPS, tiến trình ngầm, Vas core, Survey"/>
    <s v="Hệ thống MCC"/>
    <x v="0"/>
    <n v="0.12"/>
    <s v="Hệ thống MCC (Sản phẩm MPS, tiến trình ngầm, Vas core, Survey)"/>
    <n v="35500000"/>
    <n v="4260000"/>
    <s v="QMK009 chỉnh sửa Service Reset mật khẩu mới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51"/>
    <s v="QMK008 Xử lý logic, Validate chức năng giao diện màn hình nhập mật khẩu mới"/>
    <s v="Done"/>
    <n v="86940"/>
    <n v="86940"/>
    <s v="Cntt_tuandv"/>
    <s v="Yes"/>
    <n v="0"/>
    <n v="4.8"/>
    <n v="0.13721590909"/>
    <s v="CA"/>
    <s v="CNTT"/>
    <x v="0"/>
    <s v="Sản phẩm MPS, tiến trình ngầm, Vas core, Survey"/>
    <s v="Hệ thống MCC"/>
    <x v="0"/>
    <n v="0.14000000000000001"/>
    <s v="Hệ thống MCC (Sản phẩm MPS, tiến trình ngầm, Vas core, Survey)"/>
    <n v="35500000"/>
    <n v="4970000.0000000009"/>
    <s v="QMK008 Xử lý logic, Validate chức năng giao diện màn hình nhập mật khẩu mới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48"/>
    <s v="Thêm mới Service xác nhận OTP"/>
    <s v="Done"/>
    <n v="70560"/>
    <n v="70560"/>
    <s v="Cntt_tuandv"/>
    <s v="Yes"/>
    <n v="0"/>
    <n v="4.8"/>
    <n v="0.11136363636299999"/>
    <s v="CA"/>
    <s v="CNTT"/>
    <x v="0"/>
    <s v="Sản phẩm MPS, tiến trình ngầm, Vas core, Survey"/>
    <s v="Hệ thống MCC"/>
    <x v="0"/>
    <n v="0.11"/>
    <s v="Hệ thống MCC (Sản phẩm MPS, tiến trình ngầm, Vas core, Survey)"/>
    <n v="35500000"/>
    <n v="3905000"/>
    <s v="chỉnh sửa Service xác nhận OT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46"/>
    <s v="QMK005 Xử lý logic, validate chức năng giao diện màn hình nhập mã OTP"/>
    <s v="Done"/>
    <n v="90720"/>
    <n v="90720"/>
    <s v="Cntt_tuandv"/>
    <s v="Yes"/>
    <n v="0"/>
    <n v="4.8"/>
    <n v="0.14318181818100001"/>
    <s v="CA"/>
    <s v="CNTT"/>
    <x v="0"/>
    <s v="Sản phẩm MPS, tiến trình ngầm, Vas core, Survey"/>
    <s v="Hệ thống MCC"/>
    <x v="0"/>
    <n v="0.14000000000000001"/>
    <s v="Hệ thống MCC (Sản phẩm MPS, tiến trình ngầm, Vas core, Survey)"/>
    <n v="35500000"/>
    <n v="4970000.0000000009"/>
    <s v="QMK005 Xử lý logic, validate chức năng giao diện màn hình nhập mã OT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22"/>
    <s v="QMK002 Xử lý logic, validate quên mật khẩu"/>
    <s v="Done"/>
    <n v="90720"/>
    <n v="90720"/>
    <s v="Cntt_tuandv"/>
    <s v="Yes"/>
    <n v="0"/>
    <n v="4.8"/>
    <n v="0.14318181818100001"/>
    <s v="CA"/>
    <s v="CNTT"/>
    <x v="0"/>
    <s v="Sản phẩm MPS, tiến trình ngầm, Vas core, Survey"/>
    <s v="Hệ thống MCC"/>
    <x v="0"/>
    <n v="0.14000000000000001"/>
    <s v="Hệ thống MCC (Sản phẩm MPS, tiến trình ngầm, Vas core, Survey)"/>
    <n v="35500000"/>
    <n v="4970000.0000000009"/>
    <s v="QMK002 Xử lý logic, validate quên mật khẩu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20"/>
    <s v="QMK001 Thêm mới giao diện màn hình quên mật khẩu"/>
    <s v="Done"/>
    <n v="25200"/>
    <n v="25200"/>
    <s v="Cntt_tuandv"/>
    <s v="Yes"/>
    <n v="0"/>
    <n v="4.8"/>
    <n v="3.9772727272E-2"/>
    <s v="CA"/>
    <s v="CNTT"/>
    <x v="0"/>
    <s v="Sản phẩm MPS, tiến trình ngầm, Vas core, Survey"/>
    <s v="Hệ thống MCC"/>
    <x v="0"/>
    <n v="0.04"/>
    <s v="Hệ thống MCC (Sản phẩm MPS, tiến trình ngầm, Vas core, Survey)"/>
    <n v="35500000"/>
    <n v="1420000"/>
    <s v="QMK001 chỉnh sửa giao diện màn hình quên mật khẩu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18"/>
    <s v="LOGIN007 Xử lý logic ghi nhớ phiên đăng nhập"/>
    <s v="Done"/>
    <n v="123120"/>
    <n v="123120"/>
    <s v="Cntt_tuandv"/>
    <s v="Yes"/>
    <n v="0"/>
    <n v="4.8"/>
    <n v="0.19431818181800001"/>
    <s v="CA"/>
    <s v="CNTT"/>
    <x v="0"/>
    <s v="Sản phẩm MPS, tiến trình ngầm, Vas core, Survey"/>
    <s v="Hệ thống MCC"/>
    <x v="0"/>
    <n v="0.19"/>
    <s v="Hệ thống MCC (Sản phẩm MPS, tiến trình ngầm, Vas core, Survey)"/>
    <n v="35500000"/>
    <n v="6745000"/>
    <s v="LOGIN007 Xử lý logic ghi nhớ phiên đăng nhậ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16"/>
    <s v="LOGIN006 Service Refresh Token"/>
    <s v="Done"/>
    <n v="126000"/>
    <n v="126000"/>
    <s v="Cntt_tuandv"/>
    <s v="Yes"/>
    <n v="0"/>
    <n v="4.8"/>
    <n v="0.198863636363"/>
    <s v="CA"/>
    <s v="CNTT"/>
    <x v="0"/>
    <s v="Sản phẩm MPS, tiến trình ngầm, Vas core, Survey"/>
    <s v="Hệ thống MCC"/>
    <x v="0"/>
    <n v="0.2"/>
    <s v="Hệ thống MCC (Sản phẩm MPS, tiến trình ngầm, Vas core, Survey)"/>
    <n v="35500000"/>
    <n v="7100000"/>
    <s v="LOGIN006 Service Refresh Token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11"/>
    <s v="LOGIN004 Thêm mới giao diện xác thực khi login fail"/>
    <s v="Done"/>
    <n v="66780"/>
    <n v="66780"/>
    <s v="Cntt_tuandv"/>
    <s v="Yes"/>
    <n v="0"/>
    <n v="4.8"/>
    <n v="0.105397727272"/>
    <s v="CA"/>
    <s v="CNTT"/>
    <x v="0"/>
    <s v="Sản phẩm MPS, tiến trình ngầm, Vas core, Survey"/>
    <s v="Hệ thống MCC"/>
    <x v="0"/>
    <n v="0.11"/>
    <s v="Hệ thống MCC (Sản phẩm MPS, tiến trình ngầm, Vas core, Survey)"/>
    <n v="35500000"/>
    <n v="3905000"/>
    <s v="LOGIN004 chỉnh sửa giao diện xác thực khi login fail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09"/>
    <s v="LOGIN001 Thêm mới giao diện màn hình đăng nhập (login)"/>
    <s v="Done"/>
    <n v="82080"/>
    <n v="82080"/>
    <s v="Cntt_tuandv"/>
    <s v="Yes"/>
    <n v="0"/>
    <n v="4.8"/>
    <n v="0.12954545454499999"/>
    <s v="CA"/>
    <s v="CNTT"/>
    <x v="0"/>
    <s v="Sản phẩm MPS, tiến trình ngầm, Vas core, Survey"/>
    <s v="Hệ thống MCC"/>
    <x v="0"/>
    <n v="0.13"/>
    <s v="Hệ thống MCC (Sản phẩm MPS, tiến trình ngầm, Vas core, Survey)"/>
    <n v="35500000"/>
    <n v="4615000"/>
    <s v="LOGIN001 chỉnh sửa giao diện màn hình đăng nhập (login)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770"/>
    <s v="LOGIN002 Xử lý validate nhập dữ liệu login, submit data, xử lý đăng nhập"/>
    <s v="Done"/>
    <n v="123120"/>
    <n v="123120"/>
    <s v="Cntt_tuandv"/>
    <s v="Yes"/>
    <n v="0"/>
    <n v="4.8"/>
    <n v="0.19431818181800001"/>
    <s v="CA"/>
    <s v="CNTT"/>
    <x v="0"/>
    <s v="Sản phẩm MPS, tiến trình ngầm, Vas core, Survey"/>
    <s v="Hệ thống MCC"/>
    <x v="0"/>
    <n v="0.19"/>
    <s v="Hệ thống MCC (Sản phẩm MPS, tiến trình ngầm, Vas core, Survey)"/>
    <n v="35500000"/>
    <n v="6745000"/>
    <s v="LOGIN002 Xử lý validate nhập dữ liệu login, submit data, xử lý đăng nhậ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93"/>
    <s v="KH005 Thêm mới Service lấy danh sách, tìm kiếm khách hàng"/>
    <s v="Done"/>
    <n v="110880"/>
    <n v="110880"/>
    <s v="Cntt_tuandv"/>
    <s v="Yes"/>
    <n v="0"/>
    <n v="4.8"/>
    <n v="0.17499999999999999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KH005 chỉnh sửa Service lấy danh sách, tìm kiếm khách hàng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91"/>
    <s v="KH004 Thêm mới Service lấy danh sách từ khoá nổi bật"/>
    <s v="Done"/>
    <n v="150480"/>
    <n v="150480"/>
    <s v="Cntt_tuandv"/>
    <s v="Yes"/>
    <n v="0"/>
    <n v="4.8"/>
    <n v="0.23749999999999999"/>
    <s v="CA"/>
    <s v="CNTT"/>
    <x v="0"/>
    <s v="Sản phẩm MPS, tiến trình ngầm, Vas core, Survey"/>
    <s v="Hệ thống MCC"/>
    <x v="0"/>
    <n v="0.24"/>
    <s v="Hệ thống MCC (Sản phẩm MPS, tiến trình ngầm, Vas core, Survey)"/>
    <n v="35500000"/>
    <n v="8520000"/>
    <s v="KH004 chỉnh sửa Service lấy danh sách từ khoá nổi bật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90"/>
    <s v="BPS002 Xử lý chức năng bàn phím số"/>
    <s v="Done"/>
    <n v="64800"/>
    <n v="64800"/>
    <s v="Cntt_tuandv"/>
    <s v="Yes"/>
    <n v="0"/>
    <n v="4.8"/>
    <n v="0.102272727272"/>
    <s v="CA"/>
    <s v="CNTT"/>
    <x v="0"/>
    <s v="Sản phẩm MPS, tiến trình ngầm, Vas core, Survey"/>
    <s v="Hệ thống MCC"/>
    <x v="0"/>
    <n v="0.1"/>
    <s v="Hệ thống MCC (Sản phẩm MPS, tiến trình ngầm, Vas core, Survey)"/>
    <n v="35500000"/>
    <n v="3550000"/>
    <s v="BPS002 Xử lý chức năng bàn phím số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9"/>
    <s v="BPS001 Làm mới giao diện bàn phím số"/>
    <s v="Done"/>
    <n v="57960"/>
    <n v="57960"/>
    <s v="Cntt_tuandv"/>
    <s v="Yes"/>
    <n v="0"/>
    <n v="4.8"/>
    <n v="9.1477272727E-2"/>
    <s v="CA"/>
    <s v="CNTT"/>
    <x v="0"/>
    <s v="Sản phẩm MPS, tiến trình ngầm, Vas core, Survey"/>
    <s v="Hệ thống MCC"/>
    <x v="0"/>
    <n v="0.09"/>
    <s v="Hệ thống MCC (Sản phẩm MPS, tiến trình ngầm, Vas core, Survey)"/>
    <n v="35500000"/>
    <n v="3195000"/>
    <s v="BPS001 Làm mới giao diện bàn phím số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8"/>
    <s v="KH003 Xử lý logic trang danh sách khách hàng"/>
    <s v="Done"/>
    <n v="132480"/>
    <n v="132480"/>
    <s v="Cntt_tuandv"/>
    <s v="Yes"/>
    <n v="0"/>
    <n v="4.8"/>
    <n v="0.20909090909"/>
    <s v="CA"/>
    <s v="CNTT"/>
    <x v="0"/>
    <s v="Sản phẩm MPS, tiến trình ngầm, Vas core, Survey"/>
    <s v="Hệ thống MCC"/>
    <x v="0"/>
    <n v="0.21"/>
    <s v="Hệ thống MCC (Sản phẩm MPS, tiến trình ngầm, Vas core, Survey)"/>
    <n v="35500000"/>
    <n v="7455000"/>
    <s v="KH003 Xử lý logic trang danh sách khách hàng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7"/>
    <s v="KH002 Xây mới giao diện tìm kiếm gần đây, tìm kiếm phổ biến"/>
    <s v="Done"/>
    <n v="69120"/>
    <n v="69120"/>
    <s v="Cntt_tuandv"/>
    <s v="Yes"/>
    <n v="0"/>
    <n v="4.8"/>
    <n v="0.10909090908999999"/>
    <s v="CA"/>
    <s v="CNTT"/>
    <x v="0"/>
    <s v="Sản phẩm MPS, tiến trình ngầm, Vas core, Survey"/>
    <s v="Hệ thống MCC"/>
    <x v="0"/>
    <n v="0.11"/>
    <s v="Hệ thống MCC (Sản phẩm MPS, tiến trình ngầm, Vas core, Survey)"/>
    <n v="35500000"/>
    <n v="3905000"/>
    <s v="KH002 Chỉnh sửa giao diện tìm kiếm gần đây, tìm kiếm phổ biến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6"/>
    <s v="KH001 Xây mới giao diện trang Danh sách khách hàng"/>
    <s v="Done"/>
    <n v="115920"/>
    <n v="115920"/>
    <s v="Cntt_tuandv"/>
    <s v="Yes"/>
    <n v="0"/>
    <n v="4.8"/>
    <n v="0.182954545454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KH001 Chỉnh sửa giao diện trang Danh sách khách hàng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84"/>
    <s v="DX001 Xử lý logic chức năng đăng xuất"/>
    <s v="Done"/>
    <n v="34560"/>
    <n v="34560"/>
    <s v="Cntt_tuandv"/>
    <s v="Yes"/>
    <n v="0"/>
    <n v="4.8"/>
    <n v="5.4545454544999997E-2"/>
    <s v="CA"/>
    <s v="CNTT"/>
    <x v="0"/>
    <s v="Sản phẩm MPS, tiến trình ngầm, Vas core, Survey"/>
    <s v="Hệ thống MCC"/>
    <x v="0"/>
    <n v="0.05"/>
    <s v="Hệ thống MCC (Sản phẩm MPS, tiến trình ngầm, Vas core, Survey)"/>
    <n v="35500000"/>
    <n v="1775000"/>
    <s v="DX001 Xử lý logic chức năng đăng xuất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78"/>
    <s v="DMK001 Xây mới giao diện trang đổi mật khẩu"/>
    <s v="Done"/>
    <n v="60480"/>
    <n v="60480"/>
    <s v="Cntt_tuandv"/>
    <s v="Yes"/>
    <n v="0"/>
    <n v="4.8"/>
    <n v="9.5454545454000006E-2"/>
    <s v="CA"/>
    <s v="CNTT"/>
    <x v="0"/>
    <s v="Sản phẩm MPS, tiến trình ngầm, Vas core, Survey"/>
    <s v="Hệ thống MCC"/>
    <x v="0"/>
    <n v="0.1"/>
    <s v="Hệ thống MCC (Sản phẩm MPS, tiến trình ngầm, Vas core, Survey)"/>
    <n v="35500000"/>
    <n v="3550000"/>
    <s v="DMK001 Chỉnh sửa giao diện trang đổi mật khẩu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76"/>
    <s v="CN001 Xây mới giao diện trang Menu cá nhân"/>
    <s v="Done"/>
    <n v="115920"/>
    <n v="115920"/>
    <s v="Cntt_tuandv"/>
    <s v="Yes"/>
    <n v="0"/>
    <n v="4.8"/>
    <n v="0.182954545454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CN001 Chỉnh sửa giao diện trang Menu cá nhân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75"/>
    <s v="HOME003 Service thông tin gói cước theo mã doanh nghiệp"/>
    <s v="Done"/>
    <n v="110880"/>
    <n v="110880"/>
    <s v="Cntt_tuandv"/>
    <s v="Yes"/>
    <n v="0"/>
    <n v="4.8"/>
    <n v="0.17499999999999999"/>
    <s v="CA"/>
    <s v="CNTT"/>
    <x v="0"/>
    <s v="Sản phẩm MPS, tiến trình ngầm, Vas core, Survey"/>
    <s v="Hệ thống MCC"/>
    <x v="0"/>
    <n v="0.18"/>
    <s v="Hệ thống MCC (Sản phẩm MPS, tiến trình ngầm, Vas core, Survey)"/>
    <n v="35500000"/>
    <n v="6390000"/>
    <s v="HOME003 Service thông tin gói cước theo mã doanh nghiệp"/>
    <s v="[4164220] 4159673_mCC_Chỉnh sửa app client dịch vụ tổng đài di động MCC"/>
  </r>
  <r>
    <n v="4164220"/>
    <s v="4159673_mCC_Xây dựng app client dịch vụ tổng đài di động MCC"/>
    <s v="dungdb1"/>
    <s v="New"/>
    <n v="0"/>
    <d v="2023-06-27T12:00:00"/>
    <m/>
    <s v="VTT/Khối Dịch vụ Viễn thông/Trung tâm Di động"/>
    <s v="VTT/Khối Dịch vụ Viễn thông/Trung tâm Di động"/>
    <n v="4169765"/>
    <s v="[4164220] 4159673_mCC_Xây dựng app client dịch vụ tổng đài di động MCC"/>
    <s v="Cntt_tuandv"/>
    <s v="VTT_PMVT_QT06_20004_MCC"/>
    <s v="Done"/>
    <n v="3040704000"/>
    <s v="Yes"/>
    <s v="HITEX"/>
    <n v="105.5"/>
    <n v="0"/>
    <m/>
    <s v="Source code + Test case + Tài liệu giải pháp"/>
    <s v="Mobile"/>
    <d v="2023-06-15T12:00:00"/>
    <d v="2023-06-15T12:00:00"/>
    <d v="2023-05-23T14:41:15"/>
    <n v="4169860"/>
    <s v="HOME001 Xây mới UI Dashboard (Trang chủ)"/>
    <s v="Done"/>
    <n v="149040"/>
    <n v="149040"/>
    <s v="Cntt_tuandv"/>
    <s v="Yes"/>
    <n v="0"/>
    <n v="4.8"/>
    <n v="0.235227272727"/>
    <s v="CA"/>
    <s v="CNTT"/>
    <x v="0"/>
    <s v="Sản phẩm MPS, tiến trình ngầm, Vas core, Survey"/>
    <s v="Hệ thống MCC"/>
    <x v="0"/>
    <n v="0.24"/>
    <s v="Hệ thống MCC (Sản phẩm MPS, tiến trình ngầm, Vas core, Survey)"/>
    <n v="35500000"/>
    <n v="8520000"/>
    <s v="HOME001 Chỉnh sửa UI Dashboard (Trang chủ)"/>
    <s v="[4164220] 4159673_mCC_Chỉnh sửa app client dịch vụ tổng đài di động MCC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2"/>
    <s v="xây dựng chức năng cấu hình cảnh bảo tích hot, tích tăng , trả sai , nóng gấp"/>
    <s v="hieptd5"/>
    <s v="VTT_PMVT_QT06_15052_CC_2.0"/>
    <s v="Done"/>
    <n v="216000000"/>
    <s v="Yes"/>
    <s v="VIETNEWDAY"/>
    <n v="15.63"/>
    <n v="0"/>
    <m/>
    <s v="Source code + Test case + Tài liệu giải pháp"/>
    <s v="Service (Java core, Backend/Service,…)"/>
    <d v="2023-06-19T12:00:00"/>
    <d v="2023-06-21T12:00:00"/>
    <d v="2023-05-25T19:42:16"/>
    <n v="4177153"/>
    <s v="thêm mới, sửa , xóa  cấu hình cảnh báo tích tăng, hot, nóng gấp, trả lại phản ánh"/>
    <s v="Done"/>
    <n v="133344"/>
    <n v="115200"/>
    <s v="hieptd5"/>
    <s v="Yes"/>
    <n v="0"/>
    <n v="0.71"/>
    <n v="0.210454545454"/>
    <s v="CSKH"/>
    <s v="CNTT"/>
    <x v="4"/>
    <s v="Sản phẩm lõi BCCS: phát triển các module quản lý thuê bao, tiếp nhận phản ánh, bán hàng - luồng trả sau"/>
    <s v="Hệ thống CC 2.0"/>
    <x v="0"/>
    <n v="0.21"/>
    <s v="Hệ thống CC 2.0 (Sản phẩm lõi BCCS: phát triển các module quản lý thuê bao, tiếp nhận phản ánh, bán hàng - luồng trả sau)"/>
    <n v="35500000"/>
    <n v="7455000"/>
    <s v="chỉnh sửa, sửa , xóa  cấu hình cảnh báo tích tăng, hot, nóng gấp, trả lại phản ánh"/>
    <s v="Chỉnh sửa chức năng cấu hình cảnh bảo tích hot, tích tăng , trả sai , nóng gấp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2"/>
    <s v="xây dựng chức năng cấu hình cảnh bảo tích hot, tích tăng , trả sai , nóng gấp"/>
    <s v="hieptd5"/>
    <s v="VTT_PMVT_QT06_15052_CC_2.0"/>
    <s v="Done"/>
    <n v="216000000"/>
    <s v="Yes"/>
    <s v="VIETNEWDAY"/>
    <n v="15.63"/>
    <n v="0"/>
    <m/>
    <s v="Source code + Test case + Tài liệu giải pháp"/>
    <s v="Service (Java core, Backend/Service,…)"/>
    <d v="2023-06-19T12:00:00"/>
    <d v="2023-06-21T12:00:00"/>
    <d v="2023-05-25T19:42:16"/>
    <n v="4177149"/>
    <s v="tìm kiếm cấu hình cảnh báo tích tăng, hot, nóng gấp, trả lại phản ánh"/>
    <s v="Done"/>
    <n v="316800"/>
    <n v="115200"/>
    <s v="hieptd5"/>
    <s v="Yes"/>
    <n v="0"/>
    <n v="0.71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tìm kiếm cấu hình cảnh báo tích tăng, hot, nóng gấp, trả lại phản ánh"/>
    <s v="Chỉnh sửa chức năng cấu hình cảnh bảo tích hot, tích tăng , trả sai , nóng gấp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3"/>
    <s v="xây dựng luồng cảnh báo cho các phản ánh tích hot, tích tăng ;xây dựng chức năng tạm mở nợ cước 24h cho vcontact"/>
    <s v="hieptd5"/>
    <s v="VTT_PMVT_QT06_15052_CC_2.0"/>
    <s v="Done"/>
    <n v="216000000"/>
    <s v="Yes"/>
    <s v="VIETNEWDAY"/>
    <n v="22.11"/>
    <n v="0"/>
    <m/>
    <s v="Source code + Test case + Tài liệu giải pháp"/>
    <s v="Service (Java core, Backend/Service,…)"/>
    <d v="2023-06-19T12:00:00"/>
    <d v="2023-06-21T12:00:00"/>
    <d v="2023-05-25T19:43:11"/>
    <n v="4177158"/>
    <s v="xây dựng luồng cảnh báo tích hot"/>
    <s v="Done"/>
    <n v="60768"/>
    <n v="3600"/>
    <s v="hieptd5"/>
    <s v="Yes"/>
    <n v="0"/>
    <n v="1.01"/>
    <n v="9.5909090909000003E-2"/>
    <s v="CSKH"/>
    <s v="CNTT"/>
    <x v="4"/>
    <s v="Sản phẩm lõi BCCS: phát triển các module quản lý thuê bao, tiếp nhận phản ánh, bán hàng - luồng trả sau"/>
    <s v="Hệ thống CC 2.0"/>
    <x v="0"/>
    <n v="0.1"/>
    <s v="Hệ thống CC 2.0 (Sản phẩm lõi BCCS: phát triển các module quản lý thuê bao, tiếp nhận phản ánh, bán hàng - luồng trả sau)"/>
    <n v="35500000"/>
    <n v="3550000"/>
    <s v="Chỉnh sửa luồng cảnh báo tích hot"/>
    <s v="Chỉnh sửa luồng cảnh báo cho các phản ánh tích hot, tích tăng ;Chỉnh sửa chức năng tạm mở nợ cước 24h cho vcontact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3"/>
    <s v="xây dựng luồng cảnh báo cho các phản ánh tích hot, tích tăng ;xây dựng chức năng tạm mở nợ cước 24h cho vcontact"/>
    <s v="hieptd5"/>
    <s v="VTT_PMVT_QT06_15052_CC_2.0"/>
    <s v="Done"/>
    <n v="216000000"/>
    <s v="Yes"/>
    <s v="VIETNEWDAY"/>
    <n v="22.11"/>
    <n v="0"/>
    <m/>
    <s v="Source code + Test case + Tài liệu giải pháp"/>
    <s v="Service (Java core, Backend/Service,…)"/>
    <d v="2023-06-19T12:00:00"/>
    <d v="2023-06-21T12:00:00"/>
    <d v="2023-05-25T19:43:11"/>
    <n v="4177156"/>
    <s v="xây dựng luồng cảnh báo tích nóng gấp phản ánh"/>
    <s v="Done"/>
    <n v="259200"/>
    <n v="115200"/>
    <s v="hieptd5"/>
    <s v="Yes"/>
    <n v="0"/>
    <n v="1.01"/>
    <n v="0.40909090909000001"/>
    <s v="CSKH"/>
    <s v="CNTT"/>
    <x v="4"/>
    <s v="Sản phẩm lõi BCCS: phát triển các module quản lý thuê bao, tiếp nhận phản ánh, bán hàng - luồng trả sau"/>
    <s v="Hệ thống CC 2.0"/>
    <x v="0"/>
    <n v="0.41"/>
    <s v="Hệ thống CC 2.0 (Sản phẩm lõi BCCS: phát triển các module quản lý thuê bao, tiếp nhận phản ánh, bán hàng - luồng trả sau)"/>
    <n v="35500000"/>
    <n v="14555000"/>
    <s v="Chỉnh sửa luồng cảnh báo tích nóng gấp phản ánh"/>
    <s v="Chỉnh sửa luồng cảnh báo cho các phản ánh tích hot, tích tăng ;Chỉnh sửa chức năng tạm mở nợ cước 24h cho vcontact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3"/>
    <s v="xây dựng luồng cảnh báo cho các phản ánh tích hot, tích tăng ;xây dựng chức năng tạm mở nợ cước 24h cho vcontact"/>
    <s v="hieptd5"/>
    <s v="VTT_PMVT_QT06_15052_CC_2.0"/>
    <s v="Done"/>
    <n v="216000000"/>
    <s v="Yes"/>
    <s v="VIETNEWDAY"/>
    <n v="22.11"/>
    <n v="0"/>
    <m/>
    <s v="Source code + Test case + Tài liệu giải pháp"/>
    <s v="Service (Java core, Backend/Service,…)"/>
    <d v="2023-06-19T12:00:00"/>
    <d v="2023-06-21T12:00:00"/>
    <d v="2023-05-25T19:43:11"/>
    <n v="4177154"/>
    <s v="xây dựng luồng cảnh báo tích tăng phản ánh"/>
    <s v="Done"/>
    <n v="316800"/>
    <n v="115200"/>
    <s v="hieptd5"/>
    <s v="Yes"/>
    <n v="0"/>
    <n v="1.01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Chỉnh sửa luồng cảnh báo tích tăng phản ánh"/>
    <s v="Chỉnh sửa luồng cảnh báo cho các phản ánh tích hot, tích tăng ;Chỉnh sửa chức năng tạm mở nợ cước 24h cho vcontact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4"/>
    <s v="xây dựng luồng cảnh báo trả sai phản ánh cho điện thoại viên , nâng cấp quản lý giao việc , nhận việc"/>
    <s v="hieptd5"/>
    <s v="VTT_PMVT_QT06_15052_CC_2.0"/>
    <s v="Done"/>
    <n v="216000000"/>
    <s v="Yes"/>
    <s v="VIETNEWDAY"/>
    <n v="16.579999999999998"/>
    <n v="0"/>
    <m/>
    <s v="Source code + Test case + Tài liệu giải pháp"/>
    <s v="Service (Java core, Backend/Service,…)"/>
    <d v="2023-06-19T12:00:00"/>
    <d v="2023-06-21T12:00:00"/>
    <d v="2023-05-25T19:44:08"/>
    <n v="4177159"/>
    <s v="cho phép tìm kiếm theo các phản ánh trả lại tại chức năng quản lý giao việc, nhận việc"/>
    <s v="Done"/>
    <n v="316800"/>
    <n v="115200"/>
    <s v="hieptd5"/>
    <s v="Yes"/>
    <n v="0"/>
    <n v="0.76"/>
    <n v="0.5"/>
    <s v="CSKH"/>
    <s v="CNTT"/>
    <x v="4"/>
    <s v="Sản phẩm lõi BCCS: phát triển các module quản lý thuê bao, tiếp nhận phản ánh, bán hàng - luồng trả sau"/>
    <s v="Hệ thống CC 2.0"/>
    <x v="1"/>
    <n v="0.51"/>
    <s v="Hệ thống CC 2.0 (Sản phẩm lõi BCCS: phát triển các module quản lý thuê bao, tiếp nhận phản ánh, bán hàng - luồng trả sau)"/>
    <n v="35500000"/>
    <n v="18105000"/>
    <s v="cho phép tìm kiếm theo các phản ánh trả lại tại chức năng quản lý giao việc, nhận việc"/>
    <s v="xây dựng luồng cảnh báo trả sai phản ánh cho điện thoại viên , nâng cấp quản lý giao việc , nhận việc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0554"/>
    <s v="xây dựng luồng cảnh báo trả sai phản ánh cho điện thoại viên , nâng cấp quản lý giao việc , nhận việc"/>
    <s v="hieptd5"/>
    <s v="VTT_PMVT_QT06_15052_CC_2.0"/>
    <s v="Done"/>
    <n v="216000000"/>
    <s v="Yes"/>
    <s v="VIETNEWDAY"/>
    <n v="16.579999999999998"/>
    <n v="0"/>
    <m/>
    <s v="Source code + Test case + Tài liệu giải pháp"/>
    <s v="Service (Java core, Backend/Service,…)"/>
    <d v="2023-06-19T12:00:00"/>
    <d v="2023-06-21T12:00:00"/>
    <d v="2023-05-25T19:44:08"/>
    <n v="4177162"/>
    <s v="xây dựng cảnh báo điện thoại viên khi phản ánh trả lại"/>
    <s v="Done"/>
    <n v="160704"/>
    <n v="115200"/>
    <s v="hieptd5"/>
    <s v="Yes"/>
    <n v="0"/>
    <n v="0.76"/>
    <n v="0.25363636363600001"/>
    <s v="CSKH"/>
    <s v="CNTT"/>
    <x v="4"/>
    <s v="Sản phẩm lõi BCCS: phát triển các module quản lý thuê bao, tiếp nhận phản ánh, bán hàng - luồng trả sau"/>
    <s v="Hệ thống CC 2.0"/>
    <x v="1"/>
    <n v="0.25"/>
    <s v="Hệ thống CC 2.0 (Sản phẩm lõi BCCS: phát triển các module quản lý thuê bao, tiếp nhận phản ánh, bán hàng - luồng trả sau)"/>
    <n v="35500000"/>
    <n v="8875000"/>
    <s v="xây dựng cảnh báo điện thoại viên khi phản ánh trả lại"/>
    <s v="xây dựng luồng cảnh báo trả sai phản ánh cho điện thoại viên , nâng cấp quản lý giao việc , nhận việc"/>
  </r>
  <r>
    <n v="4162969"/>
    <s v="4162805_CC_PYC Bài toán nâng cấp nghiệp vụ tính cước Mysign trên OCS - Bổ sung các nghiệp vụ Mysign"/>
    <s v="hieptd5"/>
    <s v="Accepted"/>
    <n v="15"/>
    <d v="2023-07-06T12:00:00"/>
    <m/>
    <s v="VTT/Khối Giải pháp CNTT và Dịch vụ số/TT Giải pháp CNTT và Dịch vụ số"/>
    <s v="VTT/Khối Giải pháp CNTT và Dịch vụ số/TT Giải pháp CNTT và Dịch vụ số"/>
    <n v="4170556"/>
    <s v="Bổ sung các nghiệp vụ Mysign"/>
    <s v="hieptd5"/>
    <s v="VTT_PMVT_QT06_15052_CC_2.0"/>
    <s v="Done"/>
    <n v="216000000"/>
    <s v="Yes"/>
    <s v="VIETNEWDAY"/>
    <n v="9.7200000000000006"/>
    <n v="0"/>
    <m/>
    <s v="Source code + Test case + Tài liệu giải pháp"/>
    <s v="Service (Java core, Backend/Service,…)"/>
    <d v="2023-06-19T12:00:00"/>
    <d v="2023-06-21T12:00:00"/>
    <d v="2023-05-25T19:49:48"/>
    <n v="4177164"/>
    <s v="xây dựng webservice cung cấp cho mbccs tra cứu thông tin ocs thuê bao CA"/>
    <s v="Done"/>
    <n v="279936"/>
    <n v="115200"/>
    <s v="hieptd5"/>
    <s v="Yes"/>
    <n v="0.68"/>
    <n v="0.44"/>
    <n v="0.44181818181799998"/>
    <s v="CSKH"/>
    <s v="CNTT"/>
    <x v="4"/>
    <s v="Sản phẩm lõi BCCS: phát triển các module quản lý thuê bao, tiếp nhận phản ánh, bán hàng - luồng trả sau"/>
    <s v="Hệ thống CC 2.0"/>
    <x v="0"/>
    <n v="0.44"/>
    <s v="Hệ thống CC 2.0 (Sản phẩm lõi BCCS: phát triển các module quản lý thuê bao, tiếp nhận phản ánh, bán hàng - luồng trả sau)"/>
    <n v="35500000"/>
    <n v="15620000"/>
    <s v="Chỉnh sửa webservice cung cấp cho mbccs tra cứu thông tin ocs thuê bao CA"/>
    <s v="Chỉnh sửa các nghiệp vụ Mysign"/>
  </r>
  <r>
    <n v="4170583"/>
    <s v="PYC nâng cấp các hệ thống SME tháng 06/2023"/>
    <s v="huelt6"/>
    <s v="Accepted"/>
    <n v="279"/>
    <d v="2023-06-30T12:00:00"/>
    <m/>
    <s v="VTT/Khối CNTT/TT CNTT-Trung tâm CNTT"/>
    <s v="VTT/Khối CNTT/TT CNTT-Trung tâm CNTT"/>
    <n v="4170640"/>
    <s v="[DMSLite_MCC_ShopOne] Nâng cấp tối ưu tháng 6"/>
    <s v="huelt6"/>
    <s v="VTT_PMVT_SME_Support"/>
    <s v="Done"/>
    <n v="1209600000"/>
    <s v="Yes"/>
    <s v="HITEX"/>
    <n v="42"/>
    <n v="42"/>
    <m/>
    <s v="Tài liệu giải pháp"/>
    <s v="Web"/>
    <d v="2023-06-20T12:00:00"/>
    <d v="2023-06-20T12:00:00"/>
    <d v="2023-05-26T11:34:56"/>
    <n v="4170671"/>
    <s v="[DMSLite_MCC_ShopOne] Tối ưu chức năng import file thông tin hàng hóa"/>
    <s v="Done"/>
    <n v="259200"/>
    <n v="3600"/>
    <s v="is_nguyetvdm"/>
    <s v="Yes"/>
    <n v="12.68"/>
    <n v="1.91"/>
    <n v="0.40909090909000001"/>
    <s v="HTDV"/>
    <s v="CNTT"/>
    <x v="0"/>
    <s v="Sản phẩm hỗ trợ quản lý khách hàng lõi BCCS"/>
    <s v="Hệ thống hỗ trợ SME"/>
    <x v="0"/>
    <n v="0.41"/>
    <s v="Hệ thống hỗ trợ SME (Sản phẩm hỗ trợ quản lý khách hàng lõi BCCS)"/>
    <n v="35500000"/>
    <n v="14555000"/>
    <s v="[DMSLite_MCC_ShopOne] sửa chữa chức năng import file thông tin hàng hóa"/>
    <s v="[DMSLite_MCC_ShopOne] Chỉnh sửa tối ưu tháng 6"/>
  </r>
  <r>
    <n v="4170583"/>
    <s v="PYC nâng cấp các hệ thống SME tháng 06/2023"/>
    <s v="huelt6"/>
    <s v="Accepted"/>
    <n v="279"/>
    <d v="2023-06-30T12:00:00"/>
    <m/>
    <s v="VTT/Khối CNTT/TT CNTT-Trung tâm CNTT"/>
    <s v="VTT/Khối CNTT/TT CNTT-Trung tâm CNTT"/>
    <n v="4170640"/>
    <s v="[DMSLite_MCC_ShopOne] Nâng cấp tối ưu tháng 6"/>
    <s v="huelt6"/>
    <s v="VTT_PMVT_SME_Support"/>
    <s v="Done"/>
    <n v="1209600000"/>
    <s v="Yes"/>
    <s v="HITEX"/>
    <n v="42"/>
    <n v="42"/>
    <m/>
    <s v="Tài liệu giải pháp"/>
    <s v="Web"/>
    <d v="2023-06-20T12:00:00"/>
    <d v="2023-06-20T12:00:00"/>
    <d v="2023-05-26T11:34:56"/>
    <n v="4170668"/>
    <s v="[DMSLite_MCC_ShopOne] Tối ưu chức năng phân loại thông tin hàng hóa"/>
    <s v="Done"/>
    <n v="316800"/>
    <n v="3600"/>
    <s v="is_nguyetvdm"/>
    <s v="Yes"/>
    <n v="12.68"/>
    <n v="1.91"/>
    <n v="0.5"/>
    <s v="HTDV"/>
    <s v="CNTT"/>
    <x v="0"/>
    <s v="Sản phẩm hỗ trợ quản lý khách hàng lõi BCCS"/>
    <s v="Hệ thống hỗ trợ SME"/>
    <x v="0"/>
    <n v="0.5"/>
    <s v="Hệ thống hỗ trợ SME (Sản phẩm hỗ trợ quản lý khách hàng lõi BCCS)"/>
    <n v="35500000"/>
    <n v="17750000"/>
    <s v="[DMSLite_MCC_ShopOne] sửa chữa chức năng phân loại thông tin hàng hóa"/>
    <s v="[DMSLite_MCC_ShopOne] Chỉnh sửa tối ưu tháng 6"/>
  </r>
  <r>
    <n v="4170583"/>
    <s v="PYC nâng cấp các hệ thống SME tháng 06/2023"/>
    <s v="huelt6"/>
    <s v="Accepted"/>
    <n v="279"/>
    <d v="2023-06-30T12:00:00"/>
    <m/>
    <s v="VTT/Khối CNTT/TT CNTT-Trung tâm CNTT"/>
    <s v="VTT/Khối CNTT/TT CNTT-Trung tâm CNTT"/>
    <n v="4170640"/>
    <s v="[DMSLite_MCC_ShopOne] Nâng cấp tối ưu tháng 6"/>
    <s v="huelt6"/>
    <s v="VTT_PMVT_SME_Support"/>
    <s v="Done"/>
    <n v="1209600000"/>
    <s v="Yes"/>
    <s v="HITEX"/>
    <n v="42"/>
    <n v="42"/>
    <m/>
    <s v="Tài liệu giải pháp"/>
    <s v="Web"/>
    <d v="2023-06-20T12:00:00"/>
    <d v="2023-06-20T12:00:00"/>
    <d v="2023-05-26T11:34:56"/>
    <n v="4170667"/>
    <s v="[DMSLite_MCC_ShopOne] Tối ưu chức năng lưu giữ thông tin hàng hóa"/>
    <s v="Done"/>
    <n v="316800"/>
    <n v="3600"/>
    <s v="is_nguyetvdm"/>
    <s v="Yes"/>
    <n v="12.68"/>
    <n v="1.91"/>
    <n v="0.5"/>
    <s v="HTDV"/>
    <s v="CNTT"/>
    <x v="0"/>
    <s v="Sản phẩm hỗ trợ quản lý khách hàng lõi BCCS"/>
    <s v="Hệ thống hỗ trợ SME"/>
    <x v="0"/>
    <n v="0.5"/>
    <s v="Hệ thống hỗ trợ SME (Sản phẩm hỗ trợ quản lý khách hàng lõi BCCS)"/>
    <n v="35500000"/>
    <n v="17750000"/>
    <s v="[DMSLite_MCC_ShopOne] sửa chữa chức năng lưu giữ thông tin hàng hóa"/>
    <s v="[DMSLite_MCC_ShopOne] Chỉnh sửa tối ưu tháng 6"/>
  </r>
  <r>
    <n v="4170583"/>
    <s v="PYC nâng cấp các hệ thống SME tháng 06/2023"/>
    <s v="huelt6"/>
    <s v="Accepted"/>
    <n v="279"/>
    <d v="2023-06-30T12:00:00"/>
    <m/>
    <s v="VTT/Khối CNTT/TT CNTT-Trung tâm CNTT"/>
    <s v="VTT/Khối CNTT/TT CNTT-Trung tâm CNTT"/>
    <n v="4170640"/>
    <s v="[DMSLite_MCC_ShopOne] Nâng cấp tối ưu tháng 6"/>
    <s v="huelt6"/>
    <s v="VTT_PMVT_SME_Support"/>
    <s v="Done"/>
    <n v="1209600000"/>
    <s v="Yes"/>
    <s v="HITEX"/>
    <n v="42"/>
    <n v="42"/>
    <m/>
    <s v="Tài liệu giải pháp"/>
    <s v="Web"/>
    <d v="2023-06-20T12:00:00"/>
    <d v="2023-06-20T12:00:00"/>
    <d v="2023-05-26T11:34:56"/>
    <n v="4170670"/>
    <s v="[DMSLite_MCC_ShopOne] Tối ưu chức năng trùng thông tin hàng hóa qua mã hàng"/>
    <s v="Done"/>
    <n v="316800"/>
    <n v="3600"/>
    <s v="is_nguyetvdm"/>
    <s v="Yes"/>
    <n v="12.68"/>
    <n v="1.91"/>
    <n v="0.5"/>
    <s v="HTDV"/>
    <s v="CNTT"/>
    <x v="0"/>
    <s v="Sản phẩm hỗ trợ quản lý khách hàng lõi BCCS"/>
    <s v="Hệ thống hỗ trợ SME"/>
    <x v="0"/>
    <n v="0.5"/>
    <s v="Hệ thống hỗ trợ SME (Sản phẩm hỗ trợ quản lý khách hàng lõi BCCS)"/>
    <n v="35500000"/>
    <n v="17750000"/>
    <s v="[DMSLite_MCC_ShopOne] sửa chữa chức năng trùng thông tin hàng hóa qua mã hàng"/>
    <s v="[DMSLite_MCC_ShopOne] Chỉnh sửa tối ưu tháng 6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0725"/>
    <s v="Hệ thống Quản lý đơn hàng_Bổ sung giao dịch phạt luồng thu hồi CTS CA"/>
    <s v="honglt31"/>
    <s v="VTT_PMVT_QT01_15058_IM 2.0"/>
    <s v="Done"/>
    <n v="288000000"/>
    <s v="Yes"/>
    <s v="GEM"/>
    <n v="21.25"/>
    <n v="21.25"/>
    <m/>
    <s v="Source code + Test case + Tài liệu giải pháp"/>
    <s v="Service (Java core, Backend/Service,…)"/>
    <d v="2023-06-12T12:00:00"/>
    <d v="2023-06-20T12:00:00"/>
    <d v="2023-05-26T14:58:38"/>
    <n v="4177661"/>
    <s v="Hệ thống Quản lý đơn hàng_Bổ sung giao dịch phạt luồng thu hồi CTS CA_Xây dựng luồng lên giao dịch phạt"/>
    <s v="Done"/>
    <n v="36000"/>
    <n v="3600"/>
    <s v="honglt31"/>
    <s v="Yes"/>
    <n v="2.0699999999999998"/>
    <n v="0.98"/>
    <n v="5.6818181818000003E-2"/>
    <s v="QLBH"/>
    <s v="CNTT"/>
    <x v="2"/>
    <s v="Nhóm chức năng quản lý giao dịch"/>
    <s v="Hệ thống IM 2.0"/>
    <x v="0"/>
    <n v="0.06"/>
    <s v="Hệ thống IM 2.0 (Nhóm chức năng quản lý giao dịch)"/>
    <n v="35500000"/>
    <n v="2130000"/>
    <s v="Hệ thống Quản lý đơn hàng_chỉnh sửa giao dịch phạt luồng thu hồi CTS CA_Chỉnh sửa luồng lên giao dịch phạt"/>
    <s v="Hệ thống Quản lý đơn hàng_Chỉnh sửa giao dịch phạt luồng thu hồi CTS CA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0725"/>
    <s v="Hệ thống Quản lý đơn hàng_Bổ sung giao dịch phạt luồng thu hồi CTS CA"/>
    <s v="honglt31"/>
    <s v="VTT_PMVT_QT01_15058_IM 2.0"/>
    <s v="Done"/>
    <n v="288000000"/>
    <s v="Yes"/>
    <s v="GEM"/>
    <n v="21.25"/>
    <n v="21.25"/>
    <m/>
    <s v="Source code + Test case + Tài liệu giải pháp"/>
    <s v="Service (Java core, Backend/Service,…)"/>
    <d v="2023-06-12T12:00:00"/>
    <d v="2023-06-20T12:00:00"/>
    <d v="2023-05-26T14:58:38"/>
    <n v="4177660"/>
    <s v="Hệ thống Quản lý đơn hàng_Bổ sung giao dịch phạt luồng thu hồi CTS CA_Xây dựng luồng lấy thông tin user phạt"/>
    <s v="Done"/>
    <n v="288000"/>
    <n v="3600"/>
    <s v="honglt31"/>
    <s v="Yes"/>
    <n v="2.0699999999999998"/>
    <n v="0.98"/>
    <n v="0.45454545454500001"/>
    <s v="QLBH"/>
    <s v="CNTT"/>
    <x v="2"/>
    <s v="Nhóm chức năng quản lý giao dịch"/>
    <s v="Hệ thống IM 2.0"/>
    <x v="0"/>
    <n v="0.46"/>
    <s v="Hệ thống IM 2.0 (Nhóm chức năng quản lý giao dịch)"/>
    <n v="35500000"/>
    <n v="16330000"/>
    <s v="Hệ thống Quản lý đơn hàng_chỉnh sửa giao dịch phạt luồng thu hồi CTS CA_Chỉnh sửa luồng lấy thông tin user phạt"/>
    <s v="Hệ thống Quản lý đơn hàng_Chỉnh sửa giao dịch phạt luồng thu hồi CTS CA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0725"/>
    <s v="Hệ thống Quản lý đơn hàng_Bổ sung giao dịch phạt luồng thu hồi CTS CA"/>
    <s v="honglt31"/>
    <s v="VTT_PMVT_QT01_15058_IM 2.0"/>
    <s v="Done"/>
    <n v="288000000"/>
    <s v="Yes"/>
    <s v="GEM"/>
    <n v="21.25"/>
    <n v="21.25"/>
    <m/>
    <s v="Source code + Test case + Tài liệu giải pháp"/>
    <s v="Service (Java core, Backend/Service,…)"/>
    <d v="2023-06-12T12:00:00"/>
    <d v="2023-06-20T12:00:00"/>
    <d v="2023-05-26T14:58:38"/>
    <n v="4177659"/>
    <s v="Hệ thống Quản lý đơn hàng_Bổ sung giao dịch phạt luồng thu hồi CTS CA_Xây dựng luồng tính giá phạt"/>
    <s v="Done"/>
    <n v="288000"/>
    <n v="3600"/>
    <s v="honglt31"/>
    <s v="Yes"/>
    <n v="2.0699999999999998"/>
    <n v="0.98"/>
    <n v="0.45454545454500001"/>
    <s v="QLBH"/>
    <s v="CNTT"/>
    <x v="2"/>
    <s v="Nhóm chức năng quản lý giao dịch"/>
    <s v="Hệ thống IM 2.0"/>
    <x v="0"/>
    <n v="0.46"/>
    <s v="Hệ thống IM 2.0 (Nhóm chức năng quản lý giao dịch)"/>
    <n v="35500000"/>
    <n v="16330000"/>
    <s v="Hệ thống Quản lý đơn hàng_chỉnh sửa giao dịch phạt luồng thu hồi CTS CA_Chỉnh sửa luồng tính giá phạt"/>
    <s v="Hệ thống Quản lý đơn hàng_Chỉnh sửa giao dịch phạt luồng thu hồi CTS CA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4"/>
    <s v="Fix lỗi bàn giao VHKT về ATTT, OS cụm 2 Hóa đơn điện tử"/>
    <s v="Done"/>
    <n v="316800"/>
    <n v="316800"/>
    <s v="chinh3"/>
    <s v="Yes"/>
    <n v="0"/>
    <n v="2.88"/>
    <n v="0.5"/>
    <s v="CNSP"/>
    <s v="CNTT"/>
    <x v="0"/>
    <s v="Sản phẩm hỗ trợ khách hàng Selfcare, Webportal"/>
    <s v="hệ thống quản lý tác vụ bán hàng khách hàng doanh nghiệp"/>
    <x v="0"/>
    <n v="0.5"/>
    <s v="hệ thống quản lý tác vụ bán hàng khách hàng doanh nghiệp (Sản phẩm hỗ trợ khách hàng Selfcare, Webportal)"/>
    <n v="35500000"/>
    <n v="17750000"/>
    <s v="Fix lỗi bàn giao VHKT về ATTT, OS cụm 2 Hóa đơn điện tử"/>
    <s v="Hỗ trợ công việc DevOps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8"/>
    <s v="Fix lỗi bàn giao VHKT về ATTT, OS cụm 8 Hóa đơn điện tử"/>
    <s v="Done"/>
    <n v="241632"/>
    <n v="241200"/>
    <s v="chinh3"/>
    <s v="Yes"/>
    <n v="0"/>
    <n v="2.88"/>
    <n v="0.38136363636300002"/>
    <s v="CNSP"/>
    <s v="CNTT"/>
    <x v="0"/>
    <s v="Sản phẩm hỗ trợ khách hàng Selfcare, Webportal"/>
    <s v="hệ thống quản lý tác vụ bán hàng khách hàng doanh nghiệp"/>
    <x v="0"/>
    <n v="0.38"/>
    <s v="hệ thống quản lý tác vụ bán hàng khách hàng doanh nghiệp (Sản phẩm hỗ trợ khách hàng Selfcare, Webportal)"/>
    <n v="35500000"/>
    <n v="13490000"/>
    <s v="Fix lỗi bàn giao VHKT về ATTT, OS cụm 8 Hóa đơn điện tử"/>
    <s v="Hỗ trợ công việc DevOps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7"/>
    <s v="Fix lỗi bàn giao VHKT về ATTT, OS cụm 7 Hóa đơn điện tử"/>
    <s v="Done"/>
    <n v="316800"/>
    <n v="316800"/>
    <s v="chinh3"/>
    <s v="Yes"/>
    <n v="0"/>
    <n v="2.88"/>
    <n v="0.5"/>
    <s v="CNSP"/>
    <s v="CNTT"/>
    <x v="0"/>
    <s v="Sản phẩm hỗ trợ khách hàng Selfcare, Webportal"/>
    <s v="hệ thống quản lý tác vụ bán hàng khách hàng doanh nghiệp"/>
    <x v="0"/>
    <n v="0.5"/>
    <s v="hệ thống quản lý tác vụ bán hàng khách hàng doanh nghiệp (Sản phẩm hỗ trợ khách hàng Selfcare, Webportal)"/>
    <n v="35500000"/>
    <n v="17750000"/>
    <s v="Fix lỗi bàn giao VHKT về ATTT, OS cụm 7 Hóa đơn điện tử"/>
    <s v="Hỗ trợ công việc DevOps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6"/>
    <s v="Fix lỗi bàn giao VHKT về ATTT, OS cụm 5 Hóa đơn điện tử"/>
    <s v="Done"/>
    <n v="316800"/>
    <n v="316800"/>
    <s v="chinh3"/>
    <s v="Yes"/>
    <n v="0"/>
    <n v="2.88"/>
    <n v="0.5"/>
    <s v="CNSP"/>
    <s v="CNTT"/>
    <x v="0"/>
    <s v="Sản phẩm hỗ trợ khách hàng Selfcare, Webportal"/>
    <s v="hệ thống quản lý tác vụ bán hàng khách hàng doanh nghiệp"/>
    <x v="0"/>
    <n v="0.5"/>
    <s v="hệ thống quản lý tác vụ bán hàng khách hàng doanh nghiệp (Sản phẩm hỗ trợ khách hàng Selfcare, Webportal)"/>
    <n v="35500000"/>
    <n v="17750000"/>
    <s v="Fix lỗi bàn giao VHKT về ATTT, OS cụm 5 Hóa đơn điện tử"/>
    <s v="Hỗ trợ công việc DevOps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5"/>
    <s v="Fix lỗi bàn giao VHKT về ATTT, OS cụm 1 Hóa đơn điện tử"/>
    <s v="Done"/>
    <n v="316800"/>
    <n v="316800"/>
    <s v="chinh3"/>
    <s v="Yes"/>
    <n v="0"/>
    <n v="2.88"/>
    <n v="0.5"/>
    <s v="CNSP"/>
    <s v="CNTT"/>
    <x v="0"/>
    <s v="Sản phẩm hỗ trợ khách hàng Selfcare, Webportal"/>
    <s v="hệ thống quản lý tác vụ bán hàng khách hàng doanh nghiệp"/>
    <x v="0"/>
    <n v="0.5"/>
    <s v="hệ thống quản lý tác vụ bán hàng khách hàng doanh nghiệp (Sản phẩm hỗ trợ khách hàng Selfcare, Webportal)"/>
    <n v="35500000"/>
    <n v="17750000"/>
    <s v="Fix lỗi bàn giao VHKT về ATTT, OS cụm 1 Hóa đơn điện tử"/>
    <s v="Hỗ trợ công việc DevOps"/>
  </r>
  <r>
    <n v="4169008"/>
    <s v="[YCNB] Hỗ trợ triển khai bàn giao VHKT dự án Hóa đơn điện tử"/>
    <s v="chinh3"/>
    <s v="New"/>
    <n v="0"/>
    <m/>
    <m/>
    <s v="VTT/Khối CNTT/TT CNTT-Trung tâm CNTT"/>
    <s v="VTT/Khối CNTT/TT CNTT-Trung tâm CNTT"/>
    <n v="4170924"/>
    <s v="Hỗ trợ công việc DevOps"/>
    <s v="chinh3"/>
    <s v="VTT_CNTT_CNSP"/>
    <s v="Done"/>
    <n v="1900800000"/>
    <s v="Yes"/>
    <s v="HITEX"/>
    <n v="63.39"/>
    <n v="63.39"/>
    <m/>
    <s v="Tài liệu giải pháp"/>
    <s v="Khác (hỗ trợ, tư vấn,…)"/>
    <d v="2023-06-20T12:00:00"/>
    <d v="2023-06-21T12:00:00"/>
    <d v="2023-05-29T14:06:01"/>
    <n v="4178213"/>
    <s v="Fix lỗi bàn giao VHKT về ATTT, OS cụm 4 Hóa đơn điện tử"/>
    <s v="Done"/>
    <n v="316800"/>
    <n v="316800"/>
    <s v="chinh3"/>
    <s v="Yes"/>
    <n v="0"/>
    <n v="2.88"/>
    <n v="0.5"/>
    <s v="CNSP"/>
    <s v="CNTT"/>
    <x v="0"/>
    <s v="Sản phẩm hỗ trợ khách hàng Selfcare, Webportal"/>
    <s v="hệ thống quản lý tác vụ bán hàng khách hàng doanh nghiệp"/>
    <x v="0"/>
    <n v="0.5"/>
    <s v="hệ thống quản lý tác vụ bán hàng khách hàng doanh nghiệp (Sản phẩm hỗ trợ khách hàng Selfcare, Webportal)"/>
    <n v="35500000"/>
    <n v="17750000"/>
    <s v="Fix lỗi bàn giao VHKT về ATTT, OS cụm 4 Hóa đơn điện tử"/>
    <s v="Hỗ trợ công việc DevOps"/>
  </r>
  <r>
    <n v="4154382"/>
    <s v="4153804_Payment_Phiếu yêu cầu nâng cấp chức năng trên thu cước (hoãn chặn, xác minh,...)"/>
    <s v="DungPT16"/>
    <s v="Deployed"/>
    <n v="20.46"/>
    <d v="2023-06-08T12:00:00"/>
    <d v="2023-06-08T12:00:00"/>
    <s v="VTT/Phòng và Trung tâm khác thuộc bộ máy kinh doanh/Trung tâm Quản lý bán hàng"/>
    <s v="VTT/Phòng và Trung tâm khác thuộc bộ máy kinh doanh/Trung tâm Quản lý bán hàng"/>
    <n v="4170971"/>
    <s v="Phiếu yêu cầu nâng cấp chức năng trên thu cước (hoãn chặn, xác minh,...)"/>
    <s v="DungPT16"/>
    <s v="VTT_PMVT_QT05_13059_GPVT_Pay_BI"/>
    <s v="Done UAT"/>
    <n v="119232000"/>
    <s v="Yes"/>
    <s v="TOPRATE"/>
    <n v="4.1399999999999997"/>
    <n v="4.1399999999999997"/>
    <m/>
    <s v="Source code + Test case + Tài liệu giải pháp"/>
    <s v="Thiết kế báo cáo (Bird Report/ Jasper Report/ Tableau…)"/>
    <d v="2023-06-07T12:00:00"/>
    <d v="2023-06-21T12:00:00"/>
    <d v="2023-05-29T16:09:44"/>
    <n v="4172811"/>
    <s v="Phiếu yêu cầu nâng cấp chức năng trên thu cước (hoãn chặn, xác minh,...)"/>
    <s v="Done"/>
    <n v="119232"/>
    <n v="3600"/>
    <s v="HaPT8"/>
    <s v="Yes"/>
    <n v="0.93"/>
    <n v="0.19"/>
    <n v="0.18818181818099999"/>
    <s v="QLC"/>
    <s v="CNTT"/>
    <x v="3"/>
    <s v="Nhóm việc triển khai sản phẩm, dịch vụ cho khách hàng"/>
    <s v="Hệ thống tính cước Pay-BI"/>
    <x v="1"/>
    <n v="0.19"/>
    <s v="Hệ thống tính cước Pay-BI (Nhóm việc triển khai sản phẩm, dịch vụ cho khách hàng)"/>
    <n v="35500000"/>
    <n v="6745000"/>
    <s v="Phiếu yêu cầu nâng cấp chức năng trên thu cước (hoãn chặn, xác minh,...)"/>
    <s v="Phiếu yêu cầu nâng cấp chức năng trên thu cước (hoãn chặn, xác minh,...)"/>
  </r>
  <r>
    <n v="4158459"/>
    <s v="4156437_Payment_Phiếu yêu cầu nâng cấp luồng đấu nối thuê bao ngoại tỉnh (tháng 4/2023)"/>
    <s v="DungPT16"/>
    <s v="Accepted"/>
    <n v="19.559999999999999"/>
    <d v="2023-06-27T12:00:00"/>
    <m/>
    <s v="VTT/Khối Dịch vụ Viễn thông/Trung tâm Di động"/>
    <s v="VTT/Khối Dịch vụ Viễn thông/Trung tâm Di động"/>
    <n v="4170973"/>
    <s v="Phiếu yêu cầu nâng cấp luồng đấu nối thuê bao ngoại tỉnh trên hệ thống Payment"/>
    <s v="DungPT16"/>
    <s v="VTT_PMVT_QT05_13059_GPVT_Pay_BI"/>
    <s v="Done UAT"/>
    <n v="152352000"/>
    <s v="Yes"/>
    <s v="TOPRATE"/>
    <n v="5.29"/>
    <n v="5.29"/>
    <m/>
    <s v="Source code + Test case + Tài liệu giải pháp"/>
    <s v="Service (Java core, Backend/Service,…)"/>
    <d v="2023-06-20T12:00:00"/>
    <d v="2023-06-21T12:00:00"/>
    <d v="2023-05-29T16:16:03"/>
    <n v="4178059"/>
    <s v="Phiếu yêu cầu nâng cấp luồng đấu nối thuê bao ngoại tỉnh trên hệ thống Payment"/>
    <s v="Done"/>
    <n v="152352"/>
    <n v="3600"/>
    <s v="HaPT8"/>
    <s v="Yes"/>
    <n v="0.89"/>
    <n v="0.24"/>
    <n v="0.240454545454"/>
    <s v="QLC"/>
    <s v="CNTT"/>
    <x v="3"/>
    <s v="Nhóm việc triển khai sản phẩm, dịch vụ cho khách hàng"/>
    <s v="Hệ thống tính cước Pay-BI"/>
    <x v="1"/>
    <n v="0.24"/>
    <s v="Hệ thống tính cước Pay-BI (Nhóm việc triển khai sản phẩm, dịch vụ cho khách hàng)"/>
    <n v="35500000"/>
    <n v="8520000"/>
    <s v="Phiếu yêu cầu nâng cấp luồng đấu nối thuê bao ngoại tỉnh trên hệ thống Payment"/>
    <s v="Phiếu yêu cầu nâng cấp luồng đấu nối thuê bao ngoại tỉnh trên hệ thống Payment"/>
  </r>
  <r>
    <n v="4167919"/>
    <s v="4163999_PM_PYC Rà soát nghiệp vụ tách/gộp/chuyển nhượng HĐ DV di động và cố định trả sau"/>
    <s v="DungPT16"/>
    <s v="New"/>
    <n v="0"/>
    <d v="2023-06-28T12:00:00"/>
    <m/>
    <s v="VTG/MOVITEL (MOZAMBIQUE)"/>
    <s v="VTG/MOVITEL (MOZAMBIQUE)"/>
    <n v="4170975"/>
    <s v="Rà soát nghiệp vụ tách/gộp/chuyển nhượng hợp đồng dịch vụ di động và cố định trả sau"/>
    <s v="DungPT16"/>
    <s v="VTT_PMVT_QT05_13059_GPVT_Pay_BI"/>
    <s v="Done UAT"/>
    <n v="565344000"/>
    <s v="Yes"/>
    <s v="HITEX"/>
    <n v="19.63"/>
    <n v="19.63"/>
    <m/>
    <s v="Source code + Test case + Tài liệu giải pháp"/>
    <s v="Service (Java core, Backend/Service,…)"/>
    <d v="2023-06-20T12:00:00"/>
    <d v="2023-06-21T12:00:00"/>
    <d v="2023-05-29T16:21:42"/>
    <n v="4178057"/>
    <s v="Rà soát nghiệp vụ tách/gộp/chuyển nhượng hợp đồng dịch vụ cố định"/>
    <s v="Done"/>
    <n v="248256"/>
    <n v="3600"/>
    <s v="HaPT8"/>
    <s v="Yes"/>
    <n v="0"/>
    <n v="0.89"/>
    <n v="0.39181818181799999"/>
    <s v="QLC"/>
    <s v="CNTT"/>
    <x v="0"/>
    <s v="Sản phẩm hỗ trợ quản lý khách hàng lõi BCCS"/>
    <s v="Hệ thống tính cước Pay-BI"/>
    <x v="0"/>
    <n v="0.39"/>
    <s v="Hệ thống tính cước Pay-BI (Sản phẩm hỗ trợ quản lý khách hàng lõi BCCS)"/>
    <n v="35500000"/>
    <n v="13845000"/>
    <s v="Rà soát nghiệp vụ tách/gộp/chuyển nhượng hợp đồng dịch vụ cố định"/>
    <s v="Rà soát nghiệp vụ tách/gộp/chuyển nhượng hợp đồng dịch vụ di động và cố định trả sau"/>
  </r>
  <r>
    <n v="4167919"/>
    <s v="4163999_PM_PYC Rà soát nghiệp vụ tách/gộp/chuyển nhượng HĐ DV di động và cố định trả sau"/>
    <s v="DungPT16"/>
    <s v="New"/>
    <n v="0"/>
    <d v="2023-06-28T12:00:00"/>
    <m/>
    <s v="VTG/MOVITEL (MOZAMBIQUE)"/>
    <s v="VTG/MOVITEL (MOZAMBIQUE)"/>
    <n v="4170975"/>
    <s v="Rà soát nghiệp vụ tách/gộp/chuyển nhượng hợp đồng dịch vụ di động và cố định trả sau"/>
    <s v="DungPT16"/>
    <s v="VTT_PMVT_QT05_13059_GPVT_Pay_BI"/>
    <s v="Done UAT"/>
    <n v="565344000"/>
    <s v="Yes"/>
    <s v="HITEX"/>
    <n v="19.63"/>
    <n v="19.63"/>
    <m/>
    <s v="Source code + Test case + Tài liệu giải pháp"/>
    <s v="Service (Java core, Backend/Service,…)"/>
    <d v="2023-06-20T12:00:00"/>
    <d v="2023-06-21T12:00:00"/>
    <d v="2023-05-29T16:21:42"/>
    <n v="4178056"/>
    <s v="Rà soát nghiệp vụ tách/gộp/chuyển nhượng hợp đồng dịch vụ di động"/>
    <s v="Done"/>
    <n v="316800"/>
    <n v="3600"/>
    <s v="HaPT8"/>
    <s v="Yes"/>
    <n v="0"/>
    <n v="0.89"/>
    <n v="0.5"/>
    <s v="QLC"/>
    <s v="CNTT"/>
    <x v="0"/>
    <s v="Sản phẩm hỗ trợ quản lý khách hàng lõi BCCS"/>
    <s v="Hệ thống tính cước Pay-BI"/>
    <x v="0"/>
    <n v="0.5"/>
    <s v="Hệ thống tính cước Pay-BI (Sản phẩm hỗ trợ quản lý khách hàng lõi BCCS)"/>
    <n v="35500000"/>
    <n v="17750000"/>
    <s v="Rà soát nghiệp vụ tách/gộp/chuyển nhượng hợp đồng dịch vụ di động"/>
    <s v="Rà soát nghiệp vụ tách/gộp/chuyển nhượng hợp đồng dịch vụ di động và cố định trả sau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61"/>
    <s v="Đẩy dữ liệu tính phí bán hàng đăng ký gói tháng cho kênh Thế giới di động"/>
    <s v="Done"/>
    <n v="97344"/>
    <n v="360"/>
    <s v="huanpv7"/>
    <s v="Yes"/>
    <n v="1.73"/>
    <n v="0.92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Đẩy dữ liệu tính phí bán hàng đăng ký gói tháng cho kênh Thế giới di động"/>
    <s v="Nâng cấp luồng trả thêm phí bán hàng thuê bao đăng ký gói cho kênh Thế giới di động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60"/>
    <s v="Tổng hợp dữ liệu tính phí bán hàng đăng ký gói tháng cho kênh Thế giới di động luồng tạm tính"/>
    <s v="Done"/>
    <n v="62424"/>
    <n v="360"/>
    <s v="huanpv7"/>
    <s v="Yes"/>
    <n v="1.73"/>
    <n v="0.92"/>
    <n v="9.8522727271999996E-2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Tổng hợp dữ liệu tính phí bán hàng đăng ký gói tháng cho kênh Thế giới di động luồng tạm tính"/>
    <s v="Nâng cấp luồng trả thêm phí bán hàng thuê bao đăng ký gói cho kênh Thế giới di động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59"/>
    <s v="Tổng hợp dữ liệu tính phí bán hàng trả thêm đăng ký gói tháng cho kênh Thế giới di động"/>
    <s v="Done"/>
    <n v="139392"/>
    <n v="360"/>
    <s v="huanpv7"/>
    <s v="Yes"/>
    <n v="1.73"/>
    <n v="0.92"/>
    <n v="0.22"/>
    <s v="Mobile"/>
    <s v="CNTT"/>
    <x v="1"/>
    <s v="Phân hệ mobile hỗ trợ bán hàng"/>
    <s v="Hệ thống Smartphone 2.0"/>
    <x v="1"/>
    <n v="0.22"/>
    <s v="Hệ thống Smartphone 2.0 (Phân hệ mobile hỗ trợ bán hàng)"/>
    <n v="35400000"/>
    <n v="7788000"/>
    <s v="Tổng hợp dữ liệu tính phí bán hàng trả thêm đăng ký gói tháng cho kênh Thế giới di động"/>
    <s v="Nâng cấp luồng trả thêm phí bán hàng thuê bao đăng ký gói cho kênh Thế giới di động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58"/>
    <s v="Đẩy dữ liệu tính phí bán hàng trả thêm đăng ký gói dài kỳ cho kênh Thế giới di động"/>
    <s v="Done"/>
    <n v="97344"/>
    <n v="360"/>
    <s v="huanpv7"/>
    <s v="Yes"/>
    <n v="1.73"/>
    <n v="0.92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Đẩy dữ liệu tính phí bán hàng trả thêm đăng ký gói dài kỳ cho kênh Thế giới di động"/>
    <s v="Nâng cấp luồng trả thêm phí bán hàng thuê bao đăng ký gói cho kênh Thế giới di động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57"/>
    <s v="Tổng hợp dữ liệu tính phí trả thêm đăng ký gói dài kỳ cho kênh Thế giới di động luồng tạm tính"/>
    <s v="Done"/>
    <n v="45144"/>
    <n v="360"/>
    <s v="huanpv7"/>
    <s v="Yes"/>
    <n v="1.73"/>
    <n v="0.92"/>
    <n v="7.1249999999999994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Tổng hợp dữ liệu tính phí trả thêm đăng ký gói dài kỳ cho kênh Thế giới di động luồng tạm tính"/>
    <s v="Nâng cấp luồng trả thêm phí bán hàng thuê bao đăng ký gói cho kênh Thế giới di động"/>
  </r>
  <r>
    <n v="4160565"/>
    <s v="4157791_PBH_PYC nâng cấp trả thêm phí trên kênh TGDĐ từ 01/04/2023 đến 31/03/2024"/>
    <s v="PhuND2"/>
    <s v="Accepted"/>
    <n v="38"/>
    <d v="2023-06-22T12:00:00"/>
    <m/>
    <s v="VTT/Khối Dịch vụ Viễn thông/Trung tâm Di động"/>
    <s v="VTT/Khối Dịch vụ Viễn thông/Trung tâm Di động"/>
    <n v="4171000"/>
    <s v="Nâng cấp luồng trả thêm phí bán hàng thuê bao đăng ký gói cho kênh Thế giới di động"/>
    <s v="huanpv7"/>
    <s v="VTT_PMVT_QT06_14089_Smartphone_2.0"/>
    <s v="Done"/>
    <n v="320256000"/>
    <s v="Yes"/>
    <s v="SMAC"/>
    <n v="20.18"/>
    <n v="0"/>
    <m/>
    <s v="Source code + Test case + Tài liệu giải pháp"/>
    <s v="Tổng hợp dữ liệu (ETL, SQL, thủ tục …)"/>
    <d v="2023-06-15T12:00:00"/>
    <d v="2023-06-21T12:00:00"/>
    <d v="2023-05-29T17:08:52"/>
    <n v="4177556"/>
    <s v="Tổng hợp dữ liệu tính phí trả thêm đăng ký gói dài kỳ cho kênh Thế giới di động"/>
    <s v="Done"/>
    <n v="139392"/>
    <n v="360"/>
    <s v="huanpv7"/>
    <s v="Yes"/>
    <n v="1.73"/>
    <n v="0.92"/>
    <n v="0.22"/>
    <s v="Mobile"/>
    <s v="CNTT"/>
    <x v="1"/>
    <s v="Phân hệ mobile hỗ trợ bán hàng"/>
    <s v="Hệ thống Smartphone 2.0"/>
    <x v="1"/>
    <n v="0.23"/>
    <s v="Hệ thống Smartphone 2.0 (Phân hệ mobile hỗ trợ bán hàng)"/>
    <n v="35400000"/>
    <n v="8142000"/>
    <s v="Tổng hợp dữ liệu tính phí trả thêm đăng ký gói dài kỳ cho kênh Thế giới di động"/>
    <s v="Nâng cấp luồng trả thêm phí bán hàng thuê bao đăng ký gói cho kênh Thế giới di động"/>
  </r>
  <r>
    <n v="4161132"/>
    <s v="4159370_PBH_PYC nâng cấp hệ thống để tính phí bán hàng cho TB chuyển đổi thiết bị 2G/3G lên máy 4G của TGDĐ (19/04/2023)"/>
    <s v="PhuND2"/>
    <s v="New"/>
    <n v="1"/>
    <d v="2023-06-28T12:00:00"/>
    <m/>
    <s v="VTT/Khối Dịch vụ Viễn thông/Trung tâm Di động"/>
    <s v="VTT/Khối Dịch vụ Viễn thông/Trung tâm Di động"/>
    <n v="4171013"/>
    <s v="Nâng cấp luồng trả phí bán hàng thuê bao chuyển đổi thiết bị 2G3G lên máy 4G"/>
    <s v="huanpv7"/>
    <s v="VTT_PMVT_QT06_14089_Smartphone_2.0"/>
    <s v="Done"/>
    <n v="320256000"/>
    <s v="Yes"/>
    <s v="SMAC"/>
    <n v="10.57"/>
    <n v="0"/>
    <m/>
    <s v="Source code + Test case + Tài liệu giải pháp"/>
    <s v="Tổng hợp dữ liệu (ETL, SQL, thủ tục …)"/>
    <d v="2023-06-20T12:00:00"/>
    <d v="2023-06-21T12:00:00"/>
    <d v="2023-05-29T17:15:17"/>
    <n v="4177565"/>
    <s v="Đẩy dữ liệu tính phí bán hàng cho thuê bao chuyển đổi thiết bị 2G3G lên máy 4G"/>
    <s v="Done"/>
    <n v="97344"/>
    <n v="360"/>
    <s v="huanpv7"/>
    <s v="Yes"/>
    <n v="0.05"/>
    <n v="0.48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Đẩy dữ liệu tính phí bán hàng cho thuê bao chuyển đổi thiết bị 2G3G lên máy 4G"/>
    <s v="Nâng cấp luồng trả phí bán hàng thuê bao chuyển đổi thiết bị 2G3G lên máy 4G"/>
  </r>
  <r>
    <n v="4161132"/>
    <s v="4159370_PBH_PYC nâng cấp hệ thống để tính phí bán hàng cho TB chuyển đổi thiết bị 2G/3G lên máy 4G của TGDĐ (19/04/2023)"/>
    <s v="PhuND2"/>
    <s v="New"/>
    <n v="1"/>
    <d v="2023-06-28T12:00:00"/>
    <m/>
    <s v="VTT/Khối Dịch vụ Viễn thông/Trung tâm Di động"/>
    <s v="VTT/Khối Dịch vụ Viễn thông/Trung tâm Di động"/>
    <n v="4171013"/>
    <s v="Nâng cấp luồng trả phí bán hàng thuê bao chuyển đổi thiết bị 2G3G lên máy 4G"/>
    <s v="huanpv7"/>
    <s v="VTT_PMVT_QT06_14089_Smartphone_2.0"/>
    <s v="Done"/>
    <n v="320256000"/>
    <s v="Yes"/>
    <s v="SMAC"/>
    <n v="10.57"/>
    <n v="0"/>
    <m/>
    <s v="Source code + Test case + Tài liệu giải pháp"/>
    <s v="Tổng hợp dữ liệu (ETL, SQL, thủ tục …)"/>
    <d v="2023-06-20T12:00:00"/>
    <d v="2023-06-21T12:00:00"/>
    <d v="2023-05-29T17:15:17"/>
    <n v="4177564"/>
    <s v="Tổng hợp dữ liệu tính phí cho thuê bao chuyển đổi thiết bị 2G3G lên máy 4G luồng tạm tính"/>
    <s v="Done"/>
    <n v="67752"/>
    <n v="360"/>
    <s v="huanpv7"/>
    <s v="Yes"/>
    <n v="0.05"/>
    <n v="0.48"/>
    <n v="0.10693181818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Tổng hợp dữ liệu tính phí cho thuê bao chuyển đổi thiết bị 2G3G lên máy 4G luồng tạm tính"/>
    <s v="Nâng cấp luồng trả phí bán hàng thuê bao chuyển đổi thiết bị 2G3G lên máy 4G"/>
  </r>
  <r>
    <n v="4161132"/>
    <s v="4159370_PBH_PYC nâng cấp hệ thống để tính phí bán hàng cho TB chuyển đổi thiết bị 2G/3G lên máy 4G của TGDĐ (19/04/2023)"/>
    <s v="PhuND2"/>
    <s v="New"/>
    <n v="1"/>
    <d v="2023-06-28T12:00:00"/>
    <m/>
    <s v="VTT/Khối Dịch vụ Viễn thông/Trung tâm Di động"/>
    <s v="VTT/Khối Dịch vụ Viễn thông/Trung tâm Di động"/>
    <n v="4171013"/>
    <s v="Nâng cấp luồng trả phí bán hàng thuê bao chuyển đổi thiết bị 2G3G lên máy 4G"/>
    <s v="huanpv7"/>
    <s v="VTT_PMVT_QT06_14089_Smartphone_2.0"/>
    <s v="Done"/>
    <n v="320256000"/>
    <s v="Yes"/>
    <s v="SMAC"/>
    <n v="10.57"/>
    <n v="0"/>
    <m/>
    <s v="Source code + Test case + Tài liệu giải pháp"/>
    <s v="Tổng hợp dữ liệu (ETL, SQL, thủ tục …)"/>
    <d v="2023-06-20T12:00:00"/>
    <d v="2023-06-21T12:00:00"/>
    <d v="2023-05-29T17:15:17"/>
    <n v="4177563"/>
    <s v="Tổng hợp dữ liệu tính phí cho thuê bao chuyển đổi thiết bị 2G3G lên máy 4G"/>
    <s v="Done"/>
    <n v="139392"/>
    <n v="360"/>
    <s v="huanpv7"/>
    <s v="Yes"/>
    <n v="0.05"/>
    <n v="0.48"/>
    <n v="0.22"/>
    <s v="Mobile"/>
    <s v="CNTT"/>
    <x v="1"/>
    <s v="Phân hệ mobile hỗ trợ bán hàng"/>
    <s v="Hệ thống Smartphone 2.0"/>
    <x v="1"/>
    <n v="0.22"/>
    <s v="Hệ thống Smartphone 2.0 (Phân hệ mobile hỗ trợ bán hàng)"/>
    <n v="35400000"/>
    <n v="7788000"/>
    <s v="Tổng hợp dữ liệu tính phí cho thuê bao chuyển đổi thiết bị 2G3G lên máy 4G"/>
    <s v="Nâng cấp luồng trả phí bán hàng thuê bao chuyển đổi thiết bị 2G3G lên máy 4G"/>
  </r>
  <r>
    <n v="4166018"/>
    <s v="4163403_PBH_PYC nâng cấp tính phí bán hàng cho kênh chuối địa phương tại Bến Tre (05/05/2023)"/>
    <s v="PhuND2"/>
    <s v="In Progress"/>
    <n v="32"/>
    <d v="2023-07-20T12:00:00"/>
    <m/>
    <s v="VTT/Khối Dịch vụ Viễn thông/Trung tâm Di động"/>
    <s v="VTT/Khối Dịch vụ Viễn thông/Trung tâm Di động"/>
    <n v="4171022"/>
    <s v="Nâng cấp luồng trả phí bán hàng thuê bao đấu nối mới cho kênh chuối địa phương tại Bến Tre"/>
    <s v="huanpv7"/>
    <s v="VTT_PMVT_QT06_14089_Smartphone_2.0"/>
    <s v="Done"/>
    <n v="320256000"/>
    <s v="Yes"/>
    <s v="SMAC"/>
    <n v="10.18"/>
    <n v="0"/>
    <m/>
    <s v="Source code + Test case + Tài liệu giải pháp"/>
    <s v="Tổng hợp dữ liệu (ETL, SQL, thủ tục …)"/>
    <d v="2023-06-13T12:00:00"/>
    <d v="2023-06-21T12:00:00"/>
    <d v="2023-05-29T17:19:38"/>
    <n v="4177567"/>
    <s v="Tổng hợp dữ liệu tính phí cho thuê bao đấu nối mới trên kênh chuỗi địa phương tại Bến Tre"/>
    <s v="Done"/>
    <n v="139392"/>
    <n v="360"/>
    <s v="huanpv7"/>
    <s v="Yes"/>
    <n v="1.45"/>
    <n v="0.46"/>
    <n v="0.22"/>
    <s v="Mobile"/>
    <s v="CNTT"/>
    <x v="1"/>
    <s v="Phân hệ mobile hỗ trợ bán hàng"/>
    <s v="Hệ thống Smartphone 2.0"/>
    <x v="1"/>
    <n v="0.22"/>
    <s v="Hệ thống Smartphone 2.0 (Phân hệ mobile hỗ trợ bán hàng)"/>
    <n v="35400000"/>
    <n v="7788000"/>
    <s v="Tổng hợp dữ liệu tính phí cho thuê bao đấu nối mới trên kênh chuỗi địa phương tại Bến Tre"/>
    <s v="Nâng cấp luồng trả phí bán hàng thuê bao đấu nối mới cho kênh chuối địa phương tại Bến Tre"/>
  </r>
  <r>
    <n v="4166018"/>
    <s v="4163403_PBH_PYC nâng cấp tính phí bán hàng cho kênh chuối địa phương tại Bến Tre (05/05/2023)"/>
    <s v="PhuND2"/>
    <s v="In Progress"/>
    <n v="32"/>
    <d v="2023-07-20T12:00:00"/>
    <m/>
    <s v="VTT/Khối Dịch vụ Viễn thông/Trung tâm Di động"/>
    <s v="VTT/Khối Dịch vụ Viễn thông/Trung tâm Di động"/>
    <n v="4171022"/>
    <s v="Nâng cấp luồng trả phí bán hàng thuê bao đấu nối mới cho kênh chuối địa phương tại Bến Tre"/>
    <s v="huanpv7"/>
    <s v="VTT_PMVT_QT06_14089_Smartphone_2.0"/>
    <s v="Done"/>
    <n v="320256000"/>
    <s v="Yes"/>
    <s v="SMAC"/>
    <n v="10.18"/>
    <n v="0"/>
    <m/>
    <s v="Source code + Test case + Tài liệu giải pháp"/>
    <s v="Tổng hợp dữ liệu (ETL, SQL, thủ tục …)"/>
    <d v="2023-06-13T12:00:00"/>
    <d v="2023-06-21T12:00:00"/>
    <d v="2023-05-29T17:19:38"/>
    <n v="4177570"/>
    <s v="Đẩy dữ liệu tính phí bán hàng cho thuê bao đấu nối mới trên kênh chuỗi địa phương tại Bến Tre"/>
    <s v="Done"/>
    <n v="97344"/>
    <n v="360"/>
    <s v="huanpv7"/>
    <s v="Yes"/>
    <n v="1.45"/>
    <n v="0.46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Đẩy dữ liệu tính phí bán hàng cho thuê bao đấu nối mới trên kênh chuỗi địa phương tại Bến Tre"/>
    <s v="Nâng cấp luồng trả phí bán hàng thuê bao đấu nối mới cho kênh chuối địa phương tại Bến Tre"/>
  </r>
  <r>
    <n v="4166018"/>
    <s v="4163403_PBH_PYC nâng cấp tính phí bán hàng cho kênh chuối địa phương tại Bến Tre (05/05/2023)"/>
    <s v="PhuND2"/>
    <s v="In Progress"/>
    <n v="32"/>
    <d v="2023-07-20T12:00:00"/>
    <m/>
    <s v="VTT/Khối Dịch vụ Viễn thông/Trung tâm Di động"/>
    <s v="VTT/Khối Dịch vụ Viễn thông/Trung tâm Di động"/>
    <n v="4171022"/>
    <s v="Nâng cấp luồng trả phí bán hàng thuê bao đấu nối mới cho kênh chuối địa phương tại Bến Tre"/>
    <s v="huanpv7"/>
    <s v="VTT_PMVT_QT06_14089_Smartphone_2.0"/>
    <s v="Done"/>
    <n v="320256000"/>
    <s v="Yes"/>
    <s v="SMAC"/>
    <n v="10.18"/>
    <n v="0"/>
    <m/>
    <s v="Source code + Test case + Tài liệu giải pháp"/>
    <s v="Tổng hợp dữ liệu (ETL, SQL, thủ tục …)"/>
    <d v="2023-06-13T12:00:00"/>
    <d v="2023-06-21T12:00:00"/>
    <d v="2023-05-29T17:19:38"/>
    <n v="4177568"/>
    <s v="Tổng hợp dữ liệu tính phí cho thuê bao đấu nối mới trên kênh chuỗi địa phương tại Bến Tre luồng tạm tính"/>
    <s v="Done"/>
    <n v="56448"/>
    <n v="360"/>
    <s v="huanpv7"/>
    <s v="Yes"/>
    <n v="1.45"/>
    <n v="0.46"/>
    <n v="8.9090909090000003E-2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Tổng hợp dữ liệu tính phí cho thuê bao đấu nối mới trên kênh chuỗi địa phương tại Bến Tre luồng tạm tính"/>
    <s v="Nâng cấp luồng trả phí bán hàng thuê bao đấu nối mới cho kênh chuối địa phương tại Bến Tre"/>
  </r>
  <r>
    <n v="4165016"/>
    <s v="CSC - PYC xậy dựng hệ thống công data và phút gọi cho khách hàng sử dung FTTH khi bị hỏng trên BCCS3"/>
    <s v="namdh1"/>
    <s v="Accepted"/>
    <n v="53.28"/>
    <d v="2023-06-22T12:00:00"/>
    <m/>
    <s v="VTG/UNITEL (LAOS)"/>
    <s v="VTG/UNITEL (LAOS)"/>
    <n v="4171075"/>
    <s v="Xậy dựng hệ thống công dung lượng và phút gọi cho khách hàng sử dung FTTH khi bị hỏng trên BCCS"/>
    <s v="anhnv174"/>
    <s v="VTT_PMVT_QT06_18009_BCCS"/>
    <s v="Done"/>
    <n v="633600000"/>
    <s v="Yes"/>
    <s v="HITEX"/>
    <n v="22.03"/>
    <n v="22.03"/>
    <m/>
    <s v="Source code + Tài liệu giải pháp"/>
    <s v="Service (Java core, Backend/Service,…)"/>
    <d v="2023-06-20T12:00:00"/>
    <d v="2023-06-22T12:00:00"/>
    <d v="2023-05-29T19:03:27"/>
    <n v="4178663"/>
    <s v="Làm giải pháp"/>
    <s v="Done"/>
    <n v="165600"/>
    <n v="360"/>
    <s v="anhnv174"/>
    <s v="Yes"/>
    <n v="2.42"/>
    <n v="1"/>
    <n v="0.26136363636299997"/>
    <s v="BCCS"/>
    <s v="CNTT"/>
    <x v="0"/>
    <s v="Sản phẩm hỗ trợ quản lý khách hàng lõi BCCS"/>
    <s v="Hệ thống BCCS"/>
    <x v="0"/>
    <n v="0.26"/>
    <s v="Hệ thống BCCS (Sản phẩm hỗ trợ quản lý khách hàng lõi BCCS)"/>
    <n v="35500000"/>
    <n v="9230000"/>
    <s v="Làm giải pháp"/>
    <s v="Chỉnh sưear hệ thống công dung lượng và phút gọi cho khách hàng sử dung FTTH khi bị hỏng trên BCCS"/>
  </r>
  <r>
    <n v="4165016"/>
    <s v="CSC - PYC xậy dựng hệ thống công data và phút gọi cho khách hàng sử dung FTTH khi bị hỏng trên BCCS3"/>
    <s v="namdh1"/>
    <s v="Accepted"/>
    <n v="53.28"/>
    <d v="2023-06-22T12:00:00"/>
    <m/>
    <s v="VTG/UNITEL (LAOS)"/>
    <s v="VTG/UNITEL (LAOS)"/>
    <n v="4171075"/>
    <s v="Xậy dựng hệ thống công dung lượng và phút gọi cho khách hàng sử dung FTTH khi bị hỏng trên BCCS"/>
    <s v="anhnv174"/>
    <s v="VTT_PMVT_QT06_18009_BCCS"/>
    <s v="Done"/>
    <n v="633600000"/>
    <s v="Yes"/>
    <s v="HITEX"/>
    <n v="22.03"/>
    <n v="22.03"/>
    <m/>
    <s v="Source code + Tài liệu giải pháp"/>
    <s v="Service (Java core, Backend/Service,…)"/>
    <d v="2023-06-20T12:00:00"/>
    <d v="2023-06-22T12:00:00"/>
    <d v="2023-05-29T19:03:27"/>
    <n v="4178667"/>
    <s v="Quản trị dự án"/>
    <s v="Done"/>
    <n v="105120"/>
    <n v="360"/>
    <s v="anhnv174"/>
    <s v="Yes"/>
    <n v="2.42"/>
    <n v="1"/>
    <n v="0.165909090909"/>
    <s v="BCCS"/>
    <s v="CNTT"/>
    <x v="0"/>
    <s v="Sản phẩm hỗ trợ quản lý khách hàng lõi BCCS"/>
    <s v="Hệ thống BCCS"/>
    <x v="0"/>
    <n v="0.17"/>
    <s v="Hệ thống BCCS (Sản phẩm hỗ trợ quản lý khách hàng lõi BCCS)"/>
    <n v="35500000"/>
    <n v="6035000"/>
    <s v="Quản trị dự án"/>
    <s v="Chỉnh sưear hệ thống công dung lượng và phút gọi cho khách hàng sử dung FTTH khi bị hỏng trên BCCS"/>
  </r>
  <r>
    <n v="4165016"/>
    <s v="CSC - PYC xậy dựng hệ thống công data và phút gọi cho khách hàng sử dung FTTH khi bị hỏng trên BCCS3"/>
    <s v="namdh1"/>
    <s v="Accepted"/>
    <n v="53.28"/>
    <d v="2023-06-22T12:00:00"/>
    <m/>
    <s v="VTG/UNITEL (LAOS)"/>
    <s v="VTG/UNITEL (LAOS)"/>
    <n v="4171075"/>
    <s v="Xậy dựng hệ thống công dung lượng và phút gọi cho khách hàng sử dung FTTH khi bị hỏng trên BCCS"/>
    <s v="anhnv174"/>
    <s v="VTT_PMVT_QT06_18009_BCCS"/>
    <s v="Done"/>
    <n v="633600000"/>
    <s v="Yes"/>
    <s v="HITEX"/>
    <n v="22.03"/>
    <n v="22.03"/>
    <m/>
    <s v="Source code + Tài liệu giải pháp"/>
    <s v="Service (Java core, Backend/Service,…)"/>
    <d v="2023-06-20T12:00:00"/>
    <d v="2023-06-22T12:00:00"/>
    <d v="2023-05-29T19:03:27"/>
    <n v="4178666"/>
    <s v="Lập trình"/>
    <s v="Done"/>
    <n v="190944"/>
    <n v="360"/>
    <s v="anhnv174"/>
    <s v="Yes"/>
    <n v="2.42"/>
    <n v="1"/>
    <n v="0.30136363636300001"/>
    <s v="BCCS"/>
    <s v="CNTT"/>
    <x v="0"/>
    <s v="Sản phẩm hỗ trợ quản lý khách hàng lõi BCCS"/>
    <s v="Hệ thống BCCS"/>
    <x v="0"/>
    <n v="0.56999999999999995"/>
    <s v="Hệ thống BCCS (Sản phẩm hỗ trợ quản lý khách hàng lõi BCCS)"/>
    <n v="35500000"/>
    <n v="20235000"/>
    <s v="Lập trình"/>
    <s v="Chỉnh sưear hệ thống công dung lượng và phút gọi cho khách hàng sử dung FTTH khi bị hỏng trên BCCS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59"/>
    <s v="Kiểm thử_[Backend] Nâng cấp API Tìm kiếm thông tin thuê bao cập nhật bằng AI   "/>
    <s v="Done"/>
    <n v="14400"/>
    <n v="3600"/>
    <s v="thuylt18"/>
    <s v="Yes"/>
    <n v="3.88"/>
    <n v="0.96"/>
    <n v="2.2727272727000002E-2"/>
    <s v="VTG"/>
    <s v="CNTT"/>
    <x v="3"/>
    <s v="Nhóm việc triển khai sản phẩm, dịch vụ cho khách hàng"/>
    <s v="Hệ thống BCCS"/>
    <x v="1"/>
    <n v="0.02"/>
    <s v="Hệ thống BCCS (Nhóm việc triển khai sản phẩm, dịch vụ cho khách hàng)"/>
    <n v="35500000"/>
    <n v="710000"/>
    <s v="Kiểm thử_[Backend] Nâng cấp API Tìm kiếm thông tin thuê bao cập nhật bằng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36"/>
    <s v="Kiểm thử_[Backend] Nâng cấp API Tìm kiếm thông tin thuê bao cập nhật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Tìm kiếm thông tin thuê bao cập nhật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554"/>
    <s v="Kiểm thử_[Mobile] Nâng cấp màn hình đăng kí thông tin"/>
    <s v="Done"/>
    <n v="37800"/>
    <n v="3600"/>
    <s v="thuylt18"/>
    <s v="Yes"/>
    <n v="3.88"/>
    <n v="0.96"/>
    <n v="5.9659090908999998E-2"/>
    <s v="VTG"/>
    <s v="CNTT"/>
    <x v="3"/>
    <s v="Nhóm việc triển khai sản phẩm, dịch vụ cho khách hàng"/>
    <s v="Hệ thống BCCS"/>
    <x v="1"/>
    <n v="0.06"/>
    <s v="Hệ thống BCCS (Nhóm việc triển khai sản phẩm, dịch vụ cho khách hàng)"/>
    <n v="35500000"/>
    <n v="2130000"/>
    <s v="Kiểm thử_[Mobile] Nâng cấp màn hình đăng kí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14"/>
    <s v="Kiểm thử_[Backend] Nâng cấp API Tìm kiếm thông tin khách hàng đăng kí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Tìm kiếm thông tin khách hàng đăng kí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30"/>
    <s v="Kiểm thử_[Backend] Nâng cấp API Đăng kí thông tin thuê bao bằng AI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Đăng kí thông tin thuê bao bằng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64"/>
    <s v="Kiểm thử_[Backend] Xây dựng API thay đổi sản phẩm   "/>
    <s v="Done"/>
    <n v="14400"/>
    <n v="3600"/>
    <s v="thuylt18"/>
    <s v="Yes"/>
    <n v="3.88"/>
    <n v="0.96"/>
    <n v="2.2727272727000002E-2"/>
    <s v="VTG"/>
    <s v="CNTT"/>
    <x v="3"/>
    <s v="Nhóm việc triển khai sản phẩm, dịch vụ cho khách hàng"/>
    <s v="Hệ thống BCCS"/>
    <x v="1"/>
    <n v="0.02"/>
    <s v="Hệ thống BCCS (Nhóm việc triển khai sản phẩm, dịch vụ cho khách hàng)"/>
    <n v="35500000"/>
    <n v="710000"/>
    <s v="Kiểm thử_[Backend] Xây dựng API thay đổi sản phẩm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62"/>
    <s v="Kiểm thử_[Backend] Nâng cấp API cập nhật thông tin bằng AI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cập nhật thông tin bằng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61"/>
    <s v="Kiểm thử_[Backend] Nâng cấp API cập nhật thông tin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cập nhật thông tin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18"/>
    <s v="Kiểm thử_[Backend] Nâng cấp API Đăng kí thông tin thuê bao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Đăng kí thông tin thuê bao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16"/>
    <s v="Kiểm thử_[Backend] Nâng cấp API Tìm kiếm thông tin khách hàng đăng kí theo AI   "/>
    <s v="Done"/>
    <n v="32400"/>
    <n v="3600"/>
    <s v="thuylt18"/>
    <s v="Yes"/>
    <n v="3.88"/>
    <n v="0.96"/>
    <n v="5.1136363636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Kiểm thử_[Backend] Nâng cấp API Tìm kiếm thông tin khách hàng đăng kí theo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713"/>
    <s v="Kiểm thử_[Mobile] Xây dựng giao diện thay đổi sản phẩm   "/>
    <s v="Done"/>
    <n v="14400"/>
    <n v="3600"/>
    <s v="thuylt18"/>
    <s v="Yes"/>
    <n v="3.88"/>
    <n v="0.96"/>
    <n v="2.2727272727000002E-2"/>
    <s v="VTG"/>
    <s v="CNTT"/>
    <x v="3"/>
    <s v="Nhóm việc triển khai sản phẩm, dịch vụ cho khách hàng"/>
    <s v="Hệ thống BCCS"/>
    <x v="1"/>
    <n v="0.02"/>
    <s v="Hệ thống BCCS (Nhóm việc triển khai sản phẩm, dịch vụ cho khách hàng)"/>
    <n v="35500000"/>
    <n v="710000"/>
    <s v="Kiểm thử_[Mobile] Xây dựng giao diện thay đổi sản phẩm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677"/>
    <s v="Kiểm thử_[Mobile] Xây dựng giao diện tìm kiếm thuê bao theo ISDN để thay đổi sản phẩm   "/>
    <s v="Done"/>
    <n v="7200"/>
    <n v="3600"/>
    <s v="thuylt18"/>
    <s v="Yes"/>
    <n v="3.88"/>
    <n v="0.96"/>
    <n v="1.1363636363E-2"/>
    <s v="VTG"/>
    <s v="CNTT"/>
    <x v="3"/>
    <s v="Nhóm việc triển khai sản phẩm, dịch vụ cho khách hàng"/>
    <s v="Hệ thống BCCS"/>
    <x v="1"/>
    <n v="0.01"/>
    <s v="Hệ thống BCCS (Nhóm việc triển khai sản phẩm, dịch vụ cho khách hàng)"/>
    <n v="35500000"/>
    <n v="355000"/>
    <s v="Kiểm thử_[Mobile] Xây dựng giao diện tìm kiếm thuê bao theo ISDN để thay đổi sản phẩm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566"/>
    <s v="Kiểm thử_[Mobile] Nâng cấp màn hình cập nhật thông tin bằng AI   "/>
    <s v="Done"/>
    <n v="37800"/>
    <n v="3600"/>
    <s v="thuylt18"/>
    <s v="Yes"/>
    <n v="3.88"/>
    <n v="0.96"/>
    <n v="5.9659090908999998E-2"/>
    <s v="VTG"/>
    <s v="CNTT"/>
    <x v="3"/>
    <s v="Nhóm việc triển khai sản phẩm, dịch vụ cho khách hàng"/>
    <s v="Hệ thống BCCS"/>
    <x v="1"/>
    <n v="0.06"/>
    <s v="Hệ thống BCCS (Nhóm việc triển khai sản phẩm, dịch vụ cho khách hàng)"/>
    <n v="35500000"/>
    <n v="2130000"/>
    <s v="Kiểm thử_[Mobile] Nâng cấp màn hình cập nhật thông tin bằng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562"/>
    <s v="Kiểm thử_[Mobile] Nâng cấp màn hình cập nhật thông tin"/>
    <s v="Done"/>
    <n v="37800"/>
    <n v="3600"/>
    <s v="thuylt18"/>
    <s v="Yes"/>
    <n v="3.88"/>
    <n v="0.96"/>
    <n v="5.9659090908999998E-2"/>
    <s v="VTG"/>
    <s v="CNTT"/>
    <x v="3"/>
    <s v="Nhóm việc triển khai sản phẩm, dịch vụ cho khách hàng"/>
    <s v="Hệ thống BCCS"/>
    <x v="1"/>
    <n v="0.06"/>
    <s v="Hệ thống BCCS (Nhóm việc triển khai sản phẩm, dịch vụ cho khách hàng)"/>
    <n v="35500000"/>
    <n v="2130000"/>
    <s v="Kiểm thử_[Mobile] Nâng cấp màn hình cập nhật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559"/>
    <s v="Kiểm thử_[Mobile]Nâng cấp màn hình đăng ký thông tin bằng AI   "/>
    <s v="Done"/>
    <n v="37800"/>
    <n v="3600"/>
    <s v="thuylt18"/>
    <s v="Yes"/>
    <n v="3.88"/>
    <n v="0.96"/>
    <n v="5.9659090908999998E-2"/>
    <s v="VTG"/>
    <s v="CNTT"/>
    <x v="3"/>
    <s v="Nhóm việc triển khai sản phẩm, dịch vụ cho khách hàng"/>
    <s v="Hệ thống BCCS"/>
    <x v="1"/>
    <n v="0.06"/>
    <s v="Hệ thống BCCS (Nhóm việc triển khai sản phẩm, dịch vụ cho khách hàng)"/>
    <n v="35500000"/>
    <n v="2130000"/>
    <s v="Kiểm thử_[Mobile]Nâng cấp màn hình đăng ký thông tin bằng AI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421"/>
    <s v="kiểm thử sau khi đồng nhất hệ thống"/>
    <s v="Done"/>
    <n v="67392"/>
    <n v="7200"/>
    <s v="thuylt18"/>
    <s v="No"/>
    <n v="3.88"/>
    <n v="0.96"/>
    <n v="0.106363636363"/>
    <s v="VTG"/>
    <s v="CNTT"/>
    <x v="3"/>
    <s v="Nhóm việc triển khai sản phẩm, dịch vụ cho khách hàng"/>
    <s v="Hệ thống BCCS"/>
    <x v="1"/>
    <n v="0.1"/>
    <s v="Hệ thống BCCS (Nhóm việc triển khai sản phẩm, dịch vụ cho khách hàng)"/>
    <n v="35500000"/>
    <n v="3550000"/>
    <s v="kiểm thử sau khi đồng nhất hệ thống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412"/>
    <s v="Nghiệm thu đăng ký gói cước sinh viên   "/>
    <s v="Done"/>
    <n v="43200"/>
    <n v="3600"/>
    <s v="thuylt18"/>
    <s v="No"/>
    <n v="3.88"/>
    <n v="0.96"/>
    <n v="6.8181818180999998E-2"/>
    <s v="VTG"/>
    <s v="CNTT"/>
    <x v="3"/>
    <s v="Nhóm việc triển khai sản phẩm, dịch vụ cho khách hàng"/>
    <s v="Hệ thống BCCS"/>
    <x v="1"/>
    <n v="7.0000000000000007E-2"/>
    <s v="Hệ thống BCCS (Nhóm việc triển khai sản phẩm, dịch vụ cho khách hàng)"/>
    <n v="35500000"/>
    <n v="2485000.0000000005"/>
    <s v="Nghiệm thu đăng ký gói cước sinh viên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470"/>
    <s v="Review tài liệu giải pháp"/>
    <s v="Done"/>
    <n v="36000"/>
    <n v="3600"/>
    <s v="thuylt18"/>
    <s v="No"/>
    <n v="3.88"/>
    <n v="0.96"/>
    <n v="5.6818181818000003E-2"/>
    <s v="VTG"/>
    <s v="CNTT"/>
    <x v="3"/>
    <s v="Nhóm việc triển khai sản phẩm, dịch vụ cho khách hàng"/>
    <s v="Hệ thống BCCS"/>
    <x v="1"/>
    <n v="0.05"/>
    <s v="Hệ thống BCCS (Nhóm việc triển khai sản phẩm, dịch vụ cho khách hàng)"/>
    <n v="35500000"/>
    <n v="1775000"/>
    <s v="Review tài liệu giải pháp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6449"/>
    <s v="Rà soát chỉ tiêu chất lượng cho đăng ký gói cước   "/>
    <s v="Done"/>
    <n v="10800"/>
    <n v="3600"/>
    <s v="thuylt18"/>
    <s v="No"/>
    <n v="3.88"/>
    <n v="0.96"/>
    <n v="1.7045454545000002E-2"/>
    <s v="VTG"/>
    <s v="CNTT"/>
    <x v="3"/>
    <s v="Nhóm việc triển khai sản phẩm, dịch vụ cho khách hàng"/>
    <s v="Hệ thống BCCS"/>
    <x v="1"/>
    <n v="0.02"/>
    <s v="Hệ thống BCCS (Nhóm việc triển khai sản phẩm, dịch vụ cho khách hàng)"/>
    <n v="35500000"/>
    <n v="710000"/>
    <s v="Rà soát chỉ tiêu chất lượng cho đăng ký gói cước   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0061"/>
    <s v="R4155070_4152757_NÂNG CẤP HỆ THỐNG BCCS_Đăng ký thông tin"/>
    <s v="Resolved"/>
    <n v="3600"/>
    <n v="3600"/>
    <s v="thuylt18"/>
    <m/>
    <n v="3.88"/>
    <n v="0.96"/>
    <n v="5.6818181809999996E-3"/>
    <s v="VTG"/>
    <s v="CNTT"/>
    <x v="3"/>
    <s v="Nhóm việc triển khai sản phẩm, dịch vụ cho khách hàng"/>
    <s v="Hệ thống BCCS"/>
    <x v="1"/>
    <n v="0.01"/>
    <s v="Hệ thống BCCS (Nhóm việc triển khai sản phẩm, dịch vụ cho khách hàng)"/>
    <n v="35500000"/>
    <n v="355000"/>
    <s v="R4155070_4152757_NÂNG CẤP HỆ THỐNG BCCS_Đăng ký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0063"/>
    <s v="R4155070_4152757_CM_PHIẾU YÊU CẦU NÂNG CẤP HỆ THỐNG BCCS_Đăng ký thông tin"/>
    <s v="Resolved"/>
    <n v="3600"/>
    <n v="3600"/>
    <s v="thuylt18"/>
    <m/>
    <n v="3.88"/>
    <n v="0.96"/>
    <n v="5.6818181809999996E-3"/>
    <s v="VTG"/>
    <s v="CNTT"/>
    <x v="3"/>
    <s v="Nhóm việc triển khai sản phẩm, dịch vụ cho khách hàng"/>
    <s v="Hệ thống BCCS"/>
    <x v="1"/>
    <n v="0.01"/>
    <s v="Hệ thống BCCS (Nhóm việc triển khai sản phẩm, dịch vụ cho khách hàng)"/>
    <n v="35500000"/>
    <n v="355000"/>
    <s v="R4155070_4152757_CM_PHIẾU YÊU CẦU NÂNG CẤP HỆ THỐNG BCCS_Đăng ký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0075"/>
    <s v="R4155070_4152757_ NÂNG CẤP HỆ THỐNG BCCS_Cập nhật thông tin"/>
    <s v="Resolved"/>
    <n v="3600"/>
    <n v="3600"/>
    <s v="thuylt18"/>
    <m/>
    <n v="3.88"/>
    <n v="0.96"/>
    <n v="5.6818181809999996E-3"/>
    <s v="VTG"/>
    <s v="CNTT"/>
    <x v="3"/>
    <s v="Nhóm việc triển khai sản phẩm, dịch vụ cho khách hàng"/>
    <s v="Hệ thống BCCS"/>
    <x v="1"/>
    <n v="0.02"/>
    <s v="Hệ thống BCCS (Nhóm việc triển khai sản phẩm, dịch vụ cho khách hàng)"/>
    <n v="35500000"/>
    <n v="710000"/>
    <s v="R4155070_4152757_ NÂNG CẤP HỆ THỐNG BCCS_Cập nhật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0065"/>
    <s v="KBKT_R4155070_4152757_NÂNG CẤP HỆ THỐNG BCCS_Đăng ký thông tin"/>
    <s v="Resolved"/>
    <n v="3600"/>
    <n v="3600"/>
    <s v="thuylt18"/>
    <m/>
    <n v="3.88"/>
    <n v="0.96"/>
    <n v="5.6818181809999996E-3"/>
    <s v="VTG"/>
    <s v="CNTT"/>
    <x v="3"/>
    <s v="Nhóm việc triển khai sản phẩm, dịch vụ cho khách hàng"/>
    <s v="Hệ thống BCCS"/>
    <x v="1"/>
    <n v="0.01"/>
    <s v="Hệ thống BCCS (Nhóm việc triển khai sản phẩm, dịch vụ cho khách hàng)"/>
    <n v="35500000"/>
    <n v="355000"/>
    <s v="KBKT_R4155070_4152757_NÂNG CẤP HỆ THỐNG BCCS_Đăng ký thông tin"/>
    <s v="Kiểm thử đăng ký gói cước sinh viên"/>
  </r>
  <r>
    <n v="4155074"/>
    <s v="4152757_MBCCS_PHIẾU YÊU CẦU NÂNG CẤP HỆ THỐNG BCCS"/>
    <s v="Cntt_anhcq"/>
    <s v="Accepted"/>
    <n v="85.36"/>
    <d v="2023-06-22T12:00:00"/>
    <m/>
    <s v="VTG/TELEMOR (TIMOR LESTE)"/>
    <s v="VTG/TELEMOR (TIMOR LESTE)"/>
    <n v="4171289"/>
    <s v="Kiểm thử đăng ký gói cước sinh viên"/>
    <s v="Vinhhv4"/>
    <s v="VTT_PMVT_QT06_18009_BCCS"/>
    <s v="Done"/>
    <n v="633600000"/>
    <s v="Yes"/>
    <s v="TOPRATE"/>
    <n v="21.04"/>
    <n v="0"/>
    <m/>
    <s v="Test case"/>
    <s v="Khác (hỗ trợ, tư vấn,…)"/>
    <d v="2023-06-20T12:00:00"/>
    <d v="2023-06-18T12:00:00"/>
    <d v="2023-06-02T11:31:15"/>
    <n v="4170069"/>
    <s v="R4155070_4152757_NÂNG CẤP HỆ THỐNG BCCS_Đấu nối"/>
    <s v="Resolved"/>
    <n v="3600"/>
    <n v="3600"/>
    <s v="thuylt18"/>
    <m/>
    <n v="3.88"/>
    <n v="0.96"/>
    <n v="5.6818181809999996E-3"/>
    <s v="VTG"/>
    <s v="CNTT"/>
    <x v="3"/>
    <s v="Nhóm việc triển khai sản phẩm, dịch vụ cho khách hàng"/>
    <s v="Hệ thống BCCS"/>
    <x v="1"/>
    <n v="0.01"/>
    <s v="Hệ thống BCCS (Nhóm việc triển khai sản phẩm, dịch vụ cho khách hàng)"/>
    <n v="35500000"/>
    <n v="355000"/>
    <s v="R4155070_4152757_NÂNG CẤP HỆ THỐNG BCCS_Đấu nối"/>
    <s v="Kiểm thử đăng ký gói cước sinh viên"/>
  </r>
  <r>
    <n v="4158628"/>
    <s v="4157730_Order_PYC nâng cấp dịch vụ MySign trên mBCCS_Khảo sát HNI"/>
    <s v="honglt31"/>
    <s v="Deployed"/>
    <n v="19.30999999999999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1376"/>
    <s v="Hệ thống Quản lý đơn hàng_Phiếu yêu cầu nâng cấp dịch vụ MySign trên mBCCS"/>
    <s v="honglt31"/>
    <s v="VTT_PMVT_QT01_15058_IM 2.0"/>
    <s v="Done"/>
    <n v="288000000"/>
    <s v="Yes"/>
    <s v="GEM"/>
    <n v="5.66"/>
    <n v="5.66"/>
    <m/>
    <s v="Source code + Test case + Tài liệu giải pháp"/>
    <s v="Service (Java core, Backend/Service,…)"/>
    <d v="2023-06-12T12:00:00"/>
    <d v="2023-06-20T12:00:00"/>
    <d v="2023-06-02T14:15:13"/>
    <n v="4177666"/>
    <s v="Hệ thống Quản lý đơn hàng_Phiếu yêu cầu nâng cấp dịch vụ MySign trên mBCCS"/>
    <s v="Done"/>
    <n v="163008"/>
    <n v="3600"/>
    <s v="honglt31"/>
    <s v="Yes"/>
    <n v="0.88"/>
    <n v="0.26"/>
    <n v="0.25727272727200001"/>
    <s v="QLBH"/>
    <s v="CNTT"/>
    <x v="2"/>
    <s v="Nhóm các chức năng quản lý hàng hóa"/>
    <s v="Hệ thống IM 2.0"/>
    <x v="1"/>
    <n v="0.26"/>
    <s v="Hệ thống IM 2.0 (Nhóm các chức năng quản lý hàng hóa)"/>
    <n v="35500000"/>
    <n v="9230000"/>
    <s v="Hệ thống Quản lý đơn hàng_Phiếu yêu cầu nâng cấp dịch vụ MySign trên mBCCS"/>
    <s v="Hệ thống Quản lý đơn hàng_Phiếu yêu cầu nâng cấp dịch vụ MySign trên mBCCS"/>
  </r>
  <r>
    <n v="4170376"/>
    <s v="PYC bổ sung thông tin và ứng dụng triển khai phân tích dữ liệu cho hoạt động bán hàng trên CCAI"/>
    <s v="Dungha7"/>
    <s v="Draft_OK"/>
    <n v="0"/>
    <m/>
    <m/>
    <s v="VTT/Khối Giải pháp CNTT và Dịch vụ số/TT Chuyển dịch số"/>
    <s v="VTT/Khối Giải pháp CNTT và Dịch vụ số/TT Chuyển dịch số"/>
    <n v="4171407"/>
    <s v="Xay dung data warehouse segment"/>
    <s v="dungpa2"/>
    <s v="VTT_DAC_QT06_21001_CCAI"/>
    <s v="Done"/>
    <n v="-1"/>
    <s v="Yes"/>
    <s v="GEM"/>
    <n v="16"/>
    <n v="0"/>
    <m/>
    <s v="Unassigned"/>
    <s v="Unassigned"/>
    <d v="2023-06-20T12:00:00"/>
    <d v="2023-06-20T12:00:00"/>
    <d v="2023-06-02T14:31:26"/>
    <n v="4174626"/>
    <s v="Xay dung tien trinh cap nhat data warehouse"/>
    <s v="Done"/>
    <n v="230400"/>
    <n v="0"/>
    <s v="dungpa2"/>
    <s v="Yes"/>
    <n v="0"/>
    <n v="0.73"/>
    <n v="0.36363636363599999"/>
    <s v="ADP-Telco New"/>
    <s v="PTDL"/>
    <x v="6"/>
    <s v="Nhóm chức năng tiến trình ETL tổng hợp dữ liệu trong Apache Hive"/>
    <s v="Các chương trình PTDL"/>
    <x v="1"/>
    <n v="0.36"/>
    <s v="Các chương trình PTDL (Nhóm chức năng tiến trình ETL tổng hợp dữ liệu trong Apache Hive)"/>
    <n v="35500000"/>
    <n v="12780000"/>
    <s v="Xay dung tien trinh cap nhat data warehouse"/>
    <s v="Xay dung data warehouse segment"/>
  </r>
  <r>
    <n v="4170376"/>
    <s v="PYC bổ sung thông tin và ứng dụng triển khai phân tích dữ liệu cho hoạt động bán hàng trên CCAI"/>
    <s v="Dungha7"/>
    <s v="Draft_OK"/>
    <n v="0"/>
    <m/>
    <m/>
    <s v="VTT/Khối Giải pháp CNTT và Dịch vụ số/TT Chuyển dịch số"/>
    <s v="VTT/Khối Giải pháp CNTT và Dịch vụ số/TT Chuyển dịch số"/>
    <n v="4171407"/>
    <s v="Xay dung data warehouse segment"/>
    <s v="dungpa2"/>
    <s v="VTT_DAC_QT06_21001_CCAI"/>
    <s v="Done"/>
    <n v="-1"/>
    <s v="Yes"/>
    <s v="GEM"/>
    <n v="16"/>
    <n v="0"/>
    <m/>
    <s v="Unassigned"/>
    <s v="Unassigned"/>
    <d v="2023-06-20T12:00:00"/>
    <d v="2023-06-20T12:00:00"/>
    <d v="2023-06-02T14:31:26"/>
    <n v="4174625"/>
    <s v="Xay dung data warehouse segment"/>
    <s v="Done"/>
    <n v="230400"/>
    <n v="0"/>
    <s v="dungpa2"/>
    <s v="Yes"/>
    <n v="0"/>
    <n v="0.73"/>
    <n v="0.36363636363599999"/>
    <s v="ADP-Telco New"/>
    <s v="PTDL"/>
    <x v="6"/>
    <s v="Nhóm chức năng tiến trình ETL tổng hợp dữ liệu trong Apache Hive"/>
    <s v="Các chương trình PTDL"/>
    <x v="1"/>
    <n v="0.37"/>
    <s v="Các chương trình PTDL (Nhóm chức năng tiến trình ETL tổng hợp dữ liệu trong Apache Hive)"/>
    <n v="35500000"/>
    <n v="13135000"/>
    <s v="Xay dung data warehouse segment"/>
    <s v="Xay dung data warehouse segment"/>
  </r>
  <r>
    <n v="4170511"/>
    <s v="4165415_Order_PYC cung cấp API triển khai máy bán hang tự động"/>
    <s v="honglt31"/>
    <s v="Deployed"/>
    <n v="27.59"/>
    <d v="2023-07-11T12:00:00"/>
    <d v="2023-06-13T12:00:00"/>
    <s v="VTT/Phòng và Trung tâm khác thuộc bộ máy kinh doanh/Trung tâm Quản lý bán hàng"/>
    <s v="VTT/Phòng và Trung tâm khác thuộc bộ máy kinh doanh/Trung tâm Quản lý bán hàng"/>
    <n v="4171443"/>
    <s v="Hệ thống Quản lý đơn hàng_Phiếu yêu cầu cung cấp API triển khai máy bán hàng tự động"/>
    <s v="honglt31"/>
    <s v="VTT_PMVT_QT01_15058_IM 2.0"/>
    <s v="Done"/>
    <n v="288000000"/>
    <s v="Yes"/>
    <s v="GEM"/>
    <n v="14.12"/>
    <n v="14.12"/>
    <m/>
    <s v="Source code + Test case + Tài liệu giải pháp"/>
    <s v="Service (Java core, Backend/Service,…)"/>
    <d v="2023-05-18T12:00:00"/>
    <d v="2023-06-20T12:00:00"/>
    <d v="2023-06-02T15:04:46"/>
    <n v="4179096"/>
    <s v="Hệ thống Quản lý đơn hàng_Phiếu yêu cầu cung cấp API triển khai máy bán hàng tự động_Chức năng ghi log hoàn tiền"/>
    <s v="Done"/>
    <n v="118656"/>
    <n v="1800"/>
    <s v="honglt31"/>
    <s v="Yes"/>
    <n v="1.25"/>
    <n v="0.64"/>
    <n v="0.18727272727200001"/>
    <s v="QLBH"/>
    <s v="CNTT"/>
    <x v="2"/>
    <s v="Nhóm các chức năng quản lý hàng hóa"/>
    <s v="Hệ thống IM 2.0"/>
    <x v="1"/>
    <n v="0.19"/>
    <s v="Hệ thống IM 2.0 (Nhóm các chức năng quản lý hàng hóa)"/>
    <n v="35500000"/>
    <n v="6745000"/>
    <s v="Hệ thống Quản lý đơn hàng_Phiếu yêu cầu cung cấp API triển khai máy bán hàng tự động_Chức năng ghi log hoàn tiền"/>
    <s v="Hệ thống Quản lý đơn hàng_Phiếu yêu cầu cung cấp API triển khai máy bán hàng tự động"/>
  </r>
  <r>
    <n v="4170511"/>
    <s v="4165415_Order_PYC cung cấp API triển khai máy bán hang tự động"/>
    <s v="honglt31"/>
    <s v="Deployed"/>
    <n v="27.59"/>
    <d v="2023-07-11T12:00:00"/>
    <d v="2023-06-13T12:00:00"/>
    <s v="VTT/Phòng và Trung tâm khác thuộc bộ máy kinh doanh/Trung tâm Quản lý bán hàng"/>
    <s v="VTT/Phòng và Trung tâm khác thuộc bộ máy kinh doanh/Trung tâm Quản lý bán hàng"/>
    <n v="4171443"/>
    <s v="Hệ thống Quản lý đơn hàng_Phiếu yêu cầu cung cấp API triển khai máy bán hàng tự động"/>
    <s v="honglt31"/>
    <s v="VTT_PMVT_QT01_15058_IM 2.0"/>
    <s v="Done"/>
    <n v="288000000"/>
    <s v="Yes"/>
    <s v="GEM"/>
    <n v="14.12"/>
    <n v="14.12"/>
    <m/>
    <s v="Source code + Test case + Tài liệu giải pháp"/>
    <s v="Service (Java core, Backend/Service,…)"/>
    <d v="2023-05-18T12:00:00"/>
    <d v="2023-06-20T12:00:00"/>
    <d v="2023-06-02T15:04:46"/>
    <n v="4177669"/>
    <s v="Hệ thống Quản lý đơn hàng_Phiếu yêu cầu cung cấp API triển khai máy bán hàng tự động_Đơn hàng đối tác trả trước (CONNECT_PREPAID_VENDING_MACHINE)"/>
    <s v="Done"/>
    <n v="288000"/>
    <n v="3600"/>
    <s v="honglt31"/>
    <s v="Yes"/>
    <n v="1.25"/>
    <n v="0.64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Quản lý đơn hàng_Phiếu yêu cầu cung cấp API triển khai máy bán hàng tự động_Đơn hàng đối tác trả trước (CONNECT_PREPAID_VENDING_MACHINE)"/>
    <s v="Hệ thống Quản lý đơn hàng_Phiếu yêu cầu cung cấp API triển khai máy bán hàng tự động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1472"/>
    <s v="Hệ thống Quản lý đơn hàng_Phiếu yêu cầu Phase 2 luồng gia hạn online USB Token"/>
    <s v="honglt31"/>
    <s v="VTT_PMVT_QT01_15058_IM 2.0"/>
    <s v="Done"/>
    <n v="288000000"/>
    <s v="Yes"/>
    <s v="GEM"/>
    <n v="23.24"/>
    <n v="23.24"/>
    <m/>
    <s v="Source code + Test case + Tài liệu giải pháp"/>
    <s v="Service (Java core, Backend/Service,…)"/>
    <d v="2023-06-12T12:00:00"/>
    <d v="2023-06-20T12:00:00"/>
    <d v="2023-06-02T15:34:26"/>
    <n v="4177665"/>
    <s v="Hệ thống Quản lý đơn hàng_Phiếu yêu cầu Phase 2 luồng gia hạn online USB Token_Xây dựng luồng giao việc"/>
    <s v="Done"/>
    <n v="93312"/>
    <n v="3600"/>
    <s v="honglt31"/>
    <s v="Yes"/>
    <n v="2.0699999999999998"/>
    <n v="1.06"/>
    <n v="0.147272727272"/>
    <s v="QLBH"/>
    <s v="CNTT"/>
    <x v="2"/>
    <s v="Nhóm chức năng quản lý giao dịch"/>
    <s v="Hệ thống IM 2.0"/>
    <x v="0"/>
    <n v="0.15"/>
    <s v="Hệ thống IM 2.0 (Nhóm chức năng quản lý giao dịch)"/>
    <n v="35500000"/>
    <n v="5325000"/>
    <s v="Hệ thống Quản lý đơn hàng_Phiếu yêu cầu Phase 2 luồng gia hạn online USB Token_Chỉnh sửa luồng giao việc"/>
    <s v="Hệ thống Quản lý đơn hàng_Phiếu yêu cầu Phase 2 luồng gia hạn online USB Token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1472"/>
    <s v="Hệ thống Quản lý đơn hàng_Phiếu yêu cầu Phase 2 luồng gia hạn online USB Token"/>
    <s v="honglt31"/>
    <s v="VTT_PMVT_QT01_15058_IM 2.0"/>
    <s v="Done"/>
    <n v="288000000"/>
    <s v="Yes"/>
    <s v="GEM"/>
    <n v="23.24"/>
    <n v="23.24"/>
    <m/>
    <s v="Source code + Test case + Tài liệu giải pháp"/>
    <s v="Service (Java core, Backend/Service,…)"/>
    <d v="2023-06-12T12:00:00"/>
    <d v="2023-06-20T12:00:00"/>
    <d v="2023-06-02T15:34:26"/>
    <n v="4177664"/>
    <s v="Hệ thống Quản lý đơn hàng_Phiếu yêu cầu Phase 2 luồng gia hạn online USB Token_Xây dựng luồng telesales cập nhật đơn hàng"/>
    <s v="Done"/>
    <n v="288000"/>
    <n v="3600"/>
    <s v="honglt31"/>
    <s v="Yes"/>
    <n v="2.0699999999999998"/>
    <n v="1.06"/>
    <n v="0.45454545454500001"/>
    <s v="QLBH"/>
    <s v="CNTT"/>
    <x v="2"/>
    <s v="Nhóm chức năng quản lý giao dịch"/>
    <s v="Hệ thống IM 2.0"/>
    <x v="0"/>
    <n v="0.45"/>
    <s v="Hệ thống IM 2.0 (Nhóm chức năng quản lý giao dịch)"/>
    <n v="35500000"/>
    <n v="15975000"/>
    <s v="Hệ thống Quản lý đơn hàng_Phiếu yêu cầu Phase 2 luồng gia hạn online USB Token_Chỉnh sửa luồng telesales cập nhật đơn hàng"/>
    <s v="Hệ thống Quản lý đơn hàng_Phiếu yêu cầu Phase 2 luồng gia hạn online USB Token"/>
  </r>
  <r>
    <n v="4158607"/>
    <s v="4157210_Order_PYC Phase 2 luồng gia hạn online USB Token"/>
    <s v="honglt31"/>
    <s v="Deployed"/>
    <n v="45.49"/>
    <d v="2023-06-13T12:00:00"/>
    <d v="2023-06-13T12:00:00"/>
    <s v="VTT/Khối Giải pháp CNTT và Dịch vụ số/TT Giải pháp CNTT và Dịch vụ số"/>
    <s v="VTT/Khối Giải pháp CNTT và Dịch vụ số/TT Giải pháp CNTT và Dịch vụ số"/>
    <n v="4171472"/>
    <s v="Hệ thống Quản lý đơn hàng_Phiếu yêu cầu Phase 2 luồng gia hạn online USB Token"/>
    <s v="honglt31"/>
    <s v="VTT_PMVT_QT01_15058_IM 2.0"/>
    <s v="Done"/>
    <n v="288000000"/>
    <s v="Yes"/>
    <s v="GEM"/>
    <n v="23.24"/>
    <n v="23.24"/>
    <m/>
    <s v="Source code + Test case + Tài liệu giải pháp"/>
    <s v="Service (Java core, Backend/Service,…)"/>
    <d v="2023-06-12T12:00:00"/>
    <d v="2023-06-20T12:00:00"/>
    <d v="2023-06-02T15:34:26"/>
    <n v="4177663"/>
    <s v="Hệ thống Quản lý đơn hàng_Phiếu yêu cầu Phase 2 luồng gia hạn online USB Token_Xây dựng luồng lên giao dịch phạt_Api tạo đơn hàng Gia hạn USB Token"/>
    <s v="Done"/>
    <n v="288000"/>
    <n v="3600"/>
    <s v="honglt31"/>
    <s v="Yes"/>
    <n v="2.0699999999999998"/>
    <n v="1.06"/>
    <n v="0.45454545454500001"/>
    <s v="QLBH"/>
    <s v="CNTT"/>
    <x v="2"/>
    <s v="Nhóm chức năng quản lý giao dịch"/>
    <s v="Hệ thống IM 2.0"/>
    <x v="0"/>
    <n v="0.46"/>
    <s v="Hệ thống IM 2.0 (Nhóm chức năng quản lý giao dịch)"/>
    <n v="35500000"/>
    <n v="16330000"/>
    <s v="Hệ thống Quản lý đơn hàng_Phiếu yêu cầu Phase 2 luồng gia hạn online USB Token_Chỉnh sửa luồng lên giao dịch phạt_Api tạo đơn hàng Gia hạn USB Token"/>
    <s v="Hệ thống Quản lý đơn hàng_Phiếu yêu cầu Phase 2 luồng gia hạn online USB Token"/>
  </r>
  <r>
    <n v="4171568"/>
    <s v="4163396_PYC Bot bổ sung tool xác minh Khách hàng qua giọng nói trên BCCS, IPCC_Haint9_giai đoạn1"/>
    <s v="KienTT6"/>
    <s v="Deploying"/>
    <n v="133.43"/>
    <d v="2023-06-21T12:00:00"/>
    <d v="2023-06-20T18:00:00"/>
    <s v="VTT/Phòng và Trung tâm khác thuộc bộ máy kinh doanh/Trung tâm Dịch vụ khách hàng"/>
    <s v="VTT/Phòng và Trung tâm khác thuộc bộ máy kinh doanh/Trung tâm Dịch vụ khách hàng"/>
    <n v="4171569"/>
    <s v="Đánh giá và chỉnh sửa audio text tháng 6/2023"/>
    <s v="KienTT6"/>
    <s v="VTT_DAC_QT06_17017_Virtual Assistant"/>
    <s v="Done"/>
    <n v="1058976000"/>
    <s v="Yes"/>
    <s v="SONAT"/>
    <n v="36.770000000000003"/>
    <n v="0"/>
    <m/>
    <s v="Test case"/>
    <s v="Khác (hỗ trợ, tư vấn,…)"/>
    <d v="2023-06-20T12:00:00"/>
    <d v="2023-06-21T12:00:00"/>
    <d v="2023-06-03T23:13:22"/>
    <n v="4178319"/>
    <s v="Nghe và gán nhãn audio từ 90 giờ đến 120 giờ"/>
    <s v="Done"/>
    <n v="244800"/>
    <n v="28800"/>
    <s v="tungct"/>
    <s v="Yes"/>
    <n v="6.07"/>
    <n v="1.67"/>
    <n v="0.38636363636299997"/>
    <s v="AI"/>
    <s v="PTDL"/>
    <x v="7"/>
    <s v="Nhóm sản phẩm xử lý dữ liệu, tổng hợp dữ liệu"/>
    <s v="Hệ thống Virtual Assistant"/>
    <x v="0"/>
    <n v="0.39"/>
    <s v="Hệ thống Virtual Assistant (Nhóm sản phẩm xử lý dữ liệu, tổng hợp dữ liệu)"/>
    <n v="35500000"/>
    <n v="13845000"/>
    <s v="Nghe và gán nhãn audio từ 90 giờ đến 120 giờ"/>
    <s v="Đánh giá và chỉnh sửa audio text tháng 6/2023"/>
  </r>
  <r>
    <n v="4171568"/>
    <s v="4163396_PYC Bot bổ sung tool xác minh Khách hàng qua giọng nói trên BCCS, IPCC_Haint9_giai đoạn1"/>
    <s v="KienTT6"/>
    <s v="Deploying"/>
    <n v="133.43"/>
    <d v="2023-06-21T12:00:00"/>
    <d v="2023-06-20T18:00:00"/>
    <s v="VTT/Phòng và Trung tâm khác thuộc bộ máy kinh doanh/Trung tâm Dịch vụ khách hàng"/>
    <s v="VTT/Phòng và Trung tâm khác thuộc bộ máy kinh doanh/Trung tâm Dịch vụ khách hàng"/>
    <n v="4171569"/>
    <s v="Đánh giá và chỉnh sửa audio text tháng 6/2023"/>
    <s v="KienTT6"/>
    <s v="VTT_DAC_QT06_17017_Virtual Assistant"/>
    <s v="Done"/>
    <n v="1058976000"/>
    <s v="Yes"/>
    <s v="SONAT"/>
    <n v="36.770000000000003"/>
    <n v="0"/>
    <m/>
    <s v="Test case"/>
    <s v="Khác (hỗ trợ, tư vấn,…)"/>
    <d v="2023-06-20T12:00:00"/>
    <d v="2023-06-21T12:00:00"/>
    <d v="2023-06-03T23:13:22"/>
    <n v="4178318"/>
    <s v="Nghe và gán nhãn audio từ 60 giờ đến 90 giờ"/>
    <s v="Done"/>
    <n v="244800"/>
    <n v="28800"/>
    <s v="tungct"/>
    <s v="Yes"/>
    <n v="6.07"/>
    <n v="1.67"/>
    <n v="0.38636363636299997"/>
    <s v="AI"/>
    <s v="PTDL"/>
    <x v="7"/>
    <s v="Nhóm sản phẩm xử lý dữ liệu, tổng hợp dữ liệu"/>
    <s v="Hệ thống Virtual Assistant"/>
    <x v="0"/>
    <n v="0.39"/>
    <s v="Hệ thống Virtual Assistant (Nhóm sản phẩm xử lý dữ liệu, tổng hợp dữ liệu)"/>
    <n v="35500000"/>
    <n v="13845000"/>
    <s v="Nghe và gán nhãn audio từ 60 giờ đến 90 giờ"/>
    <s v="Đánh giá và chỉnh sửa audio text tháng 6/2023"/>
  </r>
  <r>
    <n v="4171568"/>
    <s v="4163396_PYC Bot bổ sung tool xác minh Khách hàng qua giọng nói trên BCCS, IPCC_Haint9_giai đoạn1"/>
    <s v="KienTT6"/>
    <s v="Deploying"/>
    <n v="133.43"/>
    <d v="2023-06-21T12:00:00"/>
    <d v="2023-06-20T18:00:00"/>
    <s v="VTT/Phòng và Trung tâm khác thuộc bộ máy kinh doanh/Trung tâm Dịch vụ khách hàng"/>
    <s v="VTT/Phòng và Trung tâm khác thuộc bộ máy kinh doanh/Trung tâm Dịch vụ khách hàng"/>
    <n v="4171569"/>
    <s v="Đánh giá và chỉnh sửa audio text tháng 6/2023"/>
    <s v="KienTT6"/>
    <s v="VTT_DAC_QT06_17017_Virtual Assistant"/>
    <s v="Done"/>
    <n v="1058976000"/>
    <s v="Yes"/>
    <s v="SONAT"/>
    <n v="36.770000000000003"/>
    <n v="0"/>
    <m/>
    <s v="Test case"/>
    <s v="Khác (hỗ trợ, tư vấn,…)"/>
    <d v="2023-06-20T12:00:00"/>
    <d v="2023-06-21T12:00:00"/>
    <d v="2023-06-03T23:13:22"/>
    <n v="4178321"/>
    <s v="Nghe và gán nhãn audio từ 120 giờ đến 130 giờ"/>
    <s v="Done"/>
    <n v="79790"/>
    <n v="28800"/>
    <s v="tungct"/>
    <s v="Yes"/>
    <n v="6.07"/>
    <n v="1.67"/>
    <n v="0.12593118686800001"/>
    <s v="AI"/>
    <s v="PTDL"/>
    <x v="7"/>
    <s v="Nhóm sản phẩm xử lý dữ liệu, tổng hợp dữ liệu"/>
    <s v="Hệ thống Virtual Assistant"/>
    <x v="0"/>
    <n v="0.13"/>
    <s v="Hệ thống Virtual Assistant (Nhóm sản phẩm xử lý dữ liệu, tổng hợp dữ liệu)"/>
    <n v="35500000"/>
    <n v="4615000"/>
    <s v="Nghe và gán nhãn audio từ 120 giờ đến 130 giờ"/>
    <s v="Đánh giá và chỉnh sửa audio text tháng 6/2023"/>
  </r>
  <r>
    <n v="4171568"/>
    <s v="4163396_PYC Bot bổ sung tool xác minh Khách hàng qua giọng nói trên BCCS, IPCC_Haint9_giai đoạn1"/>
    <s v="KienTT6"/>
    <s v="Deploying"/>
    <n v="133.43"/>
    <d v="2023-06-21T12:00:00"/>
    <d v="2023-06-20T18:00:00"/>
    <s v="VTT/Phòng và Trung tâm khác thuộc bộ máy kinh doanh/Trung tâm Dịch vụ khách hàng"/>
    <s v="VTT/Phòng và Trung tâm khác thuộc bộ máy kinh doanh/Trung tâm Dịch vụ khách hàng"/>
    <n v="4171569"/>
    <s v="Đánh giá và chỉnh sửa audio text tháng 6/2023"/>
    <s v="KienTT6"/>
    <s v="VTT_DAC_QT06_17017_Virtual Assistant"/>
    <s v="Done"/>
    <n v="1058976000"/>
    <s v="Yes"/>
    <s v="SONAT"/>
    <n v="36.770000000000003"/>
    <n v="0"/>
    <m/>
    <s v="Test case"/>
    <s v="Khác (hỗ trợ, tư vấn,…)"/>
    <d v="2023-06-20T12:00:00"/>
    <d v="2023-06-21T12:00:00"/>
    <d v="2023-06-03T23:13:22"/>
    <n v="4178317"/>
    <s v="Nghe và gán nhãn audio từ 30 giờ đến 60 giờ"/>
    <s v="Done"/>
    <n v="244800"/>
    <n v="28800"/>
    <s v="tungct"/>
    <s v="Yes"/>
    <n v="6.07"/>
    <n v="1.67"/>
    <n v="0.38636363636299997"/>
    <s v="AI"/>
    <s v="PTDL"/>
    <x v="7"/>
    <s v="Nhóm sản phẩm xử lý dữ liệu, tổng hợp dữ liệu"/>
    <s v="Hệ thống Virtual Assistant"/>
    <x v="0"/>
    <n v="0.38"/>
    <s v="Hệ thống Virtual Assistant (Nhóm sản phẩm xử lý dữ liệu, tổng hợp dữ liệu)"/>
    <n v="35500000"/>
    <n v="13490000"/>
    <s v="Nghe và gán nhãn audio từ 30 giờ đến 60 giờ"/>
    <s v="Đánh giá và chỉnh sửa audio text tháng 6/2023"/>
  </r>
  <r>
    <n v="4171568"/>
    <s v="4163396_PYC Bot bổ sung tool xác minh Khách hàng qua giọng nói trên BCCS, IPCC_Haint9_giai đoạn1"/>
    <s v="KienTT6"/>
    <s v="Deploying"/>
    <n v="133.43"/>
    <d v="2023-06-21T12:00:00"/>
    <d v="2023-06-20T18:00:00"/>
    <s v="VTT/Phòng và Trung tâm khác thuộc bộ máy kinh doanh/Trung tâm Dịch vụ khách hàng"/>
    <s v="VTT/Phòng và Trung tâm khác thuộc bộ máy kinh doanh/Trung tâm Dịch vụ khách hàng"/>
    <n v="4171569"/>
    <s v="Đánh giá và chỉnh sửa audio text tháng 6/2023"/>
    <s v="KienTT6"/>
    <s v="VTT_DAC_QT06_17017_Virtual Assistant"/>
    <s v="Done"/>
    <n v="1058976000"/>
    <s v="Yes"/>
    <s v="SONAT"/>
    <n v="36.770000000000003"/>
    <n v="0"/>
    <m/>
    <s v="Test case"/>
    <s v="Khác (hỗ trợ, tư vấn,…)"/>
    <d v="2023-06-20T12:00:00"/>
    <d v="2023-06-21T12:00:00"/>
    <d v="2023-06-03T23:13:22"/>
    <n v="4178315"/>
    <s v="Nghe và gán nhãn audio từ 0 giờ đến 30 giờ"/>
    <s v="Done"/>
    <n v="244800"/>
    <n v="28800"/>
    <s v="tungct"/>
    <s v="Yes"/>
    <n v="6.07"/>
    <n v="1.67"/>
    <n v="0.38636363636299997"/>
    <s v="AI"/>
    <s v="PTDL"/>
    <x v="7"/>
    <s v="Nhóm sản phẩm xử lý dữ liệu, tổng hợp dữ liệu"/>
    <s v="Hệ thống Virtual Assistant"/>
    <x v="0"/>
    <n v="0.38"/>
    <s v="Hệ thống Virtual Assistant (Nhóm sản phẩm xử lý dữ liệu, tổng hợp dữ liệu)"/>
    <n v="35500000"/>
    <n v="13490000"/>
    <s v="Nghe và gán nhãn audio từ 0 giờ đến 30 giờ"/>
    <s v="Đánh giá và chỉnh sửa audio text tháng 6/2023"/>
  </r>
  <r>
    <n v="4167730"/>
    <s v="4167197_Order_PYC nâng cấp nghiệp vụ đấu nối DV SME (áp dụng đối soát BCA), TTTB SME hiển thị trên HT QLHS"/>
    <s v="hungdt54"/>
    <s v="New"/>
    <n v="0"/>
    <d v="2023-07-10T12:00:00"/>
    <m/>
    <s v="VTT/Phòng và Trung tâm khác thuộc bộ máy kinh doanh/Trung tâm Quản lý bán hàng"/>
    <s v="VTT/Phòng và Trung tâm khác thuộc bộ máy kinh doanh/Trung tâm Quản lý bán hàng"/>
    <n v="4171669"/>
    <s v="Hệ thống Quản lý đơn hàng_Xây dựng cơ chế validate characteristic bắt buộc"/>
    <s v="hungdt54"/>
    <s v="VTT_PMVT_QT01_15058_IM 2.0"/>
    <s v="Done"/>
    <n v="148608000"/>
    <s v="Yes"/>
    <s v="GEM"/>
    <n v="5.16"/>
    <n v="5.16"/>
    <m/>
    <s v="Source code + Test case + Tài liệu giải pháp"/>
    <s v="Service (Java core, Backend/Service,…)"/>
    <d v="2023-06-20T12:00:00"/>
    <d v="2023-06-20T12:00:00"/>
    <d v="2023-06-05T09:41:02"/>
    <n v="4177511"/>
    <s v="Hệ thống Quản lý đơn hàng_Hệ thống Quản lý đơn hàng_Xây dựng cơ chế validate characteristic bắt buộc_Bổ sung validate characteristic"/>
    <s v="Done"/>
    <n v="148608"/>
    <n v="3600"/>
    <s v="hungdt54"/>
    <s v="Yes"/>
    <n v="0"/>
    <n v="0.23"/>
    <n v="0.234545454545"/>
    <s v="QLBH"/>
    <s v="CNTT"/>
    <x v="2"/>
    <s v="Nhóm các chức năng quản lý hàng hóa"/>
    <s v="Hệ thống IM 2.0"/>
    <x v="1"/>
    <n v="0.23"/>
    <s v="Hệ thống IM 2.0 (Nhóm các chức năng quản lý hàng hóa)"/>
    <n v="35500000"/>
    <n v="8165000"/>
    <s v="Hệ thống Quản lý đơn hàng_Hệ thống Quản lý đơn hàng_Xây dựng cơ chế validate characteristic bắt buộc_Bổ sung validate characteristic"/>
    <s v="Hệ thống Quản lý đơn hàng_Xây dựng cơ chế validate characteristic bắt buộc"/>
  </r>
  <r>
    <n v="4161161"/>
    <s v="PYC sửa hiển thị thông tin điểm xét hạng Viettel++"/>
    <s v="tuyenpv9"/>
    <s v="Accepted"/>
    <n v="22"/>
    <d v="2023-07-04T12:00:00"/>
    <m/>
    <s v="VTT/Khối Giải pháp CNTT và Dịch vụ số/TT Chuyển dịch số"/>
    <s v="VTT/Khối Giải pháp CNTT và Dịch vụ số/TT Chuyển dịch số"/>
    <n v="4171670"/>
    <s v="Sửa thông tin chi tiết điểm xét hạng Viettel++"/>
    <s v="tuyenpv9"/>
    <s v="VTT_PMVT_QT06_15052_CC_2.0"/>
    <s v="Done"/>
    <n v="614304000"/>
    <s v="Yes"/>
    <s v="VIETNEWDAY"/>
    <n v="21.33"/>
    <n v="0"/>
    <m/>
    <s v="Source code + Test case + Tài liệu giải pháp"/>
    <s v="Web"/>
    <d v="2023-06-20T12:00:00"/>
    <d v="2023-06-21T12:00:00"/>
    <d v="2023-06-05T09:43:04"/>
    <n v="4178599"/>
    <s v="Web hiển thị điểm hạng, hàm tính toán điểm tích lũy theo chu kỳ tháng, hàm phục vụ tra điểm cho đầu số 9000"/>
    <s v="Done"/>
    <n v="297504"/>
    <n v="3600"/>
    <s v="tuyenpv9"/>
    <s v="Yes"/>
    <n v="1"/>
    <n v="0.97"/>
    <n v="0.46954545454500002"/>
    <s v="CSKH"/>
    <s v="CNTT"/>
    <x v="4"/>
    <s v="Sản phẩm lõi BCCS: phát triển các module quản lý thuê bao, tiếp nhận phản ánh, bán hàng - luồng trả sau"/>
    <s v="Hệ thống CC 2.0"/>
    <x v="0"/>
    <n v="0.47"/>
    <s v="Hệ thống CC 2.0 (Sản phẩm lõi BCCS: phát triển các module quản lý thuê bao, tiếp nhận phản ánh, bán hàng - luồng trả sau)"/>
    <n v="35500000"/>
    <n v="16684999.999999998"/>
    <s v="Web hiển thị điểm hạng, hàm tính toán điểm tích lũy theo chu kỳ tháng, hàm phục vụ tra điểm cho đầu số 9000"/>
    <s v="Sửa thông tin chi tiết điểm xét hạng Viettel++"/>
  </r>
  <r>
    <n v="4161161"/>
    <s v="PYC sửa hiển thị thông tin điểm xét hạng Viettel++"/>
    <s v="tuyenpv9"/>
    <s v="Accepted"/>
    <n v="22"/>
    <d v="2023-07-04T12:00:00"/>
    <m/>
    <s v="VTT/Khối Giải pháp CNTT và Dịch vụ số/TT Chuyển dịch số"/>
    <s v="VTT/Khối Giải pháp CNTT và Dịch vụ số/TT Chuyển dịch số"/>
    <n v="4171670"/>
    <s v="Sửa thông tin chi tiết điểm xét hạng Viettel++"/>
    <s v="tuyenpv9"/>
    <s v="VTT_PMVT_QT06_15052_CC_2.0"/>
    <s v="Done"/>
    <n v="614304000"/>
    <s v="Yes"/>
    <s v="VIETNEWDAY"/>
    <n v="21.33"/>
    <n v="0"/>
    <m/>
    <s v="Source code + Test case + Tài liệu giải pháp"/>
    <s v="Web"/>
    <d v="2023-06-20T12:00:00"/>
    <d v="2023-06-21T12:00:00"/>
    <d v="2023-06-05T09:43:04"/>
    <n v="4178594"/>
    <s v="Bổ sung hàm tính toán các điểm hạng của KH"/>
    <s v="Done"/>
    <n v="316800"/>
    <n v="3600"/>
    <s v="tuyenpv9"/>
    <s v="Yes"/>
    <n v="1"/>
    <n v="0.97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chỉnh sửa hàm tính toán các điểm hạng của KH"/>
    <s v="Sửa thông tin chi tiết điểm xét hạng Viettel++"/>
  </r>
  <r>
    <n v="4158570"/>
    <s v="4157645_Order_PYC nâng cấp nghiệp vụ dịch vụ vContact"/>
    <s v="honglt31"/>
    <s v="Deployed"/>
    <n v="10.77"/>
    <d v="2023-06-14T12:00:00"/>
    <d v="2023-06-13T12:00:00"/>
    <s v="VTT/Phòng và Trung tâm khác thuộc bộ máy kinh doanh/Trung tâm Quản lý bán hàng"/>
    <s v="VTT/Phòng và Trung tâm khác thuộc bộ máy kinh doanh/Trung tâm Quản lý bán hàng"/>
    <n v="4171675"/>
    <s v="Hệ thống Quản lý đơn hàng_Phiếu yêu cầu nâng cấp nghiệp vụ dịch vụ vContact"/>
    <s v="honglt31"/>
    <s v="VTT_PMVT_QT01_15058_IM 2.0"/>
    <s v="Done"/>
    <n v="288000000"/>
    <s v="Yes"/>
    <s v="GEM"/>
    <n v="10.71"/>
    <n v="10.71"/>
    <m/>
    <s v="Source code + Test case + Tài liệu giải pháp"/>
    <s v="Service (Java core, Backend/Service,…)"/>
    <d v="2023-06-12T12:00:00"/>
    <d v="2023-06-20T12:00:00"/>
    <d v="2023-06-05T09:48:22"/>
    <n v="4177668"/>
    <s v="Hệ thống Quản lý đơn hàng_Phiếu yêu cầu nâng cấp nghiệp vụ dịch vụ vContact_Xây dựng nghiệp vụ đấu VAS cho thành viên trong luồng"/>
    <s v="Done"/>
    <n v="20448"/>
    <n v="3600"/>
    <s v="honglt31"/>
    <s v="Yes"/>
    <n v="0.49"/>
    <n v="0.49"/>
    <n v="3.2272727272E-2"/>
    <s v="QLBH"/>
    <s v="CNTT"/>
    <x v="2"/>
    <s v="Nhóm các chức năng quản lý hàng hóa"/>
    <s v="Hệ thống IM 2.0"/>
    <x v="1"/>
    <n v="0.04"/>
    <s v="Hệ thống IM 2.0 (Nhóm các chức năng quản lý hàng hóa)"/>
    <n v="35500000"/>
    <n v="1420000"/>
    <s v="Hệ thống Quản lý đơn hàng_Phiếu yêu cầu nâng cấp nghiệp vụ dịch vụ vContact_Xây dựng nghiệp vụ đấu VAS cho thành viên trong luồng"/>
    <s v="Hệ thống Quản lý đơn hàng_Phiếu yêu cầu nâng cấp nghiệp vụ dịch vụ vContact"/>
  </r>
  <r>
    <n v="4158570"/>
    <s v="4157645_Order_PYC nâng cấp nghiệp vụ dịch vụ vContact"/>
    <s v="honglt31"/>
    <s v="Deployed"/>
    <n v="10.77"/>
    <d v="2023-06-14T12:00:00"/>
    <d v="2023-06-13T12:00:00"/>
    <s v="VTT/Phòng và Trung tâm khác thuộc bộ máy kinh doanh/Trung tâm Quản lý bán hàng"/>
    <s v="VTT/Phòng và Trung tâm khác thuộc bộ máy kinh doanh/Trung tâm Quản lý bán hàng"/>
    <n v="4171675"/>
    <s v="Hệ thống Quản lý đơn hàng_Phiếu yêu cầu nâng cấp nghiệp vụ dịch vụ vContact"/>
    <s v="honglt31"/>
    <s v="VTT_PMVT_QT01_15058_IM 2.0"/>
    <s v="Done"/>
    <n v="288000000"/>
    <s v="Yes"/>
    <s v="GEM"/>
    <n v="10.71"/>
    <n v="10.71"/>
    <m/>
    <s v="Source code + Test case + Tài liệu giải pháp"/>
    <s v="Service (Java core, Backend/Service,…)"/>
    <d v="2023-06-12T12:00:00"/>
    <d v="2023-06-20T12:00:00"/>
    <d v="2023-06-05T09:48:22"/>
    <n v="4177667"/>
    <s v="Hệ thống Quản lý đơn hàng_Phiếu yêu cầu nâng cấp nghiệp vụ dịch vụ vContact_Xây dựng API lấy thông tin validate giá trị máy nhánh đơn đấu nối mới SIP"/>
    <s v="Done"/>
    <n v="288000"/>
    <n v="3600"/>
    <s v="honglt31"/>
    <s v="Yes"/>
    <n v="0.49"/>
    <n v="0.49"/>
    <n v="0.45454545454500001"/>
    <s v="QLBH"/>
    <s v="CNTT"/>
    <x v="2"/>
    <s v="Nhóm các chức năng quản lý hàng hóa"/>
    <s v="Hệ thống IM 2.0"/>
    <x v="1"/>
    <n v="0.45"/>
    <s v="Hệ thống IM 2.0 (Nhóm các chức năng quản lý hàng hóa)"/>
    <n v="35500000"/>
    <n v="15975000"/>
    <s v="Hệ thống Quản lý đơn hàng_Phiếu yêu cầu nâng cấp nghiệp vụ dịch vụ vContact_Xây dựng API lấy thông tin validate giá trị máy nhánh đơn đấu nối mới SIP"/>
    <s v="Hệ thống Quản lý đơn hàng_Phiếu yêu cầu nâng cấp nghiệp vụ dịch vụ vContact"/>
  </r>
  <r>
    <n v="4156944"/>
    <s v="4156359_BE MYVIETTEL_PYC nhúng web Imuzik lên My Viettel"/>
    <s v="nhatdv1"/>
    <s v="New"/>
    <n v="0"/>
    <d v="2023-07-13T12:00:00"/>
    <m/>
    <s v="VTT/Khối Giải pháp CNTT và Dịch vụ số/TT Chuyển dịch số"/>
    <s v="VTT/Khối Giải pháp CNTT và Dịch vụ số/TT Chuyển dịch số"/>
    <n v="4171688"/>
    <s v="MyViettel_BE MYVIETTEL_PYC nhúng web Imuzik lên My Viettel"/>
    <s v="nhatdv1"/>
    <s v="VTT_PMVT_QT06_17003_MyViettel"/>
    <s v="Done"/>
    <n v="576000000"/>
    <s v="Yes"/>
    <s v="GEM"/>
    <n v="8.77"/>
    <n v="0"/>
    <m/>
    <s v="Source code + Test case + Tài liệu giải pháp"/>
    <s v="Mobile"/>
    <d v="2023-06-20T12:00:00"/>
    <d v="2023-06-20T12:00:00"/>
    <d v="2023-06-05T10:01:39"/>
    <n v="4177380"/>
    <s v="Nâng cấp API blockData"/>
    <s v="Done"/>
    <n v="252576"/>
    <n v="3600"/>
    <s v="nhatdv1"/>
    <s v="Yes"/>
    <n v="0"/>
    <n v="0.4"/>
    <n v="0.39863636363600002"/>
    <s v="HTKH"/>
    <s v="CNTT"/>
    <x v="2"/>
    <s v="Sản phẩm hỗ trợ kinh doanh"/>
    <s v="Hệ thống MyViettel"/>
    <x v="0"/>
    <n v="0.4"/>
    <s v="Hệ thống MyViettel (Sản phẩm hỗ trợ kinh doanh)"/>
    <n v="35500000"/>
    <n v="14200000"/>
    <s v="Chỉnh sửa API blockData"/>
    <s v="MyViettel_BE MYVIETTEL_PYC nhúng web Imuzik lên My Viettel"/>
  </r>
  <r>
    <n v="4161096"/>
    <s v="4154783_IPCC_PYC XÂY DỰNG HỆ THỐNG GIÁM SÁT VÀ ĐIỀU HÀNH REALTIME TRUNG TÂM DỊCH VỤ KHÁCH HÀNG_Pharse2_PYC1_Baovn1"/>
    <s v="hoangnt14"/>
    <s v="New"/>
    <n v="0"/>
    <d v="2023-07-05T12:00:00"/>
    <m/>
    <s v="VTT/Phòng và Trung tâm khác thuộc bộ máy kinh doanh/Trung tâm Dịch vụ khách hàng"/>
    <s v="VTT/Phòng và Trung tâm khác thuộc bộ máy kinh doanh/Trung tâm Dịch vụ khách hàng"/>
    <n v="4172064"/>
    <s v="Kiểm thử nội bộ, Kiểm thử nghiệm thu_IPCC_PYC XÂY DỰNG HỆ THỐNG GIÁM SÁT VÀ ĐIỀU HÀNH REALTIME TRUNG TÂM DỊCH VỤ KHÁCH HÀNG"/>
    <s v="huongnt475"/>
    <s v="VTT_PMVT_QT06_15052_CC_2.0"/>
    <s v="Done"/>
    <n v="115200000"/>
    <s v="Yes"/>
    <s v="GEM"/>
    <n v="4"/>
    <n v="4"/>
    <m/>
    <s v="Test case"/>
    <s v="Web"/>
    <d v="2023-06-05T12:00:00"/>
    <d v="2023-06-06T12:00:00"/>
    <d v="2023-06-05T17:01:58"/>
    <n v="4176179"/>
    <s v="Task_Test_IPCC_PYC XÂY DỰNG HỆ THỐNG GIÁM SÁT VÀ ĐIỀU HÀNH REALTIME TRUNG TÂM DỊCH VỤ KHÁCH HÀNG"/>
    <s v="Done"/>
    <n v="115200"/>
    <n v="115200"/>
    <s v="huongnt475"/>
    <s v="Yes"/>
    <n v="0"/>
    <n v="0.18"/>
    <n v="0.181818181818"/>
    <s v="P.KT"/>
    <s v="CNTT"/>
    <x v="6"/>
    <s v="Sản phẩm hỗ trợ khách hàng Selfcare, Webportal"/>
    <s v="Hệ thống CC 2.0"/>
    <x v="1"/>
    <n v="0.18"/>
    <s v="Hệ thống CC 2.0 (Sản phẩm hỗ trợ khách hàng Selfcare, Webportal)"/>
    <n v="35500000"/>
    <n v="6390000"/>
    <s v="Task_Test_IPCC_PYC XÂY DỰNG HỆ THỐNG GIÁM SÁT VÀ ĐIỀU HÀNH REALTIME TRUNG TÂM DỊCH VỤ KHÁCH HÀNG"/>
    <s v="Kiểm thử nội bộ, Kiểm thử nghiệm thu_IPCC_PYC XÂY DỰNG HỆ THỐNG GIÁM SÁT VÀ ĐIỀU HÀNH REALTIME TRUNG TÂM DỊCH VỤ KHÁCH HÀNG"/>
  </r>
  <r>
    <n v="4172025"/>
    <s v="[GBOC] PYC nâng cấp dữ liệu giao kênh chương trình “Tư vấn TV360”"/>
    <s v="doHV"/>
    <s v="Draft_OK"/>
    <n v="0"/>
    <m/>
    <m/>
    <s v="VTT/Khối Giải pháp CNTT và Dịch vụ số/TT Dịch vụ Truyền hình"/>
    <s v="VTT/Khối Giải pháp CNTT và Dịch vụ số/TT Dịch vụ Truyền hình"/>
    <n v="4171905"/>
    <s v="GBOC_Nâng cấp dữ liệu giao kênh chương trình “Tư vấn TV360”"/>
    <s v="doHV"/>
    <s v="VTT_DAC_QT06_17008_GBOC"/>
    <s v="Done"/>
    <n v="144000000"/>
    <s v="Yes"/>
    <s v="VIETNEWDAY"/>
    <n v="10.93"/>
    <n v="0"/>
    <m/>
    <s v="Source code + Test case"/>
    <s v="Tổng hợp dữ liệu (ETL, SQL, thủ tục …)"/>
    <d v="2023-06-20T12:00:00"/>
    <d v="2023-06-21T12:00:00"/>
    <d v="2023-06-05T14:40:11"/>
    <n v="4177462"/>
    <s v="GBOC_Nâng cấp dữ liệu giao kênh chương trình “Tư vấn TV360”"/>
    <s v="Done"/>
    <n v="314784"/>
    <n v="360"/>
    <s v="doHV"/>
    <s v="Yes"/>
    <n v="0"/>
    <n v="0.5"/>
    <n v="0.49681818181800003"/>
    <s v="GBOC-ADPM"/>
    <s v="PTDL"/>
    <x v="4"/>
    <s v="Sản phẩm lõi BCCS: phát triển các module quản lý thuê bao, tiếp nhận phản ánh, bán hàng - luồng trả sau"/>
    <s v="Hệ thống GBOC"/>
    <x v="0"/>
    <n v="0.5"/>
    <s v="Hệ thống GBOC (Sản phẩm lõi BCCS: phát triển các module quản lý thuê bao, tiếp nhận phản ánh, bán hàng - luồng trả sau)"/>
    <n v="35500000"/>
    <n v="17750000"/>
    <s v="GBOC_Chỉnh sửa dữ liệu giao kênh chương trình “Tư vấn TV360”"/>
    <s v="GBOC_Chỉnh sửa dữ liệu giao kênh chương trình “Tư vấn TV360”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8"/>
    <s v="[Android] NÂNG CẤP CHỨC NĂNG THAY ĐỔI THÔNG TIN KHÁCH HÀNG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Android] NÂNG CẤP CHỨC NĂNG THAY ĐỔI THÔNG TIN KHÁCH HÀNG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7"/>
    <s v="[Android] NÂNG CẤP CHỨC NĂNG CHUẨN HÓA/CHUYỂN NHƯỢNG THUÊ BAO TRẢ TRƯỚC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Android] NÂNG CẤP CHỨC NĂNG CHUẨN HÓA/CHUYỂN NHƯỢNG THUÊ BAO TRẢ TRƯỚC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6"/>
    <s v="[Android] NÂNG CẤP CHỨC NĂNG SỬA SAI THÔNG TIN KHÁCH HÀNG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3"/>
    <s v="Hệ thống Smartphone 2.0 (Phân hệ mobile hỗ trợ bán hàng)"/>
    <n v="35400000"/>
    <n v="1062000"/>
    <s v="[Android] NÂNG CẤP CHỨC NĂNG SỬA SAI THÔNG TIN KHÁCH HÀNG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5"/>
    <s v="[Android] NÂNG CẤP CHỨC NĂNG ĐĂNG KÝ THÔNG TIN"/>
    <s v="Done"/>
    <n v="35280"/>
    <n v="0"/>
    <s v="tandp"/>
    <s v="Yes"/>
    <n v="0"/>
    <n v="0.46"/>
    <n v="5.5681818181000001E-2"/>
    <s v="Mobile"/>
    <s v="CNTT"/>
    <x v="1"/>
    <s v="Phân hệ mobile hỗ trợ bán hàng"/>
    <s v="Hệ thống Smartphone 2.0"/>
    <x v="1"/>
    <n v="7.0000000000000007E-2"/>
    <s v="Hệ thống Smartphone 2.0 (Phân hệ mobile hỗ trợ bán hàng)"/>
    <n v="35400000"/>
    <n v="2478000.0000000005"/>
    <s v="[Android] NÂNG CẤP CHỨC NĂNG ĐĂNG KÝ THÔNG TIN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4"/>
    <s v="[Service] WS HÀM LẤY DANH SÁCH LÝ DO"/>
    <s v="Done"/>
    <n v="33570"/>
    <n v="0"/>
    <s v="tandp"/>
    <s v="Yes"/>
    <n v="0"/>
    <n v="0.46"/>
    <n v="5.2982954545000002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Service] WS HÀM LẤY DANH SÁCH LÝ DO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7"/>
    <s v="Quản trị dự án"/>
    <s v="Done"/>
    <n v="24093"/>
    <n v="0"/>
    <s v="tandp"/>
    <s v="Yes"/>
    <n v="0"/>
    <n v="0.46"/>
    <n v="3.8025568181000002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Quản trị dự án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6"/>
    <s v="[IOS] NÂNG CẤP CHỨC NĂNG CHUYỂN TRẢ TRƯỚC SANG TRẢ SAU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IOS] NÂNG CẤP CHỨC NĂNG CHUYỂN TRẢ TRƯỚC SANG TRẢ SAU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5"/>
    <s v="[IOS] NÂNG CẤP CHỨC NĂNG CHUYỂN ĐỔI GÓI CƯỚC MOBILE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IOS] NÂNG CẤP CHỨC NĂNG CHUYỂN ĐỔI GÓI CƯỚC MOBILE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4"/>
    <s v="[IOS] NÂNG CẤP CHỨC NĂNG THAY ĐỔI THÔNG TIN KHÁCH HÀNG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IOS] NÂNG CẤP CHỨC NĂNG THAY ĐỔI THÔNG TIN KHÁCH HÀNG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3"/>
    <s v="[IOS] NÂNG CẤP CHỨC NĂNG CHUẨN HÓA/CHUYỂN NHƯỢNG THUÊ BAO TRẢ TRƯỚC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IOS] NÂNG CẤP CHỨC NĂNG CHUẨN HÓA/CHUYỂN NHƯỢNG THUÊ BAO TRẢ TRƯỚC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2"/>
    <s v="[IOS] NÂNG CẤP CHỨC NĂNG SỬA SAI THÔNG TIN KHÁCH HÀNG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IOS] NÂNG CẤP CHỨC NĂNG SỬA SAI THÔNG TIN KHÁCH HÀNG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1"/>
    <s v="[IOS] NÂNG CẤP CHỨC NĂNG ĐĂNG KÝ THÔNG TIN"/>
    <s v="Done"/>
    <n v="28080"/>
    <n v="0"/>
    <s v="tandp"/>
    <s v="Yes"/>
    <n v="0"/>
    <n v="0.46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NÂNG CẤP CHỨC NĂNG ĐĂNG KÝ THÔNG TIN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0"/>
    <s v="[Android] NÂNG CẤP CHỨC NĂNG CHUYỂN TRẢ TRƯỚC SANG TRẢ SAU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Android] NÂNG CẤP CHỨC NĂNG CHUYỂN TRẢ TRƯỚC SANG TRẢ SAU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19"/>
    <s v="[Android] NÂNG CẤP CHỨC NĂNG CHUYỂN ĐỔI GÓI CƯỚC MOBILE"/>
    <s v="Done"/>
    <n v="14400"/>
    <n v="0"/>
    <s v="tandp"/>
    <s v="Yes"/>
    <n v="0"/>
    <n v="0.46"/>
    <n v="2.2727272727000002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[Android] NÂNG CẤP CHỨC NĂNG CHUYỂN ĐỔI GÓI CƯỚC MOBILE"/>
    <s v="Nâng cấp luồng đăng ký TTTB gói TOUR cho TB đấu Kit"/>
  </r>
  <r>
    <n v="4159043"/>
    <s v="4157024_MBCCS_PYC nâng cấp luồng đăng ký TTTB gói TOUR cho TB đấu Kit"/>
    <s v="PhuND2"/>
    <s v="New"/>
    <n v="0"/>
    <d v="2023-06-28T12:00:00"/>
    <m/>
    <s v="VTT/Khối Dịch vụ Viễn thông/Trung tâm Di động"/>
    <s v="VTT/Khối Dịch vụ Viễn thông/Trung tâm Di động"/>
    <n v="4172121"/>
    <s v="Nâng cấp luồng đăng ký TTTB gói TOUR cho TB đấu Kit"/>
    <s v="tandp"/>
    <s v="VTT_PMVT_QT06_14089_Smartphone_2.0"/>
    <s v="Done"/>
    <n v="-1"/>
    <s v="Yes"/>
    <s v="SMAC"/>
    <n v="10.17"/>
    <n v="0"/>
    <m/>
    <s v="Source code + Test case + Tài liệu giải pháp"/>
    <s v="Mobile"/>
    <d v="2023-06-20T12:00:00"/>
    <d v="2023-06-21T00:00:00"/>
    <d v="2023-06-05T17:54:34"/>
    <n v="4177928"/>
    <s v="Kiểm thử"/>
    <s v="Done"/>
    <n v="27900"/>
    <n v="0"/>
    <s v="tandp"/>
    <s v="Yes"/>
    <n v="0"/>
    <n v="0.46"/>
    <n v="4.4034090908999998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Nâng cấp luồng đăng ký TTTB gói TOUR cho TB đấu Kit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7"/>
    <s v="[Android] NÂNG CẤP CHỨC NĂNG ĐẤU NỐI CỐ ĐỊNH MỚI"/>
    <s v="Done"/>
    <n v="82125"/>
    <n v="0"/>
    <s v="tandp"/>
    <s v="Yes"/>
    <n v="1.48"/>
    <n v="1.07"/>
    <n v="0.12961647727200001"/>
    <s v="Mobile"/>
    <s v="CNTT"/>
    <x v="1"/>
    <s v="Phân hệ mobile hỗ trợ bán hàng"/>
    <s v="Hệ thống Smartphone 2.0"/>
    <x v="1"/>
    <n v="0.26"/>
    <s v="Hệ thống Smartphone 2.0 (Phân hệ mobile hỗ trợ bán hàng)"/>
    <n v="35400000"/>
    <n v="9204000"/>
    <s v="[Android] NÂNG CẤP CHỨC NĂNG ĐẤU NỐI CỐ ĐỊNH MỚI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42"/>
    <s v="Kiểm thử"/>
    <s v="Done"/>
    <n v="27900"/>
    <n v="0"/>
    <s v="tandp"/>
    <s v="Yes"/>
    <n v="1.48"/>
    <n v="1.07"/>
    <n v="4.4034090908999998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41"/>
    <s v="Quản trị dự án"/>
    <s v="Done"/>
    <n v="58914"/>
    <n v="0"/>
    <s v="tandp"/>
    <s v="Yes"/>
    <n v="1.48"/>
    <n v="1.07"/>
    <n v="9.2982954544999996E-2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Quản trị dự án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40"/>
    <s v="[IOS] NÂNG CẤP CHỨC NĂNG ĐẤU NỐI CỐ ĐỊNH MỚI"/>
    <s v="Done"/>
    <n v="67725"/>
    <n v="0"/>
    <s v="tandp"/>
    <s v="Yes"/>
    <n v="1.48"/>
    <n v="1.07"/>
    <n v="0.10688920454500001"/>
    <s v="Mobile"/>
    <s v="CNTT"/>
    <x v="1"/>
    <s v="Phân hệ mobile hỗ trợ bán hàng"/>
    <s v="Hệ thống Smartphone 2.0"/>
    <x v="1"/>
    <n v="0.22"/>
    <s v="Hệ thống Smartphone 2.0 (Phân hệ mobile hỗ trợ bán hàng)"/>
    <n v="35400000"/>
    <n v="7788000"/>
    <s v="[IOS] NÂNG CẤP CHỨC NĂNG ĐẤU NỐI CỐ ĐỊNH MỚI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8"/>
    <s v="[IOS] NÂNG CẤP CHỨC NĂNG CHUYỂN ĐỔI GÓI CƯỚC CỐ ĐỊNH(NEW)"/>
    <s v="Done"/>
    <n v="67725"/>
    <n v="0"/>
    <s v="tandp"/>
    <s v="Yes"/>
    <n v="1.48"/>
    <n v="1.07"/>
    <n v="0.1068892045450000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IOS] NÂNG CẤP CHỨC NĂNG CHUYỂN ĐỔI GÓI CƯỚC CỐ ĐỊNH(NEW)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4"/>
    <s v="[Service] WS HÀM LẤY DANH SÁCH IPV4/IPV6"/>
    <s v="Done"/>
    <n v="72450"/>
    <n v="0"/>
    <s v="tandp"/>
    <s v="Yes"/>
    <n v="1.48"/>
    <n v="1.07"/>
    <n v="0.114346590909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[Service] WS HÀM LẤY DANH SÁCH IPV4/IPV6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3"/>
    <s v="[Service] WS HÀM ĐỔI GÓI CƯỚC"/>
    <s v="Done"/>
    <n v="33570"/>
    <n v="0"/>
    <s v="tandp"/>
    <s v="Yes"/>
    <n v="1.48"/>
    <n v="1.07"/>
    <n v="5.2982954545000002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ĐỔI GÓI CƯỚC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2"/>
    <s v="[Service] WS HÀM ĐẤU NỐI CỐ ĐỊNH"/>
    <s v="Done"/>
    <n v="33570"/>
    <n v="0"/>
    <s v="tandp"/>
    <s v="Yes"/>
    <n v="1.48"/>
    <n v="1.07"/>
    <n v="5.2982954545000002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Service] WS HÀM ĐẤU NỐI CỐ ĐỊNH"/>
    <s v="Nâng cấp các nghiệp vụ đáp ứng IP tĩnh và bổ sung IPv6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2116"/>
    <s v="Nâng cấp các nghiệp vụ đáp ứng IP tĩnh và bổ sung IPv6"/>
    <s v="tandp"/>
    <s v="VTT_PMVT_QT06_14089_Smartphone_2.0"/>
    <s v="Done"/>
    <n v="-1"/>
    <s v="Yes"/>
    <s v="SMAC"/>
    <n v="23.47"/>
    <n v="0"/>
    <m/>
    <s v="Source code + Test case + Tài liệu giải pháp"/>
    <s v="Mobile"/>
    <d v="2023-06-20T12:00:00"/>
    <d v="2023-06-21T00:00:00"/>
    <d v="2023-06-05T17:52:02"/>
    <n v="4177835"/>
    <s v="[Android] NÂNG CẤP CHỨC NĂNG CHUYỂN ĐỔI GÓI CƯỚC CỐ ĐỊNH(NEW)"/>
    <s v="Done"/>
    <n v="82125"/>
    <n v="0"/>
    <s v="tandp"/>
    <s v="Yes"/>
    <n v="1.48"/>
    <n v="1.07"/>
    <n v="0.12961647727200001"/>
    <s v="Mobile"/>
    <s v="CNTT"/>
    <x v="1"/>
    <s v="Phân hệ mobile hỗ trợ bán hàng"/>
    <s v="Hệ thống Smartphone 2.0"/>
    <x v="1"/>
    <n v="0.13"/>
    <s v="Hệ thống Smartphone 2.0 (Phân hệ mobile hỗ trợ bán hàng)"/>
    <n v="35400000"/>
    <n v="4602000"/>
    <s v="[Android] NÂNG CẤP CHỨC NĂNG CHUYỂN ĐỔI GÓI CƯỚC CỐ ĐỊNH(NEW)"/>
    <s v="Nâng cấp các nghiệp vụ đáp ứng IP tĩnh và bổ sung IPv6"/>
  </r>
  <r>
    <n v="4160707"/>
    <s v="4160667_CC_PYC xây dựng hệ thống đo lường MĐHL khi KH sử dụng ưu đãi đối tác liên kết"/>
    <s v="HungPM6"/>
    <s v="New"/>
    <n v="0"/>
    <d v="2023-07-06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1914"/>
    <s v="Xây dựng chức năng import danh sách khách hàng sử dụng dịch vụ đón tiếp sân bay và ưu đãi liên kết"/>
    <s v="HungPM6"/>
    <s v="VTT_PMVT_QT06_15052_CC_2.0"/>
    <s v="Done"/>
    <n v="216000000"/>
    <s v="Yes"/>
    <s v="VIETNEWDAY"/>
    <n v="10.53"/>
    <n v="0"/>
    <m/>
    <s v="Source code + Test case + Tài liệu giải pháp"/>
    <s v="Service (Java core, Backend/Service,…)"/>
    <d v="2023-06-20T12:00:00"/>
    <d v="2023-06-21T12:00:00"/>
    <d v="2023-06-05T14:44:44"/>
    <n v="4178412"/>
    <s v="Chức năng import danh sách khách hàng sử dụng dịch vụ đón tiếp sân bay và ưu đãi liên kết"/>
    <s v="Done"/>
    <n v="303264"/>
    <n v="0"/>
    <s v="HungPM6"/>
    <s v="Yes"/>
    <n v="0"/>
    <n v="0.48"/>
    <n v="0.47863636363599998"/>
    <s v="CSKH"/>
    <s v="CNTT"/>
    <x v="4"/>
    <s v="Sản phẩm lõi BCCS: phát triển các module quản lý thuê bao, tiếp nhận phản ánh, bán hàng - luồng trả sau"/>
    <s v="Hệ thống CC 2.0"/>
    <x v="1"/>
    <n v="0.48"/>
    <s v="Hệ thống CC 2.0 (Sản phẩm lõi BCCS: phát triển các module quản lý thuê bao, tiếp nhận phản ánh, bán hàng - luồng trả sau)"/>
    <n v="35500000"/>
    <n v="17040000"/>
    <s v="Chức năng import danh sách khách hàng sử dụng dịch vụ đón tiếp sân bay và ưu đãi liên kết"/>
    <s v="Xây dựng chức năng import danh sách khách hàng sử dụng dịch vụ đón tiếp sân bay và ưu đãi liên kết"/>
  </r>
  <r>
    <n v="4160707"/>
    <s v="4160667_CC_PYC xây dựng hệ thống đo lường MĐHL khi KH sử dụng ưu đãi đối tác liên kết"/>
    <s v="HungPM6"/>
    <s v="New"/>
    <n v="0"/>
    <d v="2023-07-06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1912"/>
    <s v="Xây dựng báo cáo khảo sát MĐHL khi KH sử dụng ưu đãi đối tác liên kết"/>
    <s v="HungPM6"/>
    <s v="VTT_PMVT_QT06_15052_CC_2.0"/>
    <s v="Done"/>
    <n v="216000000"/>
    <s v="Yes"/>
    <s v="VIETNEWDAY"/>
    <n v="14.38"/>
    <n v="0"/>
    <m/>
    <s v="Source code + Test case + Tài liệu giải pháp"/>
    <s v="Service (Java core, Backend/Service,…)"/>
    <d v="2023-06-21T12:00:00"/>
    <d v="2023-06-21T12:00:00"/>
    <d v="2023-06-05T14:43:48"/>
    <n v="4178483"/>
    <s v="Báo cáo mức độ hài lòng sử dụng ưu đãi đối tác liên kết"/>
    <s v="Done"/>
    <n v="97344"/>
    <n v="0"/>
    <s v="HungPM6"/>
    <s v="Yes"/>
    <n v="0"/>
    <n v="0.65"/>
    <n v="0.153636363636"/>
    <s v="CSKH"/>
    <s v="CNTT"/>
    <x v="4"/>
    <s v="Sản phẩm lõi BCCS: phát triển các module quản lý thuê bao, tiếp nhận phản ánh, bán hàng - luồng trả sau"/>
    <s v="Hệ thống CC 2.0"/>
    <x v="0"/>
    <n v="0.15"/>
    <s v="Hệ thống CC 2.0 (Sản phẩm lõi BCCS: phát triển các module quản lý thuê bao, tiếp nhận phản ánh, bán hàng - luồng trả sau)"/>
    <n v="35500000"/>
    <n v="5325000"/>
    <s v="Báo cáo mức độ hài lòng sử dụng ưu đãi đối tác liên kết"/>
    <s v="Chỉnh sửa báo cáo khảo sát MĐHL khi KH sử dụng ưu đãi đối tác liên kết"/>
  </r>
  <r>
    <n v="4160707"/>
    <s v="4160667_CC_PYC xây dựng hệ thống đo lường MĐHL khi KH sử dụng ưu đãi đối tác liên kết"/>
    <s v="HungPM6"/>
    <s v="New"/>
    <n v="0"/>
    <d v="2023-07-06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1912"/>
    <s v="Xây dựng báo cáo khảo sát MĐHL khi KH sử dụng ưu đãi đối tác liên kết"/>
    <s v="HungPM6"/>
    <s v="VTT_PMVT_QT06_15052_CC_2.0"/>
    <s v="Done"/>
    <n v="216000000"/>
    <s v="Yes"/>
    <s v="VIETNEWDAY"/>
    <n v="14.38"/>
    <n v="0"/>
    <m/>
    <s v="Source code + Test case + Tài liệu giải pháp"/>
    <s v="Service (Java core, Backend/Service,…)"/>
    <d v="2023-06-21T12:00:00"/>
    <d v="2023-06-21T12:00:00"/>
    <d v="2023-06-05T14:43:48"/>
    <n v="4178446"/>
    <s v="Báo cáo mức độ hài lòng sử dụng ưu đãi đón tiếp sân bay"/>
    <s v="Done"/>
    <n v="316800"/>
    <n v="0"/>
    <s v="HungPM6"/>
    <s v="Yes"/>
    <n v="0"/>
    <n v="0.65"/>
    <n v="0.5"/>
    <s v="CSKH"/>
    <s v="CNTT"/>
    <x v="4"/>
    <s v="Sản phẩm lõi BCCS: phát triển các module quản lý thuê bao, tiếp nhận phản ánh, bán hàng - luồng trả sau"/>
    <s v="Hệ thống CC 2.0"/>
    <x v="0"/>
    <n v="0.5"/>
    <s v="Hệ thống CC 2.0 (Sản phẩm lõi BCCS: phát triển các module quản lý thuê bao, tiếp nhận phản ánh, bán hàng - luồng trả sau)"/>
    <n v="35500000"/>
    <n v="17750000"/>
    <s v="Báo cáo mức độ hài lòng sử dụng ưu đãi đón tiếp sân bay"/>
    <s v="Chỉnh sửa báo cáo khảo sát MĐHL khi KH sử dụng ưu đãi đối tác liên kết"/>
  </r>
  <r>
    <n v="4170666"/>
    <s v="PYC thay đổi luồng giao chỉ tiêu từ 01062023"/>
    <s v="doHV"/>
    <s v="Draft_OK"/>
    <n v="0"/>
    <m/>
    <m/>
    <s v="VTT"/>
    <s v="VTT"/>
    <n v="4171911"/>
    <s v="GBOC_Thay đổi luồng giao chỉ tiêu tháng"/>
    <s v="doHV"/>
    <s v="VTT_DAC_QT06_17008_GBOC"/>
    <s v="Done"/>
    <n v="144000000"/>
    <s v="Yes"/>
    <s v="VIETNEWDAY"/>
    <n v="10.58"/>
    <n v="0"/>
    <m/>
    <s v="Source code + Test case"/>
    <s v="Service (Java core, Backend/Service,…)"/>
    <d v="2023-06-20T12:00:00"/>
    <d v="2023-06-21T12:00:00"/>
    <d v="2023-06-05T14:42:40"/>
    <n v="4177458"/>
    <s v="GBOC_Thay đổi luồng giao chỉ tiêu tháng"/>
    <s v="Done"/>
    <n v="304704"/>
    <n v="360"/>
    <s v="doHV"/>
    <s v="Yes"/>
    <n v="0"/>
    <n v="0.48"/>
    <n v="0.48090909090900003"/>
    <s v="GBOC-ADPM"/>
    <s v="PTDL"/>
    <x v="4"/>
    <s v="Sản phẩm lõi BCCS: phát triển các module quản lý thuê bao, tiếp nhận phản ánh, bán hàng - luồng trả sau"/>
    <s v="Hệ thống GBOC"/>
    <x v="0"/>
    <n v="0.48"/>
    <s v="Hệ thống GBOC (Sản phẩm lõi BCCS: phát triển các module quản lý thuê bao, tiếp nhận phản ánh, bán hàng - luồng trả sau)"/>
    <n v="35500000"/>
    <n v="17040000"/>
    <s v="GBOC_Sửa chữa luồng giao chỉ tiêu tháng"/>
    <s v="GBOC_Chỉnh sửa luồng giao chỉ tiêu tháng"/>
  </r>
  <r>
    <n v="4170313"/>
    <s v="TT.DVTH: PYC bổ sung giao kênh bán cho chương trình “Bán THS trên FTTH đơn lẻ”"/>
    <s v="doHV"/>
    <s v="Draft_OK"/>
    <n v="0"/>
    <m/>
    <m/>
    <s v="VTT/Khối Giải pháp CNTT và Dịch vụ số/TT Dịch vụ Truyền hình"/>
    <s v="VTT/Khối Giải pháp CNTT và Dịch vụ số/TT Dịch vụ Truyền hình"/>
    <n v="4171907"/>
    <s v="GBOC_Bổ sung giao kênh bán cho chương trình “Bán THS trên FTTH đơn lẻ”"/>
    <s v="doHV"/>
    <s v="VTT_DAC_QT06_17008_GBOC"/>
    <s v="Done"/>
    <n v="144000000"/>
    <s v="Yes"/>
    <s v="VIETNEWDAY"/>
    <n v="10.93"/>
    <n v="0"/>
    <m/>
    <s v="Source code + Test case"/>
    <s v="Tổng hợp dữ liệu (ETL, SQL, thủ tục …)"/>
    <d v="2023-06-20T12:00:00"/>
    <d v="2023-06-21T12:00:00"/>
    <d v="2023-06-05T14:40:57"/>
    <n v="4177460"/>
    <s v="GBOC_Bổ sung giao kênh bán cho chương trình “Bán THS trên FTTH đơn lẻ”"/>
    <s v="Done"/>
    <n v="314784"/>
    <n v="360"/>
    <s v="doHV"/>
    <s v="Yes"/>
    <n v="0"/>
    <n v="0.5"/>
    <n v="0.49681818181800003"/>
    <s v="GBOC-ADPM"/>
    <s v="PTDL"/>
    <x v="4"/>
    <s v="Sản phẩm lõi BCCS: phát triển các module quản lý thuê bao, tiếp nhận phản ánh, bán hàng - luồng trả sau"/>
    <s v="Hệ thống GBOC"/>
    <x v="0"/>
    <n v="0.5"/>
    <s v="Hệ thống GBOC (Sản phẩm lõi BCCS: phát triển các module quản lý thuê bao, tiếp nhận phản ánh, bán hàng - luồng trả sau)"/>
    <n v="35500000"/>
    <n v="17750000"/>
    <s v="GBOC_chỉnh sửa giao kênh bán cho chương trình “Bán THS trên FTTH đơn lẻ”"/>
    <s v="GBOC_Chỉnh sửa giao kênh bán cho chương trình “Bán THS trên FTTH đơn lẻ”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1791"/>
    <s v="Nâng cấp hệ thống Unify Catalog, cung cấp API bán hàng cho hệ thống SALE"/>
    <s v="hoanglm9"/>
    <s v="VTT_PMVT_QT06_17016_Product_Catalog"/>
    <s v="Done"/>
    <n v="1150848000"/>
    <s v="Yes"/>
    <s v="VIETNEWDAY"/>
    <n v="39.96"/>
    <n v="39.96"/>
    <m/>
    <s v="Source code + Test case + Tài liệu giải pháp"/>
    <s v="Web"/>
    <d v="2023-06-21T12:00:00"/>
    <d v="2023-06-21T12:00:00"/>
    <d v="2023-06-05T12:14:43"/>
    <n v="4177806"/>
    <s v="API lấy chiết khấu bán hàng"/>
    <s v="Done"/>
    <n v="286848"/>
    <n v="3600"/>
    <s v="hoanglm9"/>
    <s v="Yes"/>
    <n v="18.28"/>
    <n v="1.82"/>
    <n v="0.45272727272699997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chiết khấu bán hàng"/>
    <s v="Chỉnh sửa hệ thống Unify Catalog, cung cấp API bán hàng cho hệ thống SALE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1791"/>
    <s v="Nâng cấp hệ thống Unify Catalog, cung cấp API bán hàng cho hệ thống SALE"/>
    <s v="hoanglm9"/>
    <s v="VTT_PMVT_QT06_17016_Product_Catalog"/>
    <s v="Done"/>
    <n v="1150848000"/>
    <s v="Yes"/>
    <s v="VIETNEWDAY"/>
    <n v="39.96"/>
    <n v="39.96"/>
    <m/>
    <s v="Source code + Test case + Tài liệu giải pháp"/>
    <s v="Web"/>
    <d v="2023-06-21T12:00:00"/>
    <d v="2023-06-21T12:00:00"/>
    <d v="2023-06-05T12:14:43"/>
    <n v="4177802"/>
    <s v="API lấy giá bán hàng"/>
    <s v="Done"/>
    <n v="288000"/>
    <n v="3600"/>
    <s v="hoanglm9"/>
    <s v="Yes"/>
    <n v="18.28"/>
    <n v="1.82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giá bán hàng"/>
    <s v="Chỉnh sửa hệ thống Unify Catalog, cung cấp API bán hàng cho hệ thống SALE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1791"/>
    <s v="Nâng cấp hệ thống Unify Catalog, cung cấp API bán hàng cho hệ thống SALE"/>
    <s v="hoanglm9"/>
    <s v="VTT_PMVT_QT06_17016_Product_Catalog"/>
    <s v="Done"/>
    <n v="1150848000"/>
    <s v="Yes"/>
    <s v="VIETNEWDAY"/>
    <n v="39.96"/>
    <n v="39.96"/>
    <m/>
    <s v="Source code + Test case + Tài liệu giải pháp"/>
    <s v="Web"/>
    <d v="2023-06-21T12:00:00"/>
    <d v="2023-06-21T12:00:00"/>
    <d v="2023-06-05T12:14:43"/>
    <n v="4177800"/>
    <s v="API lấy danh sách gói hàng"/>
    <s v="Done"/>
    <n v="288000"/>
    <n v="3600"/>
    <s v="hoanglm9"/>
    <s v="Yes"/>
    <n v="18.28"/>
    <n v="1.82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danh sách gói hàng"/>
    <s v="Chỉnh sửa hệ thống Unify Catalog, cung cấp API bán hàng cho hệ thống SALE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1791"/>
    <s v="Nâng cấp hệ thống Unify Catalog, cung cấp API bán hàng cho hệ thống SALE"/>
    <s v="hoanglm9"/>
    <s v="VTT_PMVT_QT06_17016_Product_Catalog"/>
    <s v="Done"/>
    <n v="1150848000"/>
    <s v="Yes"/>
    <s v="VIETNEWDAY"/>
    <n v="39.96"/>
    <n v="39.96"/>
    <m/>
    <s v="Source code + Test case + Tài liệu giải pháp"/>
    <s v="Web"/>
    <d v="2023-06-21T12:00:00"/>
    <d v="2023-06-21T12:00:00"/>
    <d v="2023-06-05T12:14:43"/>
    <n v="4177799"/>
    <s v="API lấy danh sách mặt hàng bán lẻ"/>
    <s v="Done"/>
    <n v="288000"/>
    <n v="3600"/>
    <s v="hoanglm9"/>
    <s v="Yes"/>
    <n v="18.28"/>
    <n v="1.82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danh sách mặt hàng bán lẻ"/>
    <s v="Chỉnh sửa hệ thống Unify Catalog, cung cấp API bán hàng cho hệ thống SALE"/>
  </r>
  <r>
    <n v="4160702"/>
    <s v="STL - Cắt chuyển về hạ tầng thị trường STL hệ thống VBI"/>
    <s v="manhnt3"/>
    <s v="New"/>
    <n v="0"/>
    <m/>
    <m/>
    <s v="VTG/UNITEL (LAOS)"/>
    <s v="VTG/UNITEL (LAOS)"/>
    <n v="4171979"/>
    <s v="Story STL - Cắt chuyển về hạ tầng thị trường STL hệ thống VBI"/>
    <s v="manhnt3"/>
    <s v="VTT_DAC_QT06_17013_Viettel Report"/>
    <s v="Done UAT"/>
    <n v="548064000"/>
    <s v="Yes"/>
    <s v="GEM"/>
    <n v="19.03"/>
    <n v="0"/>
    <m/>
    <s v="Source code"/>
    <s v="Tổng hợp dữ liệu (ETL, SQL, thủ tục …)"/>
    <d v="2023-06-20T12:00:00"/>
    <d v="2023-06-21T12:00:00"/>
    <d v="2023-06-05T15:25:31"/>
    <n v="4178028"/>
    <s v="Phiếu yêu cầu thực hiện 3 báo cáo thị trường STL"/>
    <s v="Done"/>
    <n v="548064"/>
    <n v="547884"/>
    <s v="manhnt3"/>
    <s v="Yes"/>
    <n v="0"/>
    <n v="0.87"/>
    <n v="0.86499999999999999"/>
    <s v="Big Data"/>
    <s v="PTDL"/>
    <x v="2"/>
    <s v="Sản phẩm REPORT + Hệ thống tính thu nhập online cho các kênh"/>
    <s v="Hệ thống Viettel Report"/>
    <x v="1"/>
    <n v="0.87"/>
    <s v="Hệ thống Viettel Report (Sản phẩm REPORT + Hệ thống tính thu nhập online cho các kênh)"/>
    <n v="35500000"/>
    <n v="30885000"/>
    <s v="Phiếu yêu cầu thực hiện 3 báo cáo thị trường STL"/>
    <s v="Story STL - Cắt chuyển về hạ tầng thị trường STL hệ thống VBI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3"/>
    <s v="dhgd-vts-xử lý tại bàn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vts-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7"/>
    <s v="dhgd-1789-xử lý tại bàn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1789-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6"/>
    <s v="dhgd-1789-hài lòng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1789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3"/>
    <s v="dhgd-sme-tỉ lệ hài lòng dịch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sme-tỉ lệ hài lòng dịch vụ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5"/>
    <s v="dhgd-1789-tỉ lệ kết nối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1789-tỉ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4"/>
    <s v="dhgd-sme-tỉ lệ xử lý tại bàn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sme-tỉ lệ 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4"/>
    <s v="dhgd-cdbr-nhu cầu khách hàng theo giờ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nhu cầu khách hàng theo giờ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9"/>
    <s v="dhgd-1789-tỉ lệ hài lòng dịch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1789-tỉ lệ hài lòng dịch vụ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4"/>
    <s v="nỗ lực qtda"/>
    <s v="Done"/>
    <n v="381600"/>
    <n v="0"/>
    <s v="thangnq26"/>
    <s v="Yes"/>
    <n v="28"/>
    <n v="12.68"/>
    <n v="0.60227272727199999"/>
    <s v="ADP-Telco Core"/>
    <s v="PTDL"/>
    <x v="2"/>
    <s v="Nhóm use case PTDL tăng trưởng doanh thu (ADP - PRD)"/>
    <s v="Các chương trình PTDL"/>
    <x v="0"/>
    <n v="0.6"/>
    <s v="Các chương trình PTDL (Nhóm use case PTDL tăng trưởng doanh thu (ADP - PRD))"/>
    <n v="35500000"/>
    <n v="21300000"/>
    <s v="nỗ lực qtda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3"/>
    <s v="nghiệm thu nội bộ"/>
    <s v="Done"/>
    <n v="18000"/>
    <n v="0"/>
    <s v="thangnq26"/>
    <s v="Yes"/>
    <n v="28"/>
    <n v="12.68"/>
    <n v="2.8409090909000002E-2"/>
    <s v="ADP-Telco Core"/>
    <s v="PTDL"/>
    <x v="2"/>
    <s v="Nhóm use case PTDL tăng trưởng doanh thu (ADP - PRD)"/>
    <s v="Các chương trình PTDL"/>
    <x v="0"/>
    <n v="0.03"/>
    <s v="Các chương trình PTDL (Nhóm use case PTDL tăng trưởng doanh thu (ADP - PRD))"/>
    <n v="35500000"/>
    <n v="1065000"/>
    <s v="nghiệm thu nội bộ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2"/>
    <s v="dhgd-vds-tỉ lệ xử lý tại bàn"/>
    <s v="Done"/>
    <n v="182520"/>
    <n v="0"/>
    <s v="thangnq26"/>
    <s v="Yes"/>
    <n v="28"/>
    <n v="12.68"/>
    <n v="0.28806818181799998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ds-tỉ lệ 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0"/>
    <s v="dhgd-cdbr-tỉ lệ xử lý tại bàn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tỉ lệ 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9"/>
    <s v="dhgd-cdbr-nghiệp vụ khách hàng không hài lòng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nghiệp vụ khách hàng không 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8"/>
    <s v="dhgd-cdbr-hài lòng theo đối tác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hài lòng theo đối tác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7"/>
    <s v="dhgd-cdbr-tỉ lệ hài lòng dịch vụ cố định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tỉ lệ hài lòng dịch vụ cố định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6"/>
    <s v="dhgd-cdbr-nhân sự trực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nhân sự trực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5"/>
    <s v="dhgd-cdbr-nhu cầu khách hàng lũy kế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nhu cầu khách hàng lũy kế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0"/>
    <s v="dhgd-vds-kết nố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ds-kết nố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9"/>
    <s v="dhgd-vds-xử lý tại bàn"/>
    <s v="Done"/>
    <n v="122400"/>
    <n v="0"/>
    <s v="thangnq26"/>
    <s v="Yes"/>
    <n v="28"/>
    <n v="12.68"/>
    <n v="0.193181818181"/>
    <s v="ADP-Telco Core"/>
    <s v="PTDL"/>
    <x v="2"/>
    <s v="Nhóm use case PTDL tăng trưởng doanh thu (ADP - PRD)"/>
    <s v="Các chương trình PTDL"/>
    <x v="0"/>
    <n v="0.19"/>
    <s v="Các chương trình PTDL (Nhóm use case PTDL tăng trưởng doanh thu (ADP - PRD))"/>
    <n v="35500000"/>
    <n v="6745000"/>
    <s v="dhgd-vds-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8"/>
    <s v="dhgd-vds-hài lòng"/>
    <s v="Done"/>
    <n v="122400"/>
    <n v="0"/>
    <s v="thangnq26"/>
    <s v="Yes"/>
    <n v="28"/>
    <n v="12.68"/>
    <n v="0.193181818181"/>
    <s v="ADP-Telco Core"/>
    <s v="PTDL"/>
    <x v="2"/>
    <s v="Nhóm use case PTDL tăng trưởng doanh thu (ADP - PRD)"/>
    <s v="Các chương trình PTDL"/>
    <x v="0"/>
    <n v="0.19"/>
    <s v="Các chương trình PTDL (Nhóm use case PTDL tăng trưởng doanh thu (ADP - PRD))"/>
    <n v="35500000"/>
    <n v="6745000"/>
    <s v="dhgd-vds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7"/>
    <s v="dhgd-vds-tỉ lệ kết nối"/>
    <s v="Done"/>
    <n v="122400"/>
    <n v="0"/>
    <s v="thangnq26"/>
    <s v="Yes"/>
    <n v="28"/>
    <n v="12.68"/>
    <n v="0.193181818181"/>
    <s v="ADP-Telco Core"/>
    <s v="PTDL"/>
    <x v="2"/>
    <s v="Nhóm use case PTDL tăng trưởng doanh thu (ADP - PRD)"/>
    <s v="Các chương trình PTDL"/>
    <x v="0"/>
    <n v="0.19"/>
    <s v="Các chương trình PTDL (Nhóm use case PTDL tăng trưởng doanh thu (ADP - PRD))"/>
    <n v="35500000"/>
    <n v="6745000"/>
    <s v="dhgd-vds-tỉ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6"/>
    <s v="dhgd-vts-tỉ lệ xử lý tại bàn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ts-tỉ lệ 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5"/>
    <s v="dhgd-vts-tỉ lệ hài lòng dịch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ts-tỉ lệ hài lòng dịch vụ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4"/>
    <s v="dhgd-vts-kết nố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ts-kết nố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2"/>
    <s v="dhgd-sme-kết nỗ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sme-kết nỗ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1"/>
    <s v="dhgd-sme-xử lý tại bàn"/>
    <s v="Done"/>
    <n v="176040"/>
    <n v="0"/>
    <s v="thangnq26"/>
    <s v="Yes"/>
    <n v="28"/>
    <n v="12.68"/>
    <n v="0.27784090908999998"/>
    <s v="ADP-Telco Core"/>
    <s v="PTDL"/>
    <x v="2"/>
    <s v="Nhóm use case PTDL tăng trưởng doanh thu (ADP - PRD)"/>
    <s v="Các chương trình PTDL"/>
    <x v="0"/>
    <n v="0.28000000000000003"/>
    <s v="Các chương trình PTDL (Nhóm use case PTDL tăng trưởng doanh thu (ADP - PRD))"/>
    <n v="35500000"/>
    <n v="9940000.0000000019"/>
    <s v="dhgd-sme-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0"/>
    <s v="dhgd-sme-hài lòng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sme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9"/>
    <s v="dhgd-sme-tỉ lệ kết nố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sme-tỉ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8"/>
    <s v="dhgd-didong-tỉ lệ khiếu nại từ cuộc gọi đầu tiên (piechart)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didong-tỉ lệ khiếu nại từ cuộc gọi đầu tiên (piechart)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7"/>
    <s v="dhgd-didong-tỉ lệ hài lòng dịch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didong-tỉ lệ hài lòng dịch vụ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6"/>
    <s v="dhgd-didong-kết nố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didong-kết nố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5"/>
    <s v="dhgd-didong-tỉ lệ xử lý khiếu nại từ cuộc gọi đầu tiên (menu)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didong-tỉ lệ xử lý khiếu nại từ cuộc gọi đầu tiên (menu)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5"/>
    <s v="nghiên cứu, tìm hiểu công nghệ mới khi tích hợp"/>
    <s v="Done"/>
    <n v="28800"/>
    <n v="0"/>
    <s v="thangnq26"/>
    <s v="Yes"/>
    <n v="28"/>
    <n v="12.68"/>
    <n v="4.5454545454000003E-2"/>
    <s v="ADP-Telco Core"/>
    <s v="PTDL"/>
    <x v="2"/>
    <s v="Nhóm use case PTDL tăng trưởng doanh thu (ADP - PRD)"/>
    <s v="Các chương trình PTDL"/>
    <x v="0"/>
    <n v="0.05"/>
    <s v="Các chương trình PTDL (Nhóm use case PTDL tăng trưởng doanh thu (ADP - PRD))"/>
    <n v="35500000"/>
    <n v="1775000"/>
    <s v="nghiên cứu, tìm hiểu công nghệ mới khi Chỉnh sửa tích hợp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3"/>
    <s v="dhgd-cdbr-kết nố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kết nố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2"/>
    <s v="dhgd-cdbr-xử lý tại bàn"/>
    <s v="Done"/>
    <n v="112500"/>
    <n v="0"/>
    <s v="thangnq26"/>
    <s v="Yes"/>
    <n v="28"/>
    <n v="12.68"/>
    <n v="0.177556818181"/>
    <s v="ADP-Telco Core"/>
    <s v="PTDL"/>
    <x v="2"/>
    <s v="Nhóm use case PTDL tăng trưởng doanh thu (ADP - PRD)"/>
    <s v="Các chương trình PTDL"/>
    <x v="0"/>
    <n v="0.18"/>
    <s v="Các chương trình PTDL (Nhóm use case PTDL tăng trưởng doanh thu (ADP - PRD))"/>
    <n v="35500000"/>
    <n v="6390000"/>
    <s v="dhgd-cdbr-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1"/>
    <s v="dhgd-cdbr-hài lòng"/>
    <s v="Done"/>
    <n v="112500"/>
    <n v="0"/>
    <s v="thangnq26"/>
    <s v="Yes"/>
    <n v="28"/>
    <n v="12.68"/>
    <n v="0.177556818181"/>
    <s v="ADP-Telco Core"/>
    <s v="PTDL"/>
    <x v="2"/>
    <s v="Nhóm use case PTDL tăng trưởng doanh thu (ADP - PRD)"/>
    <s v="Các chương trình PTDL"/>
    <x v="0"/>
    <n v="0.18"/>
    <s v="Các chương trình PTDL (Nhóm use case PTDL tăng trưởng doanh thu (ADP - PRD))"/>
    <n v="35500000"/>
    <n v="6390000"/>
    <s v="dhgd-cdbr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10"/>
    <s v="dhgd-cdbr-tỷ lệ kết nối"/>
    <s v="Done"/>
    <n v="112500"/>
    <n v="0"/>
    <s v="thangnq26"/>
    <s v="Yes"/>
    <n v="28"/>
    <n v="12.68"/>
    <n v="0.177556818181"/>
    <s v="ADP-Telco Core"/>
    <s v="PTDL"/>
    <x v="2"/>
    <s v="Nhóm use case PTDL tăng trưởng doanh thu (ADP - PRD)"/>
    <s v="Các chương trình PTDL"/>
    <x v="0"/>
    <n v="0.18"/>
    <s v="Các chương trình PTDL (Nhóm use case PTDL tăng trưởng doanh thu (ADP - PRD))"/>
    <n v="35500000"/>
    <n v="6390000"/>
    <s v="dhgd-cdbr-tỷ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09"/>
    <s v="màn hình dashboard xử lý phản ánh 13"/>
    <s v="Done"/>
    <n v="164160"/>
    <n v="0"/>
    <s v="thangnq26"/>
    <s v="Yes"/>
    <n v="28"/>
    <n v="12.68"/>
    <n v="0.25909090908999999"/>
    <s v="ADP-Telco Core"/>
    <s v="PTDL"/>
    <x v="2"/>
    <s v="Nhóm use case PTDL tăng trưởng doanh thu (ADP - PRD)"/>
    <s v="Các chương trình PTDL"/>
    <x v="0"/>
    <n v="0.26"/>
    <s v="Các chương trình PTDL (Nhóm use case PTDL tăng trưởng doanh thu (ADP - PRD))"/>
    <n v="35500000"/>
    <n v="9230000"/>
    <s v="màn hình dashboard xử lý phản ánh 13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08"/>
    <s v="màn hình dashboard xử lý phản ánh 12"/>
    <s v="Done"/>
    <n v="157680"/>
    <n v="3600"/>
    <s v="thangnq26"/>
    <s v="Yes"/>
    <n v="28"/>
    <n v="12.68"/>
    <n v="0.24886363636299999"/>
    <s v="ADP-Telco Core"/>
    <s v="PTDL"/>
    <x v="2"/>
    <s v="Nhóm use case PTDL tăng trưởng doanh thu (ADP - PRD)"/>
    <s v="Các chương trình PTDL"/>
    <x v="0"/>
    <n v="0.24"/>
    <s v="Các chương trình PTDL (Nhóm use case PTDL tăng trưởng doanh thu (ADP - PRD))"/>
    <n v="35500000"/>
    <n v="8520000"/>
    <s v="màn hình dashboard xử lý phản ánh 12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07"/>
    <s v="màn hình dashboard xử lý phản ánh 11"/>
    <s v="Done"/>
    <n v="157680"/>
    <n v="3600"/>
    <s v="thangnq26"/>
    <s v="Yes"/>
    <n v="28"/>
    <n v="12.68"/>
    <n v="0.24886363636299999"/>
    <s v="ADP-Telco Core"/>
    <s v="PTDL"/>
    <x v="2"/>
    <s v="Nhóm use case PTDL tăng trưởng doanh thu (ADP - PRD)"/>
    <s v="Các chương trình PTDL"/>
    <x v="0"/>
    <n v="0.24"/>
    <s v="Các chương trình PTDL (Nhóm use case PTDL tăng trưởng doanh thu (ADP - PRD))"/>
    <n v="35500000"/>
    <n v="8520000"/>
    <s v="màn hình dashboard xử lý phản ánh 11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06"/>
    <s v="màn hình dashboard xử lý phản ánh 10"/>
    <s v="Done"/>
    <n v="157680"/>
    <n v="3600"/>
    <s v="thangnq26"/>
    <s v="Yes"/>
    <n v="28"/>
    <n v="12.68"/>
    <n v="0.24886363636299999"/>
    <s v="ADP-Telco Core"/>
    <s v="PTDL"/>
    <x v="2"/>
    <s v="Nhóm use case PTDL tăng trưởng doanh thu (ADP - PRD)"/>
    <s v="Các chương trình PTDL"/>
    <x v="0"/>
    <n v="0.24"/>
    <s v="Các chương trình PTDL (Nhóm use case PTDL tăng trưởng doanh thu (ADP - PRD))"/>
    <n v="35500000"/>
    <n v="8520000"/>
    <s v="màn hình dashboard xử lý phản ánh 10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1"/>
    <s v="dhgd-vts-tỉ lệ kết nối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vts-tỉ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0"/>
    <s v="dhgd-1789-tỉ lệ xử lý tại bàn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1789-tỉ lệ xử lý tại bàn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4"/>
    <s v="dhgd-didong-hài lòng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didong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3"/>
    <s v="dhgd-didong-tỉ lệ kết nối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didong-tỉ lệ kết nố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2"/>
    <s v="dhgd-cdbr-xử lý tại bàn theo nghiệp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xử lý tại bàn theo nghiệp vụ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21"/>
    <s v="dhgd-cdbr-xử lý tại bàn theo đối tác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cdbr-xử lý tại bàn theo đối tác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38"/>
    <s v="dhgd-1789-kết nối cuộc gọi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1789-kết nối cuộc gọi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42"/>
    <s v="dhgd-vts-hài lòng"/>
    <s v="Done"/>
    <n v="126000"/>
    <n v="0"/>
    <s v="thangnq26"/>
    <s v="Yes"/>
    <n v="28"/>
    <n v="12.68"/>
    <n v="0.198863636363"/>
    <s v="ADP-Telco Core"/>
    <s v="PTDL"/>
    <x v="2"/>
    <s v="Nhóm use case PTDL tăng trưởng doanh thu (ADP - PRD)"/>
    <s v="Các chương trình PTDL"/>
    <x v="0"/>
    <n v="0.2"/>
    <s v="Các chương trình PTDL (Nhóm use case PTDL tăng trưởng doanh thu (ADP - PRD))"/>
    <n v="35500000"/>
    <n v="7100000"/>
    <s v="dhgd-vts-hài lòng"/>
    <s v="Story Chỉnh sửa và tối ưu hiệu năng , cấu hình động và giao diện web cho COC"/>
  </r>
  <r>
    <n v="4145558"/>
    <s v="XÂY DỰNG HỆ THỐNG GIÁM SÁT VÀ ĐIỀU HÀNH REALTIME  TRUNG TÂM DỊCH VỤ KHÁCH HÀNG_Trình chiếu, web"/>
    <s v="thangnq26"/>
    <s v="Accepted"/>
    <n v="616"/>
    <d v="2023-06-30T12:00:00"/>
    <m/>
    <s v="VTT/Phòng và Trung tâm khác thuộc bộ máy kinh doanh/Trung tâm Dịch vụ khách hàng"/>
    <s v="VTT/Phòng và Trung tâm khác thuộc bộ máy kinh doanh/Trung tâm Dịch vụ khách hàng"/>
    <n v="4172146"/>
    <s v="Story Xây dựng và tối ưu hiệu năng , cấu hình động và giao diện web cho COC"/>
    <s v="thangnq26"/>
    <s v="VTT_DAC_QT01_16001_ADP"/>
    <s v="Done"/>
    <n v="7488000000"/>
    <s v="Yes"/>
    <s v="GEM"/>
    <n v="279"/>
    <n v="0"/>
    <m/>
    <s v="Source code + Test case + Tài liệu giải pháp"/>
    <s v="Web"/>
    <d v="2023-06-19T12:00:00"/>
    <d v="2023-06-19T12:00:00"/>
    <d v="2023-06-05T18:17:53"/>
    <n v="4175251"/>
    <s v="dhgd-vds-tỉ lệ hài lòng dịch vụ"/>
    <s v="Done"/>
    <n v="183600"/>
    <n v="0"/>
    <s v="thangnq26"/>
    <s v="Yes"/>
    <n v="28"/>
    <n v="12.68"/>
    <n v="0.28977272727199999"/>
    <s v="ADP-Telco Core"/>
    <s v="PTDL"/>
    <x v="2"/>
    <s v="Nhóm use case PTDL tăng trưởng doanh thu (ADP - PRD)"/>
    <s v="Các chương trình PTDL"/>
    <x v="0"/>
    <n v="0.28999999999999998"/>
    <s v="Các chương trình PTDL (Nhóm use case PTDL tăng trưởng doanh thu (ADP - PRD))"/>
    <n v="35500000"/>
    <n v="10295000"/>
    <s v="dhgd-vds-tỉ lệ hài lòng dịch vụ"/>
    <s v="Story Chỉnh sửa và tối ưu hiệu năng , cấu hình động và giao diện web cho CO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9"/>
    <s v="Emssemble model 3 models cho gói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3 models cho gói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8"/>
    <s v="Phân tích kết quả dự đoán của các model base Gradient Boosting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Phân tích kết quả dự đoán của các model base Gradient Boosting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7"/>
    <s v="Thực hiện fine tune model  Gradient Boosting round  5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 Gradient Boosting round  5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6"/>
    <s v="Visualize dữ liệu theo trường tiêu dùng data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Visualize dữ liệu theo trường tiêu dùng data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5"/>
    <s v="Tổng hợp features xử lý nhóm dữ liệu categorical"/>
    <s v="Done"/>
    <n v="172800"/>
    <n v="0"/>
    <s v="thangnq26"/>
    <s v="Yes"/>
    <n v="5.73"/>
    <n v="4.18"/>
    <n v="0.27272727272699998"/>
    <s v="ADP-Telco Core"/>
    <s v="PTDL"/>
    <x v="8"/>
    <s v="Nhóm việc tích hợp dữ liệu, AI, PTDL vào hỗ trợ kinh doanh"/>
    <s v="Các chương trình PTDL"/>
    <x v="0"/>
    <n v="0.26"/>
    <s v="Các chương trình PTDL (Nhóm việc tích hợp dữ liệu, AI, PTDL vào hỗ trợ kinh doanh)"/>
    <n v="35500000"/>
    <n v="9230000"/>
    <s v="Tổng hợp features xử lý nhóm dữ liệu categorica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8"/>
    <s v="Emssemble model Ada vs XGBoosting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XGBoosting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7"/>
    <s v="Emssemble model XG vs CatBoost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XG vs CatBoost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6"/>
    <s v="Emssemble model AdaBoosted vs CatBoost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Boosted vs CatBoost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5"/>
    <s v="Thực hiện fine tune model  Gradient Boosting round  3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 Gradient Boosting round  3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6"/>
    <s v="Thực hiện fine tune model  Gradient Boosting round  4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 Gradient Boosting round  4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70"/>
    <s v="Đánh giá các feature importance cho 3 model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các feature importance cho 3 mode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8"/>
    <s v="Xác định các biến target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Xác định các biến target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7"/>
    <s v="Visualize dữ liệu theo trường tiêu dùng theo vị trí vùng miền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Visualize dữ liệu theo trường tiêu dùng theo vị trí vùng miền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5"/>
    <s v="Đánh giá các feature importance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36"/>
    <s v="Các chương trình PTDL (Nhóm việc tích hợp dữ liệu, AI, PTDL vào hỗ trợ kinh doanh)"/>
    <n v="35500000"/>
    <n v="12780000"/>
    <s v="Đánh giá các feature importance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4"/>
    <s v="Phân tích kết quả dự đoán của các model base XGBoost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Phân tích kết quả dự đoán của các model base XGBoost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8"/>
    <s v="Xây dựng model based XGBoost cho dự đoán nhãn 0,1 gói DataOsja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XGBoost cho dự đoán nhãn 0,1 gói DataOsja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6"/>
    <s v="Phân tích kết quả dự đoán của các model base CatBoost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Phân tích kết quả dự đoán của các model base CatBoost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5"/>
    <s v="Thực hiện fine tune model CatBoost round  5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atBoost round  5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4"/>
    <s v="Thực hiện fine tune model CatBoost round  4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atBoost round  4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3"/>
    <s v="Thực hiện fine tune model CatBoost round  3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atBoost round  3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2"/>
    <s v="Thực hiện fine tune model CatBoost round  2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atBoost round  2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1"/>
    <s v="Thực hiện fine tune model CatBoost round  1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atBoost round  1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0"/>
    <s v="Xây dựng model based CatBoost cho dự đoán nhãn 0,1 gói DataOsja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CatBoost cho dự đoán nhãn 0,1 gói DataOsja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3"/>
    <s v="Đề xuất giải pháp xây dựng model"/>
    <s v="Done"/>
    <n v="86400"/>
    <n v="0"/>
    <s v="thangnq26"/>
    <s v="Yes"/>
    <n v="5.73"/>
    <n v="4.18"/>
    <n v="0.136363636363"/>
    <s v="ADP-Telco Core"/>
    <s v="PTDL"/>
    <x v="8"/>
    <s v="Nhóm việc tích hợp dữ liệu, AI, PTDL vào hỗ trợ kinh doanh"/>
    <s v="Các chương trình PTDL"/>
    <x v="0"/>
    <n v="0.13"/>
    <s v="Các chương trình PTDL (Nhóm việc tích hợp dữ liệu, AI, PTDL vào hỗ trợ kinh doanh)"/>
    <n v="35500000"/>
    <n v="4615000"/>
    <s v="Đề xuất giải pháp Chỉnh sửa mode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4"/>
    <s v="Tổng hợp features nhóm model"/>
    <s v="Done"/>
    <n v="172800"/>
    <n v="0"/>
    <s v="thangnq26"/>
    <s v="Yes"/>
    <n v="5.73"/>
    <n v="4.18"/>
    <n v="0.27272727272699998"/>
    <s v="ADP-Telco Core"/>
    <s v="PTDL"/>
    <x v="8"/>
    <s v="Nhóm việc tích hợp dữ liệu, AI, PTDL vào hỗ trợ kinh doanh"/>
    <s v="Các chương trình PTDL"/>
    <x v="0"/>
    <n v="0.26"/>
    <s v="Các chương trình PTDL (Nhóm việc tích hợp dữ liệu, AI, PTDL vào hỗ trợ kinh doanh)"/>
    <n v="35500000"/>
    <n v="9230000"/>
    <s v="Tổng hợp features nhóm mode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3"/>
    <s v="Thực hiện fine tune model  Gradient Boosting round  1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 Gradient Boosting round  1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6"/>
    <s v="Thực hiện fine tune model AdaBoosted round  1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1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5"/>
    <s v="Xây dựng model based AdaBoosted cho dự đoán nhãn 0,1 gói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AdaBoosted cho dự đoán nhãn 0,1 gói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4"/>
    <s v="Lựa chọn feature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Lựa chọn feature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3"/>
    <s v="Tạo các feature mới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ạo các feature mới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2"/>
    <s v="Thực hiện feature engineering scale up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scale up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1"/>
    <s v="Thực hiện feature engineering rời rạc hóa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rời rạc hóa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0"/>
    <s v="Thực hiện feature engineering nhóm dữ liệu null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nul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29"/>
    <s v="Thực hiện feature engineering nhóm dữ liệu categorical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categorical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2"/>
    <s v="Thực hiện fine tune model XGBoost round  4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 round  4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1"/>
    <s v="Thực hiện fine tune model XGBoost round  3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 round  3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0"/>
    <s v="Thực hiện fine tune model XGBoost round  2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 round  2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59"/>
    <s v="Thực hiện fine tune model XGBoost round  1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 round  1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4"/>
    <s v="Thực hiện fine tune model  Gradient Boosting round  2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 Gradient Boosting round  2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9"/>
    <s v="Thực hiện fine tune model AdaBoosted round  4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4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8"/>
    <s v="Thực hiện fine tune model AdaBoosted round  3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3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37"/>
    <s v="Thực hiện fine tune model AdaBoosted round  2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2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63"/>
    <s v="Thực hiện fine tune model XGBoost round  5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 round  5 check tham số tree-based (hyper-parameter)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2"/>
    <s v="Xây dựng model based  Gradient Boosting cho dự đoán nhãn 0,1 gói"/>
    <s v="Done"/>
    <n v="28800"/>
    <n v="0"/>
    <s v="thangnq26"/>
    <s v="Yes"/>
    <n v="5.73"/>
    <n v="4.18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 Gradient Boosting cho dự đoán nhãn 0,1 gói"/>
    <s v="Chỉnh sửa model triển khai cho gói cước nâng gói data combo gìn giữu thuê bao thực"/>
  </r>
  <r>
    <n v="4169065"/>
    <s v="PYC triển khai PTDL thị trường Campuchia Q2/2023_T5/2023"/>
    <s v="thangnq26"/>
    <s v="Deploying"/>
    <n v="126"/>
    <d v="2023-06-22T12:00:00"/>
    <d v="2023-06-14T12:00:00"/>
    <s v="VTG/METFONE (CAMPUCHIA)"/>
    <s v="VTG/METFONE (CAMPUCHIA)"/>
    <n v="4171957"/>
    <s v="Xây dựng model triển khai cho gói cước nâng gói data combo gìn giữu thuê bao thực"/>
    <s v="thangnq26"/>
    <s v="VTT_DAC_QT01_19001_ADP_G"/>
    <s v="Done UAT"/>
    <n v="2649600000"/>
    <s v="Yes"/>
    <s v="SONAT"/>
    <n v="92"/>
    <n v="0"/>
    <m/>
    <s v="Source code + Tài liệu giải pháp"/>
    <s v="Tổng hợp dữ liệu (ETL, SQL, thủ tục …)"/>
    <d v="2023-06-19T12:00:00"/>
    <d v="2023-06-19T12:00:00"/>
    <d v="2023-06-05T15:11:30"/>
    <n v="4175040"/>
    <s v="Thực hiện fine tune model AdaBoosted round  5 check tham số tree-based (hyper-parameter)"/>
    <s v="Done"/>
    <n v="57600"/>
    <n v="0"/>
    <s v="thangnq26"/>
    <s v="Yes"/>
    <n v="5.73"/>
    <n v="4.18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5 check tham số tree-based (hyper-parameter)"/>
    <s v="Chỉnh sửa model triển khai cho gói cước nâng gói data combo gìn giữu thuê bao thực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7"/>
    <s v="Emssemble model  Deep-learning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 Deep-learni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4"/>
    <s v="Đánh giá kết quả recommend theo vin trí vùng miền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kết quả recommend theo vin trí vùng miề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8"/>
    <s v="So sánh đánh giá kết quả model  Deep-learning và Matrix Factorization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So sánh đánh giá kết quả model  Deep-learning và Matrix Factorizatio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6"/>
    <s v="Thực hiện fine tune model Content-base Filtering round  1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ntent-base Filtering round  1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6"/>
    <s v="Đánh giá kết quả recommend theo Deep-learning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kết quả recommend theo Deep-learni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2"/>
    <s v="Thực hiện fine tune model Deep-learning base round  2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Deep-learning base round  2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5"/>
    <s v="Thực hiện fine tune model Deep-learning base round  5 check tham số tree-based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Deep-learning base round  5 check tham số tree-based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4"/>
    <s v="Thực hiện fine tune model Deep-learning base round  4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Deep-learning base round  4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8"/>
    <s v="Đánh giá kết quả recommend Matrix Factorization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kết quả recommend Matrix Factorizatio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7"/>
    <s v="Thực hiện fine tune model Matrix Factorization round  5 check tham số tree-based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Matrix Factorization round  5 check tham số tree-based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6"/>
    <s v="Thực hiện fine tune model Matrix Factorization round  4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Matrix Factorization round  4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5"/>
    <s v="Thực hiện fine tune model Matrix Factorization round  3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Matrix Factorization round  3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4"/>
    <s v="Thực hiện fine tune model Matrix Factorization round  2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Matrix Factorization round  2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3"/>
    <s v="Thực hiện fine tune model Matrix Factorization round  1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Matrix Factorization round  1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2"/>
    <s v="Xây dựng model Matrix Factorization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Matrix Factorizatio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1"/>
    <s v="Đánh giá kết quả recommend Content-base Filtering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kết quả recommend Content-base Filteri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0"/>
    <s v="Thực hiện fine tune model Content-base Filtering round  5 check tham số tree-based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ntent-base Filtering round  5 check tham số tree-based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9"/>
    <s v="Thực hiện fine tune model Content-base Filtering round  4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ntent-base Filtering round  4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8"/>
    <s v="Thực hiện fine tune model Content-base Filtering round  3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ntent-base Filtering round  3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7"/>
    <s v="Thực hiện fine tune model Content-base Filtering round  2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ntent-base Filtering round  2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5"/>
    <s v="Xây dựng model Content-base Filtering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Content-base Filteri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1"/>
    <s v="Thực hiện fine tune model Collaborative Filtering round  4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llaborative Filtering round  4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0"/>
    <s v="Thực hiện fine tune model Collaborative Filtering round  3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llaborative Filtering round  3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50"/>
    <s v="Lựa chọn feature model đặc trưng cho 3 model Deep-learning và Matrix Factorization, Matrix Factorization,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Lựa chọn feature model đặc trưng cho 3 model Deep-learning và Matrix Factorization, Matrix Factorization,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9"/>
    <s v="So sánh đánh giá kết quả model  Deep-Content-base Filtering và Matrix Factorization,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So sánh đánh giá kết quả model  Deep-Content-base Filtering và Matrix Factorization,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5"/>
    <s v="Tạo các feature mới đánh rank và segment, cắt ngưỡng các trường catogrical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ạo các feature mới đánh rank và segment, cắt ngưỡng các trường catogrica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4"/>
    <s v="Tạo các feature mới so sánh tốc độ tăng trưởng trong 3 tháng cảu các trường tiêu dùng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ạo các feature mới so sánh tốc độ tăng trưởng trong 3 tháng cảu các trường tiêu dù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3"/>
    <s v="Tạo các feature mới theo các trường tiêu dùng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ạo các feature mới theo các trường tiêu dù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2"/>
    <s v="Thực hiện feature engineering scale up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scale up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1"/>
    <s v="Thực hiện feature engineering rời rạc hóa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rời rạc hóa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0"/>
    <s v="Thực hiện feature engineering nhóm dữ liệu null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nul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9"/>
    <s v="Thực hiện feature engineering nhóm dữ liệu categorical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categorica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8"/>
    <s v="Visualize dữ liệu theo hành vi sử dụng theo vị trí, vùng miền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Visualize dữ liệu theo hành vi sử dụng theo vị trí, vùng miề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7"/>
    <s v="Visualize dữ liệu theo hành vi sử dụng data, nạp thẻ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Visualize dữ liệu theo hành vi sử dụng data, nạp thẻ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6"/>
    <s v="Tổng hợp features xử lý nhóm dữ liệu categorical"/>
    <s v="Done"/>
    <n v="172800"/>
    <n v="0"/>
    <s v="thangnq26"/>
    <s v="Yes"/>
    <n v="5.09"/>
    <n v="4.05"/>
    <n v="0.27272727272699998"/>
    <s v="ADP-Telco Core"/>
    <s v="PTDL"/>
    <x v="8"/>
    <s v="Nhóm việc tích hợp dữ liệu, AI, PTDL vào hỗ trợ kinh doanh"/>
    <s v="Các chương trình PTDL"/>
    <x v="0"/>
    <n v="0.26"/>
    <s v="Các chương trình PTDL (Nhóm việc tích hợp dữ liệu, AI, PTDL vào hỗ trợ kinh doanh)"/>
    <n v="35500000"/>
    <n v="9230000"/>
    <s v="Tổng hợp features xử lý nhóm dữ liệu categorica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5"/>
    <s v="Tổng hợp features nhóm model"/>
    <s v="Done"/>
    <n v="172800"/>
    <n v="0"/>
    <s v="thangnq26"/>
    <s v="Yes"/>
    <n v="5.09"/>
    <n v="4.05"/>
    <n v="0.27272727272699998"/>
    <s v="ADP-Telco Core"/>
    <s v="PTDL"/>
    <x v="8"/>
    <s v="Nhóm việc tích hợp dữ liệu, AI, PTDL vào hỗ trợ kinh doanh"/>
    <s v="Các chương trình PTDL"/>
    <x v="0"/>
    <n v="0.26"/>
    <s v="Các chương trình PTDL (Nhóm việc tích hợp dữ liệu, AI, PTDL vào hỗ trợ kinh doanh)"/>
    <n v="35500000"/>
    <n v="9230000"/>
    <s v="Tổng hợp features nhóm mode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04"/>
    <s v="Đề xuất giải pháp xây dựng model"/>
    <s v="Done"/>
    <n v="86400"/>
    <n v="0"/>
    <s v="thangnq26"/>
    <s v="Yes"/>
    <n v="5.09"/>
    <n v="4.05"/>
    <n v="0.136363636363"/>
    <s v="ADP-Telco Core"/>
    <s v="PTDL"/>
    <x v="8"/>
    <s v="Nhóm việc tích hợp dữ liệu, AI, PTDL vào hỗ trợ kinh doanh"/>
    <s v="Các chương trình PTDL"/>
    <x v="0"/>
    <n v="0.13"/>
    <s v="Các chương trình PTDL (Nhóm việc tích hợp dữ liệu, AI, PTDL vào hỗ trợ kinh doanh)"/>
    <n v="35500000"/>
    <n v="4615000"/>
    <s v="Đề xuất giải pháp Chỉnh sửa model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8"/>
    <s v="Thực hiện fine tune model Collaborative Filtering round  1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llaborative Filtering round  1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1"/>
    <s v="Thực hiện fine tune model Deep-learning base round  1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Deep-learning base round  1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0"/>
    <s v="Xây dựng model Deep-learning base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Deep-learning base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39"/>
    <s v="Emssemble model   Matrix Factorization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  Matrix Factorization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2"/>
    <s v="Thực hiện fine tune model Collaborative Filtering round  5 check tham số tree-based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llaborative Filtering round  5 check tham số tree-based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9"/>
    <s v="Thực hiện fine tune model Collaborative Filtering round  2 check tham số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Collaborative Filtering round  2 check tham số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7"/>
    <s v="Xây dựng model Collaborative Filtering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Collaborative Filtering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16"/>
    <s v="Lựa chọn feature"/>
    <s v="Done"/>
    <n v="28800"/>
    <n v="0"/>
    <s v="thangnq26"/>
    <s v="Yes"/>
    <n v="5.09"/>
    <n v="4.05"/>
    <n v="4.5454545454000003E-2"/>
    <s v="ADP-Telco Core"/>
    <s v="PTDL"/>
    <x v="8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Lựa chọn feature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43"/>
    <s v="Thực hiện fine tune model Deep-learning base round  3 check tham số  (hyper-parameter)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Deep-learning base round  3 check tham số  (hyper-parameter)"/>
    <s v="Chỉnh sửa model triển khai bài toán recommendation sản phẩm  nạp thẻ khuyến mại trên app"/>
  </r>
  <r>
    <n v="4170139"/>
    <s v="STL_PYC Phân tích dữ liệu thị trường Lào tháng 6.2023"/>
    <s v="thangnq26"/>
    <s v="Accepted"/>
    <n v="112"/>
    <d v="2023-06-22T12:00:00"/>
    <m/>
    <s v="VTG/UNITEL (LAOS)"/>
    <s v="VTG/UNITEL (LAOS)"/>
    <n v="4171964"/>
    <s v="Xây dựng model triển khai bài toán recommendation sản phẩm  nạp thẻ khuyến mại trên app"/>
    <s v="thangnq26"/>
    <s v="VTT_DAC_QT01_19001_ADP_G"/>
    <s v="Done UAT"/>
    <n v="2563200000"/>
    <s v="Yes"/>
    <s v="SONAT"/>
    <n v="89"/>
    <n v="0"/>
    <m/>
    <s v="Source code + Tài liệu giải pháp"/>
    <s v="Tổng hợp dữ liệu (ETL, SQL, thủ tục …)"/>
    <d v="2023-06-19T12:00:00"/>
    <d v="2023-06-19T12:00:00"/>
    <d v="2023-06-05T15:16:41"/>
    <n v="4175123"/>
    <s v="Đánh giá kết quả recommend theo hành vi tiêu dùng data Collaborative Filtering"/>
    <s v="Done"/>
    <n v="57600"/>
    <n v="0"/>
    <s v="thangnq26"/>
    <s v="Yes"/>
    <n v="5.09"/>
    <n v="4.05"/>
    <n v="9.0909090908999998E-2"/>
    <s v="ADP-Telco Core"/>
    <s v="PTDL"/>
    <x v="8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Đánh giá kết quả recommend theo hành vi tiêu dùng data Collaborative Filtering"/>
    <s v="Chỉnh sửa model triển khai bài toán recommendation sản phẩm  nạp thẻ khuyến mại trên app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200"/>
    <s v="Emssemble model Ada vs XGBoosting cho gói Mesh 2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XGBoosting cho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5"/>
    <s v="Emssemble model Ada vs GBBoosting cho gói Mesh 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GBBoosting cho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4"/>
    <s v="Emssemble model Ada vs GBBoosting cho gói Mesh 2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GBBoosting cho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3"/>
    <s v="Emssemble model Ada vs GBBoosting cho gói Mesh 1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GBBoosting cho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2"/>
    <s v="Thực hiện fine tune model product selection round  3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product selection round  3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1"/>
    <s v="Thực hiện fine tune model product selection round  2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product selection round  2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0"/>
    <s v="Thực hiện fine tune model product selection round  1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product selection round  1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9"/>
    <s v="Thực hiện fine tune model XGBoosted round  4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ed round  4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8"/>
    <s v="Thực hiện fine tune model XGBoosted round  3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ed round  3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7"/>
    <s v="Thực hiện fine tune model XGBoosted round  2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ed round  2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6"/>
    <s v="Thực hiện fine tune model XGBoosted round  1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ed round  1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5"/>
    <s v="Xây dựng model based XGBoosted cho dự đoán nhãn 0,1 gói Mesh 3"/>
    <s v="Done"/>
    <n v="288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Chỉnh sửa model based XGBoosted cho dự đoán nhãn 0,1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4"/>
    <s v="Xây dựng model based XGBoosted cho dự đoán nhãn 0,1 gói Mesh 2"/>
    <s v="Done"/>
    <n v="288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Chỉnh sửa model based XGBoosted cho dự đoán nhãn 0,1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3"/>
    <s v="Xây dựng model based XGBoosted cho dự đoán nhãn 0,1 gói Mesh 1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XGBoosted cho dự đoán nhãn 0,1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2"/>
    <s v="Thực hiện fine tune model AdaBoosted round  5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5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1"/>
    <s v="Thực hiện fine tune model AdaBoosted round  4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4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204"/>
    <s v="Emssemble model 3 models  cho gói Mesh 3"/>
    <s v="Done"/>
    <n v="57600"/>
    <n v="360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3 models  cho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0"/>
    <s v="Tổng hợp features xử lý nhóm dữ liệu categorical 3 model Mesh 1, Mesh 2, Mesh 3"/>
    <s v="Done"/>
    <n v="172800"/>
    <n v="0"/>
    <s v="thangnq26"/>
    <s v="Yes"/>
    <n v="7.64"/>
    <n v="4.3600000000000003"/>
    <n v="0.27272727272699998"/>
    <s v="ADP-Telco Core"/>
    <s v="PTDL"/>
    <x v="7"/>
    <s v="Nhóm việc tích hợp dữ liệu, AI, PTDL vào hỗ trợ kinh doanh"/>
    <s v="Các chương trình PTDL"/>
    <x v="0"/>
    <n v="0.27"/>
    <s v="Các chương trình PTDL (Nhóm việc tích hợp dữ liệu, AI, PTDL vào hỗ trợ kinh doanh)"/>
    <n v="35500000"/>
    <n v="9585000"/>
    <s v="Tổng hợp features xử lý nhóm dữ liệu categorical 3 model Mesh 1, Mesh 2,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9"/>
    <s v="Emssemble model Ada vs XGBoosting cho gói Mesh 1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XGBoosting cho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3"/>
    <s v="Thực hiện feature engineering nhóm dữ liệu null 3 model Mesh 1, Mesh 2, Mesh 3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null 3 model Mesh 1, Mesh 2,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2"/>
    <s v="Thực hiện feature engineering nhóm dữ liệu categorical 3 model Mesh 1, Mesh 2, Mesh 3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nhóm dữ liệu categorical 3 model Mesh 1, Mesh 2,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7"/>
    <s v="Emssemble model XG vs GBBoosting cho gói Mesh 2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XG vs GBBoosting cho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6"/>
    <s v="Emssemble model XG vs GBBoosting cho gói Mesh 1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XG vs GBBoosting cho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8"/>
    <s v="Thực hiện fine tune model Gradient Boosting round  5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Gradient Boosting round  5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9"/>
    <s v="Xây dựng model product selection cho 3 gói Mesh (model based)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product selection cho 3 gói Mesh (model based)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3"/>
    <s v="Xây dựng model based Gradient Boosting cho dự đoán nhãn 0,1 gói Mesh 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Chỉnh sửa model based Gradient Boosting cho dự đoán nhãn 0,1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2"/>
    <s v="Xây dựng model based Gradient Boosting cho dự đoán nhãn 0,1 gói Mesh 2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Gradient Boosting cho dự đoán nhãn 0,1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59"/>
    <s v="Tổng hợp features nhóm model Mesh"/>
    <s v="Done"/>
    <n v="172800"/>
    <n v="0"/>
    <s v="thangnq26"/>
    <s v="Yes"/>
    <n v="7.64"/>
    <n v="4.3600000000000003"/>
    <n v="0.27272727272699998"/>
    <s v="ADP-Telco Core"/>
    <s v="PTDL"/>
    <x v="7"/>
    <s v="Nhóm việc tích hợp dữ liệu, AI, PTDL vào hỗ trợ kinh doanh"/>
    <s v="Các chương trình PTDL"/>
    <x v="0"/>
    <n v="0.26"/>
    <s v="Các chương trình PTDL (Nhóm việc tích hợp dữ liệu, AI, PTDL vào hỗ trợ kinh doanh)"/>
    <n v="35500000"/>
    <n v="9230000"/>
    <s v="Tổng hợp features nhóm model Mesh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0"/>
    <s v="Thực hiện fine tune model XGBoosted round  5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XGBoosted round  5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70"/>
    <s v="Thực hiện fine tune model AdaBoosted round  3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3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203"/>
    <s v="Emssemble model 3 models  cho gói Mesh 2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3 models  cho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202"/>
    <s v="Emssemble model 3 models cho gói Mesh 1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3 models cho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201"/>
    <s v="Emssemble model Ada vs XGBoosting cho gói Mesh 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Ada vs XGBoosting cho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7"/>
    <s v="Thực hiện fine tune model Gradient Boosting round  4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Gradient Boosting round  4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6"/>
    <s v="Thực hiện fine tune model Gradient Boosting round  3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Gradient Boosting round  3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5"/>
    <s v="Thực hiện fine tune model Gradient Boosting round  2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Gradient Boosting round  2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4"/>
    <s v="Thực hiện fine tune model Gradient Boosting round  1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Gradient Boosting round  1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98"/>
    <s v="Emssemble model XG vs GBBoosting cho gói Mesh 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Emssemble model XG vs GBBoosting cho gói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81"/>
    <s v="Xây dựng model based Gradient Boosting cho dự đoán nhãn 0,1 gói Mesh 1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Gradient Boosting cho dự đoán nhãn 0,1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9"/>
    <s v="Thực hiện fine tune model AdaBoosted round  2 check tham số tree-based (hyper-parameter) gói Mesh 1,2,3"/>
    <s v="Done"/>
    <n v="57600"/>
    <n v="0"/>
    <s v="thangnq26"/>
    <s v="Yes"/>
    <n v="7.64"/>
    <n v="4.3600000000000003"/>
    <n v="9.0909090908999998E-2"/>
    <s v="ADP-Telco Core"/>
    <s v="PTDL"/>
    <x v="7"/>
    <s v="Nhóm việc tích hợp dữ liệu, AI, PTDL vào hỗ trợ kinh doanh"/>
    <s v="Các chương trình PTDL"/>
    <x v="0"/>
    <n v="0.09"/>
    <s v="Các chương trình PTDL (Nhóm việc tích hợp dữ liệu, AI, PTDL vào hỗ trợ kinh doanh)"/>
    <n v="35500000"/>
    <n v="3195000"/>
    <s v="Thực hiện fine tune model AdaBoosted round  2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8"/>
    <s v="Thực hiện fine tune model AdaBoosted round  1 check tham số tree-based (hyper-parameter) gói Mesh 1,2,3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ine tune model AdaBoosted round  1 check tham số tree-based (hyper-parameter) gói Mesh 1,2,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7"/>
    <s v="Xây dựng model based AdaBoosted cho dự đoán nhãn 0,1 gói Mesh 2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AdaBoosted cho dự đoán nhãn 0,1 gói Mesh 2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6"/>
    <s v="Xây dựng model based AdaBoosted cho dự đoán nhãn 0,1 gói Mesh 1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Chỉnh sửa model based AdaBoosted cho dự đoán nhãn 0,1 gói Mesh 1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5"/>
    <s v="Thực hiện feature engineering scale up 3 model Mesh 1, Mesh 2, Mesh 3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scale up 3 model Mesh 1, Mesh 2,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4"/>
    <s v="Thực hiện feature engineering rời rạc hóa 3 model Mesh 1, Mesh 2, Mesh 3"/>
    <s v="Done"/>
    <n v="28800"/>
    <n v="0"/>
    <s v="thangnq26"/>
    <s v="Yes"/>
    <n v="7.64"/>
    <n v="4.3600000000000003"/>
    <n v="4.5454545454000003E-2"/>
    <s v="ADP-Telco Core"/>
    <s v="PTDL"/>
    <x v="7"/>
    <s v="Nhóm việc tích hợp dữ liệu, AI, PTDL vào hỗ trợ kinh doanh"/>
    <s v="Các chương trình PTDL"/>
    <x v="0"/>
    <n v="0.05"/>
    <s v="Các chương trình PTDL (Nhóm việc tích hợp dữ liệu, AI, PTDL vào hỗ trợ kinh doanh)"/>
    <n v="35500000"/>
    <n v="1775000"/>
    <s v="Thực hiện feature engineering rời rạc hóa 3 model Mesh 1, Mesh 2, Mesh 3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58"/>
    <s v="Đề xuất giải pháp xây dựng model"/>
    <s v="Done"/>
    <n v="86400"/>
    <n v="0"/>
    <s v="thangnq26"/>
    <s v="Yes"/>
    <n v="7.64"/>
    <n v="4.3600000000000003"/>
    <n v="0.136363636363"/>
    <s v="ADP-Telco Core"/>
    <s v="PTDL"/>
    <x v="7"/>
    <s v="Nhóm việc tích hợp dữ liệu, AI, PTDL vào hỗ trợ kinh doanh"/>
    <s v="Các chương trình PTDL"/>
    <x v="0"/>
    <n v="0.13"/>
    <s v="Các chương trình PTDL (Nhóm việc tích hợp dữ liệu, AI, PTDL vào hỗ trợ kinh doanh)"/>
    <n v="35500000"/>
    <n v="4615000"/>
    <s v="Đề xuất giải pháp Chỉnh sửa model"/>
    <s v="Chỉnh sửa model cho campaign mời nâng gói Mesh Wifi (gói Mesh 1,2,3)"/>
  </r>
  <r>
    <n v="4153036"/>
    <s v="PYC triển khai chương trình campaign mời nâng gói Mesh Wifi (gói Mesh 1,2,3)"/>
    <s v="thangnq26"/>
    <s v="Deployed"/>
    <n v="168"/>
    <d v="2023-06-22T12:00:00"/>
    <d v="2023-06-15T12:00:00"/>
    <s v="VTT/Khối Dịch vụ Viễn thông/Trung tâm Cố định Băng rộng (CĐBR)"/>
    <s v="VTT/Khối Dịch vụ Viễn thông/Trung tâm Cố định Băng rộng (CĐBR)"/>
    <n v="4171973"/>
    <s v="Xây dưng model cho campaign mời nâng gói Mesh Wifi (gói Mesh 1,2,3)"/>
    <s v="thangnq26"/>
    <s v="VTT_DAC_QT01_20002_ADP_SOHO"/>
    <s v="Done"/>
    <n v="2764800000"/>
    <s v="Yes"/>
    <s v="SONAT"/>
    <n v="96"/>
    <n v="0"/>
    <m/>
    <s v="Source code + Tài liệu giải pháp"/>
    <s v="Tổng hợp dữ liệu (ETL, SQL, thủ tục …)"/>
    <d v="2023-06-19T12:00:00"/>
    <d v="2023-06-19T12:00:00"/>
    <d v="2023-06-05T15:22:27"/>
    <n v="4175161"/>
    <s v="Tổng hợp features xử lý nhóm dữ liệu tiêu dùng 3 model Mesh 1, Mesh 2, Mesh 3"/>
    <s v="Done"/>
    <n v="172800"/>
    <n v="0"/>
    <s v="thangnq26"/>
    <s v="Yes"/>
    <n v="7.64"/>
    <n v="4.3600000000000003"/>
    <n v="0.27272727272699998"/>
    <s v="ADP-Telco Core"/>
    <s v="PTDL"/>
    <x v="7"/>
    <s v="Nhóm việc tích hợp dữ liệu, AI, PTDL vào hỗ trợ kinh doanh"/>
    <s v="Các chương trình PTDL"/>
    <x v="0"/>
    <n v="0.27"/>
    <s v="Các chương trình PTDL (Nhóm việc tích hợp dữ liệu, AI, PTDL vào hỗ trợ kinh doanh)"/>
    <n v="35500000"/>
    <n v="9585000"/>
    <s v="Tổng hợp features xử lý nhóm dữ liệu tiêu dùng 3 model Mesh 1, Mesh 2, Mesh 3"/>
    <s v="Chỉnh sửa model cho campaign mời nâng gói Mesh Wifi (gói Mesh 1,2,3)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2"/>
    <s v="[IOS] MÀN HÌNH CHUYỂN TT SANG TS"/>
    <s v="New"/>
    <n v="28080"/>
    <n v="0"/>
    <s v="tandp"/>
    <s v="Yes"/>
    <n v="0"/>
    <n v="0.64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MÀN HÌNH CHUYỂN TT SANG TS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1"/>
    <s v="[IOS] MÀN HÌNH ĐĂNG KÝ CHUYỂN MẠNG TRẢ SAU"/>
    <s v="New"/>
    <n v="28080"/>
    <n v="0"/>
    <s v="tandp"/>
    <s v="Yes"/>
    <n v="0"/>
    <n v="0.64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MÀN HÌNH ĐĂNG KÝ CHUYỂN MẠNG TRẢ SA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0"/>
    <s v="[IOS] MÀN HÌNH ĐẤU NỐI DI ĐỘNG TRẢ SAU"/>
    <s v="New"/>
    <n v="28080"/>
    <n v="0"/>
    <s v="tandp"/>
    <s v="Yes"/>
    <n v="0"/>
    <n v="0.64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MÀN HÌNH ĐẤU NỐI DI ĐỘNG TRẢ SA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9"/>
    <s v="[Android] MÀN HÌNH ĐẤU NỐI CỐ ĐỊNH MỚI - TẠO MỚI YÊU CẦU"/>
    <s v="New"/>
    <n v="35280"/>
    <n v="0"/>
    <s v="tandp"/>
    <s v="Yes"/>
    <n v="0"/>
    <n v="0.64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MÀN HÌNH ĐẤU NỐI CỐ ĐỊNH MỚI - TẠO MỚI YÊU CẦ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8"/>
    <s v="[Android] MÀN HÌNH CHUYỂN TT SANG TS"/>
    <s v="New"/>
    <n v="35280"/>
    <n v="0"/>
    <s v="tandp"/>
    <s v="Yes"/>
    <n v="0"/>
    <n v="0.64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MÀN HÌNH CHUYỂN TT SANG TS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7"/>
    <s v="[Android] MÀN HÌNH ĐĂNG KÝ CHUYỂN MẠNG TRẢ SAU"/>
    <s v="New"/>
    <n v="35280"/>
    <n v="0"/>
    <s v="tandp"/>
    <s v="Yes"/>
    <n v="0"/>
    <n v="0.64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MÀN HÌNH ĐĂNG KÝ CHUYỂN MẠNG TRẢ SA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6"/>
    <s v="[Android] MÀN HÌNH ĐẤU NỐI DI ĐỘNG TRẢ SAU"/>
    <s v="New"/>
    <n v="35280"/>
    <n v="0"/>
    <s v="tandp"/>
    <s v="Yes"/>
    <n v="0"/>
    <n v="0.64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MÀN HÌNH ĐẤU NỐI DI ĐỘNG TRẢ SA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5"/>
    <s v="[Service] WS HÀM KIỂM TRA TRẠNG THÁI HỢP ĐỒNG"/>
    <s v="New"/>
    <n v="54450"/>
    <n v="0"/>
    <s v="tandp"/>
    <s v="Yes"/>
    <n v="0"/>
    <n v="0.64"/>
    <n v="8.59375E-2"/>
    <s v="Mobile"/>
    <s v="CNTT"/>
    <x v="1"/>
    <s v="Phân hệ mobile hỗ trợ bán hàng"/>
    <s v="Hệ thống Smartphone 2.0"/>
    <x v="1"/>
    <n v="0.09"/>
    <s v="Hệ thống Smartphone 2.0 (Phân hệ mobile hỗ trợ bán hàng)"/>
    <n v="35400000"/>
    <n v="3186000"/>
    <s v="[Service] WS HÀM KIỂM TRA TRẠNG THÁI HỢP ĐỒNG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4"/>
    <s v="Quản trị dự án"/>
    <s v="New"/>
    <n v="34146"/>
    <n v="0"/>
    <s v="tandp"/>
    <s v="Yes"/>
    <n v="0"/>
    <n v="0.64"/>
    <n v="5.3892045453999997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Quản trị dự án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3"/>
    <s v="[IOS] MÀN HÌNH ĐẤU NỐI CỐ ĐỊNH MỚI - TẠO MỚI YÊU CẦU"/>
    <s v="New"/>
    <n v="28080"/>
    <n v="0"/>
    <s v="tandp"/>
    <s v="Yes"/>
    <n v="0"/>
    <n v="0.64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MÀN HÌNH ĐẤU NỐI CỐ ĐỊNH MỚI - TẠO MỚI YÊU CẦU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34"/>
    <s v="[Service] WS HÀM LẤY THÔNG TIN HỢP ĐỒNG"/>
    <s v="New"/>
    <n v="33570"/>
    <n v="0"/>
    <s v="tandp"/>
    <s v="Yes"/>
    <n v="0"/>
    <n v="0.64"/>
    <n v="5.2982954545000002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Service] WS HÀM LẤY THÔNG TIN HỢP ĐỒNG"/>
    <s v="Tạm hoãn xác minh và nâng cấp đấu nối vào hợp đồng có trạng thái xác minh KXĐ"/>
  </r>
  <r>
    <n v="4158416"/>
    <s v="4157939_mBCCS_PYC tạm hoãn xác minh và nâng cấp đấu nối vào hợp đồng có trạng thái xác minh KXĐ"/>
    <s v="PhuND2"/>
    <s v="New"/>
    <n v="0"/>
    <d v="2023-07-11T12:00:00"/>
    <m/>
    <s v="VTT/Khối Dịch vụ Viễn thông/Trung tâm Di động"/>
    <s v="VTT/Khối Dịch vụ Viễn thông/Trung tâm Di động"/>
    <n v="4172185"/>
    <s v="Tạm hoãn xác minh và nâng cấp đấu nối vào hợp đồng có trạng thái xác minh KXĐ"/>
    <s v="tandp"/>
    <s v="VTT_PMVT_QT06_14089_Smartphone_2.0"/>
    <s v="Done"/>
    <n v="-1"/>
    <s v="Yes"/>
    <s v="SMAC"/>
    <n v="14.01"/>
    <n v="0"/>
    <m/>
    <s v="Source code + Test case + Tài liệu giải pháp"/>
    <s v="Mobile"/>
    <d v="2023-06-20T12:00:00"/>
    <d v="2023-06-21T00:00:00"/>
    <d v="2023-06-06T08:09:56"/>
    <n v="4178345"/>
    <s v="Kiểm thử"/>
    <s v="New"/>
    <n v="27180"/>
    <n v="0"/>
    <s v="tandp"/>
    <s v="Yes"/>
    <n v="0"/>
    <n v="0.64"/>
    <n v="4.2897727272000002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Tạm hoãn xác minh và nâng cấp đấu nối vào hợp đồng có trạng thái xác minh KXĐ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9"/>
    <s v="Kiểm thử"/>
    <s v="Done"/>
    <n v="27900"/>
    <n v="0"/>
    <s v="tandp"/>
    <s v="Yes"/>
    <n v="0"/>
    <n v="0.53"/>
    <n v="4.4034090908999998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2"/>
    <s v="[Service] WS HÀM PHÊ DUYỆT YÊU CẦU THU HỒI SỐ"/>
    <s v="Done"/>
    <n v="33570"/>
    <n v="0"/>
    <s v="tandp"/>
    <s v="Yes"/>
    <n v="0"/>
    <n v="0.53"/>
    <n v="5.2982954545000002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PHÊ DUYỆT YÊU CẦU THU HỒI SỐ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1"/>
    <s v="[Service] WS HÀM TÌM KIẾM PHÊ DUYỆT YÊU CẦU THU HỒI SỐ"/>
    <s v="Done"/>
    <n v="33570"/>
    <n v="0"/>
    <s v="tandp"/>
    <s v="Yes"/>
    <n v="0"/>
    <n v="0.53"/>
    <n v="5.2982954545000002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TÌM KIẾM PHÊ DUYỆT YÊU CẦU THU HỒI SỐ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0"/>
    <s v="[Service] WS HÀM NHÂN VIÊN XÉT DUYỆT LẦN 1 THEO ĐƠN VỊ"/>
    <s v="Done"/>
    <n v="54450"/>
    <n v="0"/>
    <s v="tandp"/>
    <s v="Yes"/>
    <n v="0"/>
    <n v="0.53"/>
    <n v="8.59375E-2"/>
    <s v="Mobile"/>
    <s v="CNTT"/>
    <x v="1"/>
    <s v="Phân hệ mobile hỗ trợ bán hàng"/>
    <s v="Hệ thống Smartphone 2.0"/>
    <x v="1"/>
    <n v="0.1"/>
    <s v="Hệ thống Smartphone 2.0 (Phân hệ mobile hỗ trợ bán hàng)"/>
    <n v="35400000"/>
    <n v="3540000"/>
    <s v="[Service] WS HÀM NHÂN VIÊN XÉT DUYỆT LẦN 1 THEO ĐƠN VỊ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5"/>
    <s v="[Android] Phê duyệt yêu cầu thu hồi số chi tiết"/>
    <s v="Done"/>
    <n v="35280"/>
    <n v="0"/>
    <s v="tandp"/>
    <s v="Yes"/>
    <n v="0"/>
    <n v="0.53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Phê duyệt yêu cầu thu hồi số chi tiết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4"/>
    <s v="[Android] MÀN HÌNH Phê duyệt yêu cầu thu hồi số"/>
    <s v="Done"/>
    <n v="35280"/>
    <n v="0"/>
    <s v="tandp"/>
    <s v="Yes"/>
    <n v="0"/>
    <n v="0.53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ndroid] MÀN HÌNH Phê duyệt yêu cầu thu hồi số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3"/>
    <s v="[Service] WS HÀM TỪ CHỐI PHÊ DUYỆT YÊU CẦU THU HỒI SỐ"/>
    <s v="Done"/>
    <n v="33570"/>
    <n v="0"/>
    <s v="tandp"/>
    <s v="Yes"/>
    <n v="0"/>
    <n v="0.53"/>
    <n v="5.2982954545000002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TỪ CHỐI PHÊ DUYỆT YÊU CẦU THU HỒI SỐ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8"/>
    <s v="Quản trị dự án"/>
    <s v="Done"/>
    <n v="28188"/>
    <n v="0"/>
    <s v="tandp"/>
    <s v="Yes"/>
    <n v="0"/>
    <n v="0.53"/>
    <n v="4.4488636363000003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Quản trị dự án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7"/>
    <s v="[IOS] Phê duyệt yêu cầu thu hồi số chi tiết"/>
    <s v="Done"/>
    <n v="28080"/>
    <n v="0"/>
    <s v="tandp"/>
    <s v="Yes"/>
    <n v="0"/>
    <n v="0.53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Phê duyệt yêu cầu thu hồi số chi tiết"/>
    <s v="Nâng cấp luồng đẩy số phê duyệt bổ sung user"/>
  </r>
  <r>
    <n v="4161010"/>
    <s v="4155857_mBCCS_Bổ sung PYC nâng cấp luồng đẩy số phê duyệt bổ sung user"/>
    <s v="PhuND2"/>
    <s v="New"/>
    <n v="0"/>
    <d v="2023-07-08T12:00:00"/>
    <m/>
    <s v="VTT/Phòng và Trung tâm khác thuộc bộ máy kinh doanh/Trung tâm Quản lý bán hàng"/>
    <s v="VTT/Phòng và Trung tâm khác thuộc bộ máy kinh doanh/Trung tâm Quản lý bán hàng"/>
    <n v="4172200"/>
    <s v="Nâng cấp luồng đẩy số phê duyệt bổ sung user"/>
    <s v="tandp"/>
    <s v="VTT_PMVT_QT06_14089_Smartphone_2.0"/>
    <s v="Done"/>
    <n v="-1"/>
    <s v="Yes"/>
    <s v="SMAC"/>
    <n v="11.74"/>
    <n v="0"/>
    <m/>
    <s v="Source code + Test case + Tài liệu giải pháp"/>
    <s v="Mobile"/>
    <d v="2023-06-20T12:00:00"/>
    <d v="2023-06-21T00:00:00"/>
    <d v="2023-06-06T08:16:56"/>
    <n v="4177946"/>
    <s v="[IOS] MÀN HÌNH Phê duyệt yêu cầu thu hồi số"/>
    <s v="Done"/>
    <n v="28080"/>
    <n v="0"/>
    <s v="tandp"/>
    <s v="Yes"/>
    <n v="0"/>
    <n v="0.53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MÀN HÌNH Phê duyệt yêu cầu thu hồi số"/>
    <s v="Nâng cấp luồng đẩy số phê duyệt bổ sung user"/>
  </r>
  <r>
    <n v="4161873"/>
    <s v="PYC nang cap he thong nhan tin thong bao DV VAS 1298 (Tao lai do qua thoi gian up PYC ban ky)"/>
    <s v="phucnd12"/>
    <s v="In Progress"/>
    <n v="28.64"/>
    <d v="2023-07-06T12:00:00"/>
    <m/>
    <s v="VTT/Khối Giải pháp CNTT và Dịch vụ số/Trung tâm VAS"/>
    <s v="VTT/Khối Giải pháp CNTT và Dịch vụ số/Trung tâm VAS"/>
    <n v="4172418"/>
    <s v="Nâng cấp luồng nhắn tin thông báo sử dụng dịch vụ VAS 1298"/>
    <s v="phucnd12"/>
    <s v="VTT_PMVT_QT06_16013_CPM_VAS_MPS"/>
    <s v="New"/>
    <n v="518400000"/>
    <s v="Yes"/>
    <s v="ALADIN"/>
    <n v="18"/>
    <n v="0"/>
    <m/>
    <s v="Source code + Test case + Tài liệu giải pháp"/>
    <s v="Service (Java core, Backend/Service,…)"/>
    <m/>
    <d v="2023-06-16T12:00:00"/>
    <d v="2023-06-06T14:08:33"/>
    <n v="4179149"/>
    <s v="Xây dựng luồng make tin nhắn thông báo sử dụng dịch vụ VAS"/>
    <m/>
    <m/>
    <m/>
    <m/>
    <m/>
    <n v="1.3"/>
    <n v="0.61"/>
    <n v="0.31818181818181818"/>
    <s v="QLDT"/>
    <s v="CNTT"/>
    <x v="5"/>
    <s v="Nhóm việc xây dựng và triển khai công nghệ mới vào quản lý khuyến mãi, quản lý gói sản phẩm, tương tác người dùng cuối"/>
    <s v="Hệ thống CPM-VAS-MPS"/>
    <x v="1"/>
    <n v="0.32"/>
    <s v="Hệ thống CPM-VAS-MPS (Nhóm việc xây dựng và triển khai công nghệ mới vào quản lý khuyến mãi, quản lý gói sản phẩm, tương tác người dùng cuối)"/>
    <n v="36000000"/>
    <n v="11520000"/>
    <s v="Xây dựng luồng make tin nhắn thông báo sử dụng dịch vụ VAS"/>
    <s v="Nâng cấp luồng nhắn tin thông báo sử dụng dịch vụ VAS 1298"/>
  </r>
  <r>
    <n v="4161873"/>
    <s v="PYC nang cap he thong nhan tin thong bao DV VAS 1298 (Tao lai do qua thoi gian up PYC ban ky)"/>
    <s v="phucnd12"/>
    <s v="In Progress"/>
    <n v="28.64"/>
    <d v="2023-07-06T12:00:00"/>
    <m/>
    <s v="VTT/Khối Giải pháp CNTT và Dịch vụ số/Trung tâm VAS"/>
    <s v="VTT/Khối Giải pháp CNTT và Dịch vụ số/Trung tâm VAS"/>
    <n v="4172418"/>
    <s v="Nâng cấp luồng nhắn tin thông báo sử dụng dịch vụ VAS 1298"/>
    <s v="phucnd12"/>
    <s v="VTT_PMVT_QT06_16013_CPM_VAS_MPS"/>
    <s v="New"/>
    <n v="518400000"/>
    <s v="Yes"/>
    <s v="ALADIN"/>
    <n v="18"/>
    <n v="0"/>
    <m/>
    <s v="Source code + Test case + Tài liệu giải pháp"/>
    <s v="Service (Java core, Backend/Service,…)"/>
    <m/>
    <d v="2023-06-16T12:00:00"/>
    <d v="2023-06-06T14:08:33"/>
    <n v="4179152"/>
    <s v="Xây dựng luồng xử lý chia tin nhắn và gửi tin"/>
    <m/>
    <m/>
    <m/>
    <m/>
    <m/>
    <n v="1.3"/>
    <n v="0.61"/>
    <n v="0.28818181818181815"/>
    <s v="QLDT"/>
    <s v="CNTT"/>
    <x v="5"/>
    <s v="Nhóm việc xây dựng và triển khai công nghệ mới vào quản lý khuyến mãi, quản lý gói sản phẩm, tương tác người dùng cuối"/>
    <s v="Hệ thống CPM-VAS-MPS"/>
    <x v="1"/>
    <n v="0.28999999999999998"/>
    <s v="Hệ thống CPM-VAS-MPS (Nhóm việc xây dựng và triển khai công nghệ mới vào quản lý khuyến mãi, quản lý gói sản phẩm, tương tác người dùng cuối)"/>
    <n v="36000000"/>
    <n v="10440000"/>
    <s v="Xây dựng luồng xử lý chia tin nhắn và gửi tin"/>
    <s v="Nâng cấp luồng nhắn tin thông báo sử dụng dịch vụ VAS 1298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5"/>
    <s v="fine tuning model bài toán item tin tức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fine tuning model bài toán item tin tức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1"/>
    <s v="khảo sát mô hình embedding text bài toán item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khảo sát mô hình embedding text bài toán item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4"/>
    <s v="fine tuning model bài toán item voucher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fine tuning model bài toán item voucher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3"/>
    <s v="Xây dựng model bài toán item voucher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Chỉnh sửa model bài toán item voucher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2"/>
    <s v="Xây dựng model bài toán item tin tức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Chỉnh sửa model bài toán item tin tức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70"/>
    <s v="kiểm tra sơ bộ dữ liệu bài toán item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kiểm tra sơ bộ dữ liệu bài toán item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69"/>
    <s v="tìm hiểu mô hình dữ liệu bài toán item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tìm hiểu mô hình dữ liệu bài toán item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68"/>
    <s v="thiết kế mô hình bài toán item tiếp theo"/>
    <s v="Done"/>
    <n v="240480"/>
    <n v="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thiết kế mô hình bài toán item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503"/>
    <s v="Phân tích bài toán item tiếp theo"/>
    <s v="Done"/>
    <n v="240480"/>
    <n v="24048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Phân tích bài toán item tiếp theo"/>
    <s v="RCM danh sách items tiếp theo dựa theo dnah mục và profile sản phẩm"/>
  </r>
  <r>
    <n v="4166151"/>
    <s v="Triển khai các CT CDS tháng 6/2023 - merchant"/>
    <s v="Dungha7"/>
    <s v="Accepted"/>
    <n v="258.5"/>
    <d v="2023-06-21T12:00:00"/>
    <m/>
    <s v="VTT/Khối Giải pháp CNTT và Dịch vụ số/TT Chuyển dịch số"/>
    <s v="VTT/Khối Giải pháp CNTT và Dịch vụ số/TT Chuyển dịch số"/>
    <n v="4172669"/>
    <s v="RCM danh sách items tiếp theo dựa theo dnah mục và profile sản phẩm"/>
    <s v="Resource Full Name Missing"/>
    <s v="VTT_DAC_QT01_19004_Analytics_MyViettel"/>
    <s v="Done"/>
    <n v="2404800000"/>
    <s v="Yes"/>
    <s v="GEM"/>
    <n v="83.5"/>
    <n v="83.5"/>
    <m/>
    <s v="Source code + Test case + Tài liệu giải pháp"/>
    <s v="Khác (hỗ trợ, tư vấn,…)"/>
    <d v="2023-06-20T12:00:00"/>
    <d v="2023-06-20T12:00:00"/>
    <d v="2023-06-07T08:23:16"/>
    <n v="4178496"/>
    <s v="Khảo sát bài toán item tiếp theo"/>
    <s v="Done"/>
    <n v="240480"/>
    <n v="240480"/>
    <s v="cuongtm27"/>
    <s v="Yes"/>
    <n v="11.75"/>
    <n v="3.8"/>
    <n v="0.37954545454499999"/>
    <s v="ADP-Telco New"/>
    <s v="PTDL"/>
    <x v="6"/>
    <s v="Nhóm chức năng tiến trình ETL tổng hợp dữ liệu trong Apache Hive"/>
    <s v="Các chương trình PTDL"/>
    <x v="0"/>
    <n v="0.38"/>
    <s v="Các chương trình PTDL (Nhóm chức năng tiến trình ETL tổng hợp dữ liệu trong Apache Hive)"/>
    <n v="35500000"/>
    <n v="13490000"/>
    <s v="Khảo sát bài toán item tiếp theo"/>
    <s v="RCM danh sách items tiếp theo dựa theo dnah mục và profile sản phẩm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67"/>
    <s v="Hệ thống Quản lý thanh toán MyViettel_ tích hợp ví ShopeePay lên App/web My Viettel_Hoàn tiền_tích hợp dịch vụ_Tích hợp dịch vụ đóng cước trước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Hệ thống Quản lý thanh toán MyViettel_ Chỉnh sửa tích hợp ví ShopeePay lên App/web My Viettel_Hoàn tiền_Chỉnh sửa tích hợp dịch vụ_Chỉnh sửa tích hợp dịch vụ đóng cước trước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69"/>
    <s v="Hệ thống Quản lý thanh toán MyViettel_ tích hợp ví ShopeePay lên App/web My Viettel_Hoàn tiền_tích hợp dịch vụ_Tích hợp dịch vụ Data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Hệ thống Quản lý thanh toán MyViettel_ Chỉnh sửa tích hợp ví ShopeePay lên App/web My Viettel_Hoàn tiền_Chỉnh sửa tích hợp dịch vụ_Chỉnh sửa tích hợp dịch vụ Data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68"/>
    <s v="Hệ thống Quản lý thanh toán MyViettel_ tích hợp ví ShopeePay lên App/web My Viettel_Hoàn tiền_tích hợp dịch vụ_Tích hợp dịch vụ 1800 1900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Hệ thống Quản lý thanh toán MyViettel_ Chỉnh sửa tích hợp ví ShopeePay lên App/web My Viettel_Hoàn tiền_Chỉnh sửa tích hợp dịch vụ_Chỉnh sửa tích hợp dịch vụ 1800 1900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66"/>
    <s v="Hệ thống Quản lý thanh toán MyViettel_ tích hợp ví ShopeePay lên App/web My Viettel_Hoàn tiền_tích hợp dịch vụ_Tích hợp dịch vụ pincode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Hệ thống Quản lý thanh toán MyViettel_ Chỉnh sửa tích hợp ví ShopeePay lên App/web My Viettel_Hoàn tiền_Chỉnh sửa tích hợp dịch vụ_Chỉnh sửa tích hợp dịch vụ pincode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65"/>
    <s v="Hệ thống Quản lý thanh toán MyViettel_ tích hợp ví ShopeePay lên App/web My Viettel_Hoàn tiền_tích hợp dịch vụ_Tích hợp dịch vụ topup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Hệ thống Quản lý thanh toán MyViettel_ Chỉnh sửa tích hợp ví ShopeePay lên App/web My Viettel_Hoàn tiền_Chỉnh sửa tích hợp dịch vụ_Chỉnh sửa tích hợp dịch vụ topup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4"/>
    <s v="Hệ thống Quản lý thanh toán MyViettel_ tích hợp ví ShopeePay lên App/web My Viettel_Hoàn tiền_tích hợp dịch vụ_Tính chiết khấu thanh toán chính chủ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Tính chiết khấu thanh toán chính chủ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3"/>
    <s v="Hệ thống Quản lý thanh toán MyViettel_ tích hợp ví ShopeePay lên App/web My Viettel_Hoàn tiền_tích hợp dịch vụ_Tích chiết khấu qua cổng thanh toán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Tích chiết khấu qua cổng thanh toán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2"/>
    <s v="Hệ thống Quản lý thanh toán MyViettel_ tích hợp ví ShopeePay lên App/web My Viettel_Hoàn tiền_tích hợp dịch vụ_Thực hiện luồng hoàn tiền Shopee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Thực hiện luồng hoàn tiền Shopee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1"/>
    <s v="Hệ thống Quản lý thanh toán MyViettel_ tích hợp ví ShopeePay lên App/web My Viettel_Hoàn tiền_tích hợp dịch vụ_Tích hợp cổng thanh toán Shopee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Chỉnh sửa tích hợp cổng thanh toán Shopee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0"/>
    <s v="Hệ thống Quản lý thanh toán MyViettel_ tích hợp ví ShopeePay lên App/web My Viettel_Hoàn tiền_tích hợp dịch vụ_Tích hợp dịch vụ VTFREE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Chỉnh sửa tích hợp dịch vụ VTFREE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80"/>
    <s v="Hệ thống Quản lý thanh toán MyViettel_ tích hợp ví ShopeePay lên App/web My Viettel_Hoàn tiền_tích hợp dịch vụ_Tích hợp dịch vụ nợ cước"/>
    <s v="Done"/>
    <n v="288000"/>
    <n v="7200"/>
    <s v="linhdn11"/>
    <s v="Yes"/>
    <n v="7.73"/>
    <n v="5.03"/>
    <n v="0.45454545454500001"/>
    <s v="HTKH"/>
    <s v="CNTT"/>
    <x v="6"/>
    <s v="Nhóm việc thuê ngoài kiểm thử, khai báo, kiểm soát"/>
    <s v="Hệ thống MyViettel"/>
    <x v="0"/>
    <n v="0.45"/>
    <s v="Hệ thống MyViettel (Nhóm việc thuê ngoài kiểm thử, khai báo, kiểm soát)"/>
    <n v="35500000"/>
    <n v="15975000"/>
    <s v="Hệ thống Quản lý thanh toán MyViettel_ Chỉnh sửa tích hợp ví ShopeePay lên App/web My Viettel_Hoàn tiền_Chỉnh sửa tích hợp dịch vụ_Chỉnh sửa tích hợp dịch vụ nợ cước"/>
    <s v="Hệ thống Quản lý thanh toán MyViettel_ Chỉnh sửa  tích hợp ví ShopeePay lên App/web My Viettel_Hoàn tiền_tích hợp dịch vụ"/>
  </r>
  <r>
    <n v="4171213"/>
    <s v="4169746_BE MYVIETTEL_PYC tích hợp ví ShopeePay lên App/web My Viettel"/>
    <s v="linhdn11"/>
    <s v="Accepted"/>
    <n v="170.11"/>
    <d v="2023-07-07T12:00:00"/>
    <m/>
    <s v="VTT/Khối Giải pháp CNTT và Dịch vụ số/TT Chuyển dịch số"/>
    <s v="VTT/Khối Giải pháp CNTT và Dịch vụ số/TT Chuyển dịch số"/>
    <n v="4173077"/>
    <s v="Hệ thống Quản lý thanh toán MyViettel_  tích hợp ví ShopeePay lên App/web My Viettel_Hoàn tiền_tích hợp dịch vụ"/>
    <s v="linhdn11"/>
    <s v="VTT_PMVT_QT06_17003_MyViettel"/>
    <s v="Done"/>
    <n v="3188448000"/>
    <s v="Yes"/>
    <s v="GEM"/>
    <n v="110.71"/>
    <n v="110.71"/>
    <m/>
    <s v="Source code + Test case + Tài liệu giải pháp"/>
    <s v="Service (Java core, Backend/Service,…)"/>
    <d v="2023-06-20T12:00:00"/>
    <d v="2023-06-20T12:00:00"/>
    <d v="2023-06-08T15:21:47"/>
    <n v="4177475"/>
    <s v="Hệ thống Quản lý thanh toán MyViettel_ tích hợp ví ShopeePay lên App/web My Viettel_Hoàn tiền_tích hợp dịch vụ_Tính chiết khấu thanh toán lần đầu"/>
    <s v="Done"/>
    <n v="20448"/>
    <n v="7200"/>
    <s v="linhdn11"/>
    <s v="Yes"/>
    <n v="7.73"/>
    <n v="5.03"/>
    <n v="3.2272727272E-2"/>
    <s v="HTKH"/>
    <s v="CNTT"/>
    <x v="6"/>
    <s v="Nhóm việc thuê ngoài kiểm thử, khai báo, kiểm soát"/>
    <s v="Hệ thống MyViettel"/>
    <x v="0"/>
    <n v="0.03"/>
    <s v="Hệ thống MyViettel (Nhóm việc thuê ngoài kiểm thử, khai báo, kiểm soát)"/>
    <n v="35500000"/>
    <n v="1065000"/>
    <s v="Hệ thống Quản lý thanh toán MyViettel_ Chỉnh sửa tích hợp ví ShopeePay lên App/web My Viettel_Hoàn tiền_Chỉnh sửa tích hợp dịch vụ_Tính chiết khấu thanh toán lần đầu"/>
    <s v="Hệ thống Quản lý thanh toán MyViettel_ Chỉnh sửa  tích hợp ví ShopeePay lên App/web My Viettel_Hoàn tiền_tích hợp dịch vụ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3793"/>
    <s v="Kiểm thử nội bộ, Kiểm thử nghiệm thu_PYC nâng cấp hệ thống survey đo lường chỉ số CES kênh tương tác tháng 3/2023"/>
    <s v="huongnt475"/>
    <s v="VTT_PMVT_QT06_15052_CC_2.0"/>
    <s v="Done"/>
    <n v="288000000"/>
    <s v="Yes"/>
    <s v="GEM"/>
    <n v="10"/>
    <n v="10"/>
    <m/>
    <s v="Test case"/>
    <s v="Web"/>
    <d v="2023-06-09T12:00:00"/>
    <d v="2023-06-12T12:00:00"/>
    <d v="2023-06-13T08:26:10"/>
    <n v="4176427"/>
    <s v="Task_Test_PYC nâng cấp hệ thống survey đo lường chỉ số CES kênh tương tác tháng 3/2023"/>
    <s v="Done"/>
    <n v="288000"/>
    <n v="288000"/>
    <s v="huongnt475"/>
    <s v="Yes"/>
    <n v="2.39"/>
    <n v="0.45"/>
    <n v="0.45454545454500001"/>
    <s v="P.KT"/>
    <s v="CNTT"/>
    <x v="6"/>
    <s v="Sản phẩm hỗ trợ khách hàng Selfcare, Webportal"/>
    <s v="Hệ thống CC 2.0"/>
    <x v="1"/>
    <n v="0.45"/>
    <s v="Hệ thống CC 2.0 (Sản phẩm hỗ trợ khách hàng Selfcare, Webportal)"/>
    <n v="35500000"/>
    <n v="15975000"/>
    <s v="Task_Test_PYC nâng cấp hệ thống survey đo lường chỉ số CES kênh tương tác tháng 3/2023"/>
    <s v="Kiểm thử nội bộ, Kiểm thử nghiệm thu_PYC nâng cấp hệ thống survey đo lường chỉ số CES kênh tương tác tháng 3/2023"/>
  </r>
  <r>
    <n v="4167480"/>
    <s v="4166752_Order_PYC xây dựng chức năng thay đổi TTKH SME"/>
    <s v="hungdt54"/>
    <s v="New"/>
    <n v="0"/>
    <d v="2023-07-10T12:00:00"/>
    <m/>
    <s v="VTT/Phòng và Trung tâm khác thuộc bộ máy kinh doanh/Trung tâm Quản lý bán hàng"/>
    <s v="VTT/Phòng và Trung tâm khác thuộc bộ máy kinh doanh/Trung tâm Quản lý bán hàng"/>
    <n v="4174553"/>
    <s v="Hệ thống Quản lý đơn hàng_Nâng cấp ưu thông tin số tháng ĐCT đã sử dụng luồng thu hồi CTS CA"/>
    <s v="hungdt54"/>
    <s v="VTT_PMVT_QT01_15058_IM 2.0"/>
    <s v="Done"/>
    <n v="-1"/>
    <s v="Yes"/>
    <s v="GEM"/>
    <n v="2.78"/>
    <n v="2.78"/>
    <m/>
    <s v="Source code + Test case + Tài liệu giải pháp"/>
    <s v="Service (Java core, Backend/Service,…)"/>
    <d v="2023-06-20T12:00:00"/>
    <d v="2023-06-20T12:00:00"/>
    <d v="2023-06-14T13:42:29"/>
    <n v="4177530"/>
    <s v="Hệ thống Quản lý đơn hàng_Nâng cấp ưu thông tin số tháng ĐCT đã sử dụng luồng thu hồi CTS CA_Nâng cấp tính ngày tháng"/>
    <s v="Done"/>
    <n v="80064"/>
    <n v="3600"/>
    <s v="hungdt54"/>
    <s v="Yes"/>
    <n v="0"/>
    <n v="0.13"/>
    <n v="0.12636363636299999"/>
    <s v="QLBH"/>
    <s v="CNTT"/>
    <x v="2"/>
    <s v="Nhóm các chức năng quản lý hàng hóa"/>
    <s v="Hệ thống IM 2.0"/>
    <x v="1"/>
    <n v="0.13"/>
    <s v="Hệ thống IM 2.0 (Nhóm các chức năng quản lý hàng hóa)"/>
    <n v="35500000"/>
    <n v="4615000"/>
    <s v="Hệ thống Quản lý đơn hàng_Nâng cấp ưu thông tin số tháng ĐCT đã sử dụng luồng thu hồi CTS CA_Nâng cấp tính ngày tháng"/>
    <s v="Hệ thống Quản lý đơn hàng_Nâng cấp ưu thông tin số tháng ĐCT đã sử dụng luồng thu hồi CTS CA"/>
  </r>
  <r>
    <n v="4158535"/>
    <s v="4157737_BE webportal_PYC nâng cấp tính năng đổi eSim trên My Viettel và web portal"/>
    <s v="nhatdv1"/>
    <s v="New"/>
    <n v="0"/>
    <d v="2023-07-04T12:00:00"/>
    <m/>
    <s v="VTT/Khối Giải pháp CNTT và Dịch vụ số/TT Chuyển dịch số"/>
    <s v="VTT/Khối Giải pháp CNTT và Dịch vụ số/TT Chuyển dịch số"/>
    <n v="4174739"/>
    <s v="MyViettel_nâng cấp nghiệp vụ tính năng đổi eSim trên My Viettel và web portal"/>
    <s v="Resource Full Name Missing"/>
    <s v="VTT_PMVT_QT06_17003_MyViettel"/>
    <s v="Done"/>
    <n v="432000000"/>
    <s v="Yes"/>
    <s v="GEM"/>
    <n v="16.84"/>
    <n v="0"/>
    <m/>
    <s v="Source code + Test case + Tài liệu giải pháp"/>
    <s v="Service (Java core, Backend/Service,…)"/>
    <d v="2023-06-20T12:00:00"/>
    <d v="2023-06-20T12:00:00"/>
    <d v="2023-06-14T17:08:15"/>
    <n v="4177426"/>
    <s v="Xây mới API màn giới thiệu esim"/>
    <s v="Done"/>
    <n v="288000"/>
    <n v="3600"/>
    <s v="nhatdv1"/>
    <s v="Yes"/>
    <n v="0"/>
    <n v="0.77"/>
    <n v="0.45454545454500001"/>
    <s v="HTKH"/>
    <s v="CNTT"/>
    <x v="6"/>
    <s v="Nhóm việc thuê ngoài kiểm thử, khai báo, kiểm soát"/>
    <s v="Hệ thống MyViettel"/>
    <x v="0"/>
    <n v="0.46"/>
    <s v="Hệ thống MyViettel (Nhóm việc thuê ngoài kiểm thử, khai báo, kiểm soát)"/>
    <n v="35500000"/>
    <n v="16330000"/>
    <s v="Chỉnh sửa API màn giới thiệu esim"/>
    <s v="MyViettel_Chỉnh sửa nghiệp vụ tính năng đổi eSim trên My Viettel và web portal"/>
  </r>
  <r>
    <n v="4158535"/>
    <s v="4157737_BE webportal_PYC nâng cấp tính năng đổi eSim trên My Viettel và web portal"/>
    <s v="nhatdv1"/>
    <s v="New"/>
    <n v="0"/>
    <d v="2023-07-04T12:00:00"/>
    <m/>
    <s v="VTT/Khối Giải pháp CNTT và Dịch vụ số/TT Chuyển dịch số"/>
    <s v="VTT/Khối Giải pháp CNTT và Dịch vụ số/TT Chuyển dịch số"/>
    <n v="4174739"/>
    <s v="MyViettel_nâng cấp nghiệp vụ tính năng đổi eSim trên My Viettel và web portal"/>
    <s v="Resource Full Name Missing"/>
    <s v="VTT_PMVT_QT06_17003_MyViettel"/>
    <s v="Done"/>
    <n v="432000000"/>
    <s v="Yes"/>
    <s v="GEM"/>
    <n v="16.84"/>
    <n v="0"/>
    <m/>
    <s v="Source code + Test case + Tài liệu giải pháp"/>
    <s v="Service (Java core, Backend/Service,…)"/>
    <d v="2023-06-20T12:00:00"/>
    <d v="2023-06-20T12:00:00"/>
    <d v="2023-06-14T17:08:15"/>
    <n v="4177428"/>
    <s v="Nâng cấp API lấy thông tin nhân viên giới thiệu"/>
    <s v="Done"/>
    <n v="196992"/>
    <n v="3600"/>
    <s v="nhatdv1"/>
    <s v="Yes"/>
    <n v="0"/>
    <n v="0.77"/>
    <n v="0.31090909090899999"/>
    <s v="HTKH"/>
    <s v="CNTT"/>
    <x v="6"/>
    <s v="Nhóm việc thuê ngoài kiểm thử, khai báo, kiểm soát"/>
    <s v="Hệ thống MyViettel"/>
    <x v="0"/>
    <n v="0.31"/>
    <s v="Hệ thống MyViettel (Nhóm việc thuê ngoài kiểm thử, khai báo, kiểm soát)"/>
    <n v="35500000"/>
    <n v="11005000"/>
    <s v="Chỉnh sửa API lấy thông tin nhân viên giới thiệu"/>
    <s v="MyViettel_Chỉnh sửa nghiệp vụ tính năng đổi eSim trên My Viettel và web portal"/>
  </r>
  <r>
    <n v="4164607"/>
    <s v="PYC support tối ưu hệ thống và tư vấn giải pháp kiến trúc phần mềm"/>
    <s v="namdh1"/>
    <s v="Accepted"/>
    <n v="101.5"/>
    <d v="2023-06-22T12:00:00"/>
    <m/>
    <s v="VTG/BITEL (PERU)"/>
    <s v="VTG/BITEL (PERU)"/>
    <n v="4174899"/>
    <s v="Kiểm thử nội bộ tối ưu hệ thống"/>
    <s v="Resource Full Name Missing"/>
    <s v="VTT_PMVT_QT06_18009_BCCS"/>
    <s v="Done"/>
    <n v="115200000"/>
    <s v="Yes"/>
    <s v="ALADIN"/>
    <n v="4"/>
    <n v="0"/>
    <m/>
    <s v="Test case"/>
    <s v="Web"/>
    <d v="2023-06-14T12:00:00"/>
    <d v="2023-06-14T12:00:00"/>
    <d v="2023-06-15T10:27:20"/>
    <n v="4174904"/>
    <s v="Task Kiểm thử nội bộ nghiệm thu khách hàng - Tối ưu hệ thống"/>
    <s v="Done"/>
    <n v="115200"/>
    <n v="7200"/>
    <s v="quitt1"/>
    <s v="Yes"/>
    <n v="4.6100000000000003"/>
    <n v="0.17"/>
    <n v="0.17"/>
    <s v="P.KT"/>
    <s v="CNTT"/>
    <x v="5"/>
    <s v="Nhóm việc xây dựng và triển khai công nghệ mới vào quản lý khuyến mãi, quản lý gói sản phẩm, tương tác người dùng cuối"/>
    <s v="Hệ thống BCCS"/>
    <x v="1"/>
    <n v="0.17"/>
    <s v="Hệ thống BCCS (Nhóm việc xây dựng và triển khai công nghệ mới vào quản lý khuyến mãi, quản lý gói sản phẩm, tương tác người dùng cuối)"/>
    <n v="36000000"/>
    <n v="6120000"/>
    <s v="Task Kiểm thử nội bộ nghiệm thu khách hàng - Tối ưu hệ thống"/>
    <s v="Kiểm thử nội bộ tối ưu hệ thống"/>
  </r>
  <r>
    <n v="4170504"/>
    <s v="BOIT - PYC BCCS3 Nâng cấp chức năng tiếp nhận và xử lý PA"/>
    <s v="namdh1"/>
    <s v="Verified"/>
    <n v="0"/>
    <d v="2023-06-22T12:00:00"/>
    <m/>
    <s v="VTG/UNITEL (LAOS)"/>
    <s v="VTG/UNITEL (LAOS)"/>
    <n v="4174956"/>
    <s v="Kiểm thử nội bộ - Nâng cấp chức năng tiếp nhận và xử lý PA"/>
    <s v="Resource Full Name Missing"/>
    <s v="VTT_PMVT_QT06_18009_BCCS"/>
    <s v="Done"/>
    <n v="115200000"/>
    <s v="Yes"/>
    <s v="ALADIN"/>
    <n v="4"/>
    <n v="0"/>
    <m/>
    <s v="Test case"/>
    <s v="Web"/>
    <d v="2023-06-19T12:00:00"/>
    <d v="2023-06-16T12:00:00"/>
    <d v="2023-06-15T13:31:45"/>
    <n v="4174957"/>
    <s v="Task Kiểm thử nội bộ nghiệm thu khách hàng - Nâng cấp chức năng tiếp nhận và xử lý PA"/>
    <s v="Done"/>
    <n v="115200"/>
    <n v="7200"/>
    <s v="quitt1"/>
    <s v="Yes"/>
    <n v="0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BCCS"/>
    <x v="1"/>
    <n v="0.18"/>
    <s v="Hệ thống BCCS (Nhóm việc xây dựng và triển khai công nghệ mới vào quản lý khuyến mãi, quản lý gói sản phẩm, tương tác người dùng cuối)"/>
    <n v="36000000"/>
    <n v="6480000"/>
    <s v="Task Kiểm thử nội bộ nghiệm thu khách hàng - Nâng cấp chức năng tiếp nhận và xử lý PA"/>
    <s v="Kiểm thử nội bộ - Nâng cấp chức năng tiếp nhận và xử lý PA"/>
  </r>
  <r>
    <n v="4170349"/>
    <s v="BOIT - PYC BCCS3 tạo tiến trình kiểm tra trạng thái chặn cắt của thuê bao trả trước"/>
    <s v="duongbt5"/>
    <s v="Deployed"/>
    <n v="51.25"/>
    <d v="2023-06-22T12:00:00"/>
    <d v="2023-06-20T12:00:00"/>
    <s v="VTG/UNITEL (LAOS)"/>
    <s v="VTG/UNITEL (LAOS)"/>
    <n v="4174967"/>
    <s v="Kiểm thử nội bộ - Test tiến trình đồng bộ act_status từ tổng đài"/>
    <s v="Resource Full Name Missing"/>
    <s v="VTT_PMVT_QT06_18009_BCCS"/>
    <s v="Done"/>
    <n v="115200000"/>
    <s v="Yes"/>
    <s v="ALADIN"/>
    <n v="4"/>
    <n v="0"/>
    <m/>
    <s v="Test case"/>
    <s v="Web"/>
    <d v="2023-06-14T12:00:00"/>
    <d v="2023-06-14T12:00:00"/>
    <d v="2023-06-15T13:39:43"/>
    <n v="4174968"/>
    <s v="Task Kiểm thử nội bộ nghiệm thu khách hàng - Test tiến trình đồng bộ act_status từ tổng đài"/>
    <s v="Done"/>
    <n v="115200"/>
    <n v="7200"/>
    <s v="quitt1"/>
    <s v="Yes"/>
    <n v="2.33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BCCS"/>
    <x v="1"/>
    <n v="0.18"/>
    <s v="Hệ thống BCCS (Nhóm việc xây dựng và triển khai công nghệ mới vào quản lý khuyến mãi, quản lý gói sản phẩm, tương tác người dùng cuối)"/>
    <n v="36000000"/>
    <n v="6480000"/>
    <s v="Task Kiểm thử nội bộ nghiệm thu khách hàng - Test tiến trình đồng bộ act_status từ tổng đài"/>
    <s v="Kiểm thử nội bộ - Test tiến trình đồng bộ act_status từ tổng đài"/>
  </r>
  <r>
    <n v="4167835"/>
    <s v="BSD PYC chan SMS đoi voi sim chua kich hoat trên BCCS3"/>
    <s v="namdh1"/>
    <s v="Accepted"/>
    <n v="54.98"/>
    <d v="2023-06-22T12:00:00"/>
    <m/>
    <s v="VTG/UNITEL (LAOS)"/>
    <s v="VTG/UNITEL (LAOS)"/>
    <n v="4174969"/>
    <s v="Kiểm thử nội bộ - Nâng cấp chặn SMS đối với sim chưa kích hoạt"/>
    <s v="Resource Full Name Missing"/>
    <s v="VTT_PMVT_QT06_18009_BCCS"/>
    <s v="Done"/>
    <n v="115200000"/>
    <s v="Yes"/>
    <s v="ALADIN"/>
    <n v="4"/>
    <n v="0"/>
    <m/>
    <s v="Test case"/>
    <s v="Web"/>
    <d v="2023-06-14T12:00:00"/>
    <d v="2023-06-14T12:00:00"/>
    <d v="2023-06-15T13:42:15"/>
    <n v="4174970"/>
    <s v="Task Kiểm thử nội bộ nghiệm thu khách hàng - Nâng cấp chặn SMS đối với sim chưa kích hoạt"/>
    <s v="Done"/>
    <n v="115200"/>
    <n v="7200"/>
    <s v="quitt1"/>
    <s v="Yes"/>
    <n v="2.5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BCCS"/>
    <x v="1"/>
    <n v="0.18"/>
    <s v="Hệ thống BCCS (Nhóm việc xây dựng và triển khai công nghệ mới vào quản lý khuyến mãi, quản lý gói sản phẩm, tương tác người dùng cuối)"/>
    <n v="36000000"/>
    <n v="6480000"/>
    <s v="Task Kiểm thử nội bộ nghiệm thu khách hàng - Nâng cấp chặn SMS đối với sim chưa kích hoạt"/>
    <s v="Kiểm thử nội bộ - Nâng cấp chặn SMS đối với sim chưa kích hoạt"/>
  </r>
  <r>
    <n v="4164266"/>
    <s v="PYC_ HDDT triển khai tính năng tháng 5_Đợt 2"/>
    <s v="hienlt15"/>
    <s v="New"/>
    <n v="211.36"/>
    <d v="2023-06-22T12:00:00"/>
    <m/>
    <s v="VTT/Khối Giải pháp CNTT và Dịch vụ số/TT Giải pháp CNTT và Dịch vụ số"/>
    <s v="VTT/Khối Giải pháp CNTT và Dịch vụ số/TT Giải pháp CNTT và Dịch vụ số"/>
    <n v="4174984"/>
    <s v="Nâng cấp triển khai theo Quyết Định 1510 trên V1"/>
    <s v="hienlt15"/>
    <s v="VTT_PMVT_QT06_20008_HDDT"/>
    <s v="Done"/>
    <n v="144000000"/>
    <s v="Yes"/>
    <s v="HITEX"/>
    <n v="4.0599999999999996"/>
    <n v="0"/>
    <m/>
    <s v="Source code + Tài liệu giải pháp"/>
    <s v="Web"/>
    <d v="2023-05-31T12:00:00"/>
    <d v="2023-06-22T12:00:00"/>
    <d v="2023-06-15T13:57:51"/>
    <n v="4177236"/>
    <s v="Xây dựng giải pháp Nâng cấp triển khai theo Quyết Định 1510 trên V1"/>
    <s v="Done"/>
    <n v="38880"/>
    <n v="201600"/>
    <s v="linhntk9"/>
    <s v="Yes"/>
    <n v="9.61"/>
    <n v="0.18"/>
    <n v="6.1363636362999997E-2"/>
    <s v="HDDT"/>
    <s v="CNTT"/>
    <x v="0"/>
    <s v="Sản phẩm hỗ trợ mBCCS, quản lý luồng trước bán"/>
    <s v="Hệ thống HDDT"/>
    <x v="0"/>
    <n v="0.06"/>
    <s v="Hệ thống HDDT (Sản phẩm hỗ trợ mBCCS, quản lý luồng trước bán)"/>
    <n v="35500000"/>
    <n v="2130000"/>
    <s v="Chỉnh sửa giải pháp triển khai theo Quyết Định 1510 trên V1"/>
    <s v="Chỉnh sửa triển khai theo Quyết Định 1510 trên V1"/>
  </r>
  <r>
    <n v="4164266"/>
    <s v="PYC_ HDDT triển khai tính năng tháng 5_Đợt 2"/>
    <s v="hienlt15"/>
    <s v="New"/>
    <n v="211.36"/>
    <d v="2023-06-22T12:00:00"/>
    <m/>
    <s v="VTT/Khối Giải pháp CNTT và Dịch vụ số/TT Giải pháp CNTT và Dịch vụ số"/>
    <s v="VTT/Khối Giải pháp CNTT và Dịch vụ số/TT Giải pháp CNTT và Dịch vụ số"/>
    <n v="4174984"/>
    <s v="Nâng cấp triển khai theo Quyết Định 1510 trên V1"/>
    <s v="hienlt15"/>
    <s v="VTT_PMVT_QT06_20008_HDDT"/>
    <s v="Done"/>
    <n v="144000000"/>
    <s v="Yes"/>
    <s v="HITEX"/>
    <n v="4.0599999999999996"/>
    <n v="0"/>
    <m/>
    <s v="Source code + Tài liệu giải pháp"/>
    <s v="Web"/>
    <d v="2023-05-31T12:00:00"/>
    <d v="2023-06-22T12:00:00"/>
    <d v="2023-06-15T13:57:51"/>
    <n v="4177237"/>
    <s v="Phát triển Nâng cấp triển khai theo Quyết Định 1510 trên V1"/>
    <s v="Done"/>
    <n v="67392"/>
    <n v="144000"/>
    <s v="linhntk9"/>
    <s v="Yes"/>
    <n v="9.61"/>
    <n v="0.18"/>
    <n v="0.106363636363"/>
    <s v="HDDT"/>
    <s v="CNTT"/>
    <x v="0"/>
    <s v="Sản phẩm hỗ trợ mBCCS, quản lý luồng trước bán"/>
    <s v="Hệ thống HDDT"/>
    <x v="0"/>
    <n v="0.1"/>
    <s v="Hệ thống HDDT (Sản phẩm hỗ trợ mBCCS, quản lý luồng trước bán)"/>
    <n v="35500000"/>
    <n v="3550000"/>
    <s v="Phát triển Chỉnh sửa triển khai theo Quyết Định 1510 trên V1"/>
    <s v="Chỉnh sửa triển khai theo Quyết Định 1510 trên V1"/>
  </r>
  <r>
    <n v="4164266"/>
    <s v="PYC_ HDDT triển khai tính năng tháng 5_Đợt 2"/>
    <s v="hienlt15"/>
    <s v="New"/>
    <n v="211.36"/>
    <d v="2023-06-22T12:00:00"/>
    <m/>
    <s v="VTT/Khối Giải pháp CNTT và Dịch vụ số/TT Giải pháp CNTT và Dịch vụ số"/>
    <s v="VTT/Khối Giải pháp CNTT và Dịch vụ số/TT Giải pháp CNTT và Dịch vụ số"/>
    <n v="4174984"/>
    <s v="Nâng cấp triển khai theo Quyết Định 1510 trên V1"/>
    <s v="hienlt15"/>
    <s v="VTT_PMVT_QT06_20008_HDDT"/>
    <s v="Done"/>
    <n v="144000000"/>
    <s v="Yes"/>
    <s v="HITEX"/>
    <n v="4.0599999999999996"/>
    <n v="0"/>
    <m/>
    <s v="Source code + Tài liệu giải pháp"/>
    <s v="Web"/>
    <d v="2023-05-31T12:00:00"/>
    <d v="2023-06-22T12:00:00"/>
    <d v="2023-06-15T13:57:51"/>
    <n v="4177234"/>
    <s v="Quản trị dự án Nâng cấp triển khai theo Quyết Định 1510 trên V1"/>
    <s v="Done"/>
    <n v="10656"/>
    <n v="86400"/>
    <s v="linhntk9"/>
    <s v="Yes"/>
    <n v="9.61"/>
    <n v="0.18"/>
    <n v="1.6818181817999999E-2"/>
    <s v="HDDT"/>
    <s v="CNTT"/>
    <x v="0"/>
    <s v="Sản phẩm hỗ trợ mBCCS, quản lý luồng trước bán"/>
    <s v="Hệ thống HDDT"/>
    <x v="0"/>
    <n v="0.02"/>
    <s v="Hệ thống HDDT (Sản phẩm hỗ trợ mBCCS, quản lý luồng trước bán)"/>
    <n v="35500000"/>
    <n v="710000"/>
    <s v="Quản trị dự án Chỉnh sửa triển khai theo Quyết Định 1510 trên V1"/>
    <s v="Chỉnh sửa triển khai theo Quyết Định 1510 trên V1"/>
  </r>
  <r>
    <n v="4146378"/>
    <s v="4146136_mBCCS_PYC nâng cấp chức năng thay đổi TTKH với dịch vụ vESS"/>
    <s v="PhuND2"/>
    <s v="Deployed"/>
    <n v="72.989999999999995"/>
    <d v="2023-05-31T12:00:00"/>
    <d v="2023-05-31T12:00:00"/>
    <s v="VTT/Phòng và Trung tâm khác thuộc bộ máy kinh doanh/Trung tâm Quản lý bán hàng"/>
    <s v="VTT/Phòng và Trung tâm khác thuộc bộ máy kinh doanh/Trung tâm Quản lý bán hàng"/>
    <n v="4175374"/>
    <s v="Kiểm thử nội bộ, nghiệm thu khách hàng chức năng sửa sai thông tin khách hàng"/>
    <s v="Resource Full Name Missing"/>
    <s v="VTT_PMVT_QT06_14089_Smartphone_2.0"/>
    <s v="Done"/>
    <n v="115200000"/>
    <s v="Yes"/>
    <s v="ALADIN"/>
    <n v="4"/>
    <n v="0"/>
    <m/>
    <s v="Test case"/>
    <s v="Mobile"/>
    <d v="2023-06-06T12:00:00"/>
    <d v="2023-06-06T12:00:00"/>
    <d v="2023-06-15T16:59:05"/>
    <n v="4175379"/>
    <s v="Thực hiện kiểm thử chức năng sửa sai thông tin khách hàng"/>
    <s v="Done"/>
    <n v="115200"/>
    <n v="115200"/>
    <s v="giangvth4"/>
    <s v="Yes"/>
    <n v="3.32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Smartphone 2.0"/>
    <x v="1"/>
    <n v="0.18"/>
    <s v="Hệ thống Smartphone 2.0 (Nhóm việc xây dựng và triển khai công nghệ mới vào quản lý khuyến mãi, quản lý gói sản phẩm, tương tác người dùng cuối)"/>
    <n v="36000000"/>
    <n v="6480000"/>
    <s v="Thực hiện kiểm thử chức năng sửa sai thông tin khách hàng"/>
    <s v="Kiểm thử nội bộ, nghiệm thu khách hàng chức năng sửa sai thông tin khách hàng"/>
  </r>
  <r>
    <n v="4154207"/>
    <s v="4152016_PBH_Phiếu yêu cầu nâng cấp hệ thống phí bán hàng khi phát triển thuê bao trả sau"/>
    <s v="PhuND2"/>
    <s v="New"/>
    <n v="0"/>
    <d v="2023-06-30T12:00:00"/>
    <m/>
    <s v="VTT/Khối Dịch vụ Viễn thông/Trung tâm Di động"/>
    <s v="VTT/Khối Dịch vụ Viễn thông/Trung tâm Di động"/>
    <n v="4175947"/>
    <s v="Nâng cấp luồng trả phí bán hàng thực hiện đấu nối mới thuê bao di động trả sau"/>
    <s v="huanpv7"/>
    <s v="VTT_PMVT_QT06_14089_Smartphone_2.0"/>
    <s v="Done"/>
    <n v="320256000"/>
    <s v="Yes"/>
    <s v="SMAC"/>
    <n v="13.95"/>
    <n v="0"/>
    <m/>
    <s v="Source code + Test case + Tài liệu giải pháp"/>
    <s v="Tổng hợp dữ liệu (ETL, SQL, thủ tục …)"/>
    <d v="2023-06-20T12:00:00"/>
    <d v="2023-06-21T12:00:00"/>
    <d v="2023-06-16T15:59:16"/>
    <n v="4177544"/>
    <s v="Tổng hợp dữ liệu tính phí khuyến khích đấu nối mới thuê bao di động trả sau luồng tạm tính"/>
    <s v="Done"/>
    <n v="67752"/>
    <n v="360"/>
    <s v="huanpv7"/>
    <s v="Yes"/>
    <n v="0"/>
    <n v="0.63"/>
    <n v="0.106931818181"/>
    <s v="Mobile"/>
    <s v="CNTT"/>
    <x v="1"/>
    <s v="Phân hệ mobile hỗ trợ bán hàng"/>
    <s v="Hệ thống Smartphone 2.0"/>
    <x v="1"/>
    <n v="0.11"/>
    <s v="Hệ thống Smartphone 2.0 (Phân hệ mobile hỗ trợ bán hàng)"/>
    <n v="35400000"/>
    <n v="3894000"/>
    <s v="Tổng hợp dữ liệu tính phí khuyến khích đấu nối mới thuê bao di động trả sau luồng tạm tính"/>
    <s v="Nâng cấp luồng trả phí bán hàng thực hiện đấu nối mới thuê bao di động trả sau"/>
  </r>
  <r>
    <n v="4154207"/>
    <s v="4152016_PBH_Phiếu yêu cầu nâng cấp hệ thống phí bán hàng khi phát triển thuê bao trả sau"/>
    <s v="PhuND2"/>
    <s v="New"/>
    <n v="0"/>
    <d v="2023-06-30T12:00:00"/>
    <m/>
    <s v="VTT/Khối Dịch vụ Viễn thông/Trung tâm Di động"/>
    <s v="VTT/Khối Dịch vụ Viễn thông/Trung tâm Di động"/>
    <n v="4175947"/>
    <s v="Nâng cấp luồng trả phí bán hàng thực hiện đấu nối mới thuê bao di động trả sau"/>
    <s v="huanpv7"/>
    <s v="VTT_PMVT_QT06_14089_Smartphone_2.0"/>
    <s v="Done"/>
    <n v="320256000"/>
    <s v="Yes"/>
    <s v="SMAC"/>
    <n v="13.95"/>
    <n v="0"/>
    <m/>
    <s v="Source code + Test case + Tài liệu giải pháp"/>
    <s v="Tổng hợp dữ liệu (ETL, SQL, thủ tục …)"/>
    <d v="2023-06-20T12:00:00"/>
    <d v="2023-06-21T12:00:00"/>
    <d v="2023-06-16T15:59:16"/>
    <n v="4177543"/>
    <s v="Tổng hợp dữ liệu tính phí khuyến khích đấu nối mới thuê bao di động trả sau"/>
    <s v="Done"/>
    <n v="139392"/>
    <n v="360"/>
    <s v="huanpv7"/>
    <s v="Yes"/>
    <n v="0"/>
    <n v="0.63"/>
    <n v="0.22"/>
    <s v="Mobile"/>
    <s v="CNTT"/>
    <x v="1"/>
    <s v="Phân hệ mobile hỗ trợ bán hàng"/>
    <s v="Hệ thống Smartphone 2.0"/>
    <x v="1"/>
    <n v="0.22"/>
    <s v="Hệ thống Smartphone 2.0 (Phân hệ mobile hỗ trợ bán hàng)"/>
    <n v="35400000"/>
    <n v="7788000"/>
    <s v="Tổng hợp dữ liệu tính phí khuyến khích đấu nối mới thuê bao di động trả sau"/>
    <s v="Nâng cấp luồng trả phí bán hàng thực hiện đấu nối mới thuê bao di động trả sau"/>
  </r>
  <r>
    <n v="4154207"/>
    <s v="4152016_PBH_Phiếu yêu cầu nâng cấp hệ thống phí bán hàng khi phát triển thuê bao trả sau"/>
    <s v="PhuND2"/>
    <s v="New"/>
    <n v="0"/>
    <d v="2023-06-30T12:00:00"/>
    <m/>
    <s v="VTT/Khối Dịch vụ Viễn thông/Trung tâm Di động"/>
    <s v="VTT/Khối Dịch vụ Viễn thông/Trung tâm Di động"/>
    <n v="4175947"/>
    <s v="Nâng cấp luồng trả phí bán hàng thực hiện đấu nối mới thuê bao di động trả sau"/>
    <s v="huanpv7"/>
    <s v="VTT_PMVT_QT06_14089_Smartphone_2.0"/>
    <s v="Done"/>
    <n v="320256000"/>
    <s v="Yes"/>
    <s v="SMAC"/>
    <n v="13.95"/>
    <n v="0"/>
    <m/>
    <s v="Source code + Test case + Tài liệu giải pháp"/>
    <s v="Tổng hợp dữ liệu (ETL, SQL, thủ tục …)"/>
    <d v="2023-06-20T12:00:00"/>
    <d v="2023-06-21T12:00:00"/>
    <d v="2023-06-16T15:59:16"/>
    <n v="4177546"/>
    <s v="Tổng hợp dữ liệu thuê bao điểm bán phát triển mới đã trả phí bán hàng"/>
    <s v="Done"/>
    <n v="97344"/>
    <n v="360"/>
    <s v="huanpv7"/>
    <s v="Yes"/>
    <n v="0"/>
    <n v="0.63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Tổng hợp dữ liệu thuê bao điểm bán phát triển mới đã trả phí bán hàng"/>
    <s v="Nâng cấp luồng trả phí bán hàng thực hiện đấu nối mới thuê bao di động trả sau"/>
  </r>
  <r>
    <n v="4154207"/>
    <s v="4152016_PBH_Phiếu yêu cầu nâng cấp hệ thống phí bán hàng khi phát triển thuê bao trả sau"/>
    <s v="PhuND2"/>
    <s v="New"/>
    <n v="0"/>
    <d v="2023-06-30T12:00:00"/>
    <m/>
    <s v="VTT/Khối Dịch vụ Viễn thông/Trung tâm Di động"/>
    <s v="VTT/Khối Dịch vụ Viễn thông/Trung tâm Di động"/>
    <n v="4175947"/>
    <s v="Nâng cấp luồng trả phí bán hàng thực hiện đấu nối mới thuê bao di động trả sau"/>
    <s v="huanpv7"/>
    <s v="VTT_PMVT_QT06_14089_Smartphone_2.0"/>
    <s v="Done"/>
    <n v="320256000"/>
    <s v="Yes"/>
    <s v="SMAC"/>
    <n v="13.95"/>
    <n v="0"/>
    <m/>
    <s v="Source code + Test case + Tài liệu giải pháp"/>
    <s v="Tổng hợp dữ liệu (ETL, SQL, thủ tục …)"/>
    <d v="2023-06-20T12:00:00"/>
    <d v="2023-06-21T12:00:00"/>
    <d v="2023-06-16T15:59:16"/>
    <n v="4177545"/>
    <s v="Đẩy dữ liệu tính phí bán hàng khuyến khích đấu nối mới thuê bao di động trả sau"/>
    <s v="Done"/>
    <n v="97344"/>
    <n v="360"/>
    <s v="huanpv7"/>
    <s v="Yes"/>
    <n v="0"/>
    <n v="0.63"/>
    <n v="0.153636363636"/>
    <s v="Mobile"/>
    <s v="CNTT"/>
    <x v="1"/>
    <s v="Phân hệ mobile hỗ trợ bán hàng"/>
    <s v="Hệ thống Smartphone 2.0"/>
    <x v="1"/>
    <n v="0.15"/>
    <s v="Hệ thống Smartphone 2.0 (Phân hệ mobile hỗ trợ bán hàng)"/>
    <n v="35400000"/>
    <n v="5310000"/>
    <s v="Đẩy dữ liệu tính phí bán hàng khuyến khích đấu nối mới thuê bao di động trả sau"/>
    <s v="Nâng cấp luồng trả phí bán hàng thực hiện đấu nối mới thuê bao di động trả sau"/>
  </r>
  <r>
    <n v="4163518"/>
    <s v="Phiếu yêu cầu hỗ trợ nâng cấp tính năng restore trên api của hệ thống MPS nhận bản tin request từ ussd 155 và 688"/>
    <s v="tienld17"/>
    <s v="QA accepted"/>
    <n v="34.520000000000003"/>
    <d v="2023-06-22T12:00:00"/>
    <m/>
    <s v="VTG/MOVITEL (MOZAMBIQUE)"/>
    <s v="VTG/MOVITEL (MOZAMBIQUE)"/>
    <n v="4176097"/>
    <s v="Kiểm thử_Xây dựng API khôi phục dịch vụ của thuê bao"/>
    <s v="thuylt18"/>
    <s v="VTT_PMVT_QT06_18008_VAS"/>
    <s v="Done"/>
    <n v="550368000"/>
    <s v="Yes"/>
    <s v="TOPRATE"/>
    <n v="19.11"/>
    <n v="0"/>
    <m/>
    <s v="Test case"/>
    <s v="Web"/>
    <d v="2023-06-16T12:00:00"/>
    <d v="2023-06-16T12:00:00"/>
    <d v="2023-06-16T17:21:17"/>
    <n v="4176121"/>
    <s v="Kiểm thử_xây dựng tính năng quản lý danh sách IP"/>
    <s v="Done"/>
    <n v="262368"/>
    <n v="86400"/>
    <s v="thuylt18"/>
    <s v="Yes"/>
    <n v="1.57"/>
    <n v="0.87"/>
    <n v="0.41409090909000001"/>
    <s v="VTG"/>
    <s v="CNTT"/>
    <x v="3"/>
    <s v="Nhóm việc backend cung cấp ứng dụng Viettel Shop, Viettel Portal, My Viettel"/>
    <s v="Hệ thống VAS"/>
    <x v="1"/>
    <n v="0.41"/>
    <s v="Hệ thống VAS (Nhóm việc backend cung cấp ứng dụng Viettel Shop, Viettel Portal, My Viettel)"/>
    <n v="35500000"/>
    <n v="14555000"/>
    <s v="Kiểm thử_xây dựng tính năng quản lý danh sách IP"/>
    <s v="Kiểm thử_Xây dựng API khôi phục dịch vụ của thuê bao"/>
  </r>
  <r>
    <n v="4163518"/>
    <s v="Phiếu yêu cầu hỗ trợ nâng cấp tính năng restore trên api của hệ thống MPS nhận bản tin request từ ussd 155 và 688"/>
    <s v="tienld17"/>
    <s v="QA accepted"/>
    <n v="34.520000000000003"/>
    <d v="2023-06-22T12:00:00"/>
    <m/>
    <s v="VTG/MOVITEL (MOZAMBIQUE)"/>
    <s v="VTG/MOVITEL (MOZAMBIQUE)"/>
    <n v="4176097"/>
    <s v="Kiểm thử_Xây dựng API khôi phục dịch vụ của thuê bao"/>
    <s v="thuylt18"/>
    <s v="VTT_PMVT_QT06_18008_VAS"/>
    <s v="Done"/>
    <n v="550368000"/>
    <s v="Yes"/>
    <s v="TOPRATE"/>
    <n v="19.11"/>
    <n v="0"/>
    <m/>
    <s v="Test case"/>
    <s v="Web"/>
    <d v="2023-06-16T12:00:00"/>
    <d v="2023-06-16T12:00:00"/>
    <d v="2023-06-16T17:21:17"/>
    <n v="4176117"/>
    <s v="Kiểm thử_Xây dựng API gia hạn dịch vụ"/>
    <s v="Done"/>
    <n v="288000"/>
    <n v="115200"/>
    <s v="thuylt18"/>
    <s v="Yes"/>
    <n v="1.57"/>
    <n v="0.87"/>
    <n v="0.45454545454500001"/>
    <s v="VTG"/>
    <s v="CNTT"/>
    <x v="3"/>
    <s v="Nhóm việc backend cung cấp ứng dụng Viettel Shop, Viettel Portal, My Viettel"/>
    <s v="Hệ thống VAS"/>
    <x v="1"/>
    <n v="0.46"/>
    <s v="Hệ thống VAS (Nhóm việc backend cung cấp ứng dụng Viettel Shop, Viettel Portal, My Viettel)"/>
    <n v="35500000"/>
    <n v="16330000"/>
    <s v="Kiểm thử_Xây dựng API gia hạn dịch vụ"/>
    <s v="Kiểm thử_Xây dựng API khôi phục dịch vụ của thuê bao"/>
  </r>
  <r>
    <n v="4167921"/>
    <s v="4163999_CM_PYC 4163999 Rà soát nghiệp vụ tách/gộp/chuyển nhượng HĐ DV di động và cố định trả sau"/>
    <s v="namdh1"/>
    <s v="Accepted"/>
    <n v="127.46"/>
    <d v="2023-06-22T12:00:00"/>
    <m/>
    <s v="VTG/MOVITEL (MOZAMBIQUE)"/>
    <s v="VTG/MOVITEL (MOZAMBIQUE)"/>
    <n v="4176178"/>
    <s v="Kiểm thử nội bộ - Rà soát nghiệp vụ tách/gộp/chuyển nhượng HĐ DV di động và cố định trả sau"/>
    <s v="Resource Full Name Missing"/>
    <s v="VTT_PMVT_QT06_18009_BCCS"/>
    <s v="Done"/>
    <n v="115200000"/>
    <s v="Yes"/>
    <s v="ALADIN"/>
    <n v="4"/>
    <n v="0"/>
    <m/>
    <s v="Test case"/>
    <s v="Web"/>
    <d v="2023-06-19T12:00:00"/>
    <d v="2023-06-16T12:00:00"/>
    <d v="2023-06-19T08:18:34"/>
    <n v="4176181"/>
    <s v="Task Kiểm thử nội bộ nghiệm thu khách hàng - Rà soát nghiệp vụ tách/gộp/chuyển nhượng HĐ DV di động và cố định trả sau"/>
    <s v="Done"/>
    <n v="115200"/>
    <n v="7200"/>
    <s v="quitt1"/>
    <s v="Yes"/>
    <n v="5.79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BCCS"/>
    <x v="1"/>
    <n v="0.18"/>
    <s v="Hệ thống BCCS (Nhóm việc xây dựng và triển khai công nghệ mới vào quản lý khuyến mãi, quản lý gói sản phẩm, tương tác người dùng cuối)"/>
    <n v="36000000"/>
    <n v="6480000"/>
    <s v="Task Kiểm thử nội bộ nghiệm thu khách hàng - Rà soát nghiệp vụ tách/gộp/chuyển nhượng HĐ DV di động và cố định trả sau"/>
    <s v="Kiểm thử nội bộ - Rà soát nghiệp vụ tách/gộp/chuyển nhượng HĐ DV di động và cố định trả sau"/>
  </r>
  <r>
    <n v="4165016"/>
    <s v="CSC - PYC xậy dựng hệ thống công data và phút gọi cho khách hàng sử dung FTTH khi bị hỏng trên BCCS3"/>
    <s v="namdh1"/>
    <s v="Accepted"/>
    <n v="53.28"/>
    <d v="2023-06-22T12:00:00"/>
    <m/>
    <s v="VTG/UNITEL (LAOS)"/>
    <s v="VTG/UNITEL (LAOS)"/>
    <n v="4176187"/>
    <s v="Kiểm thử nội bộ, Kiểm thử nghiệm thu PYC 4165016 CSC - PYC xậy dựng hệ thống công data và phút gọi cho khách hàng sử dung FTTH khi bị hỏng trên BCCS3"/>
    <s v="huongnt475"/>
    <s v="VTT_PMVT_QT06_18009_BCCS"/>
    <s v="Done"/>
    <n v="57600000"/>
    <s v="Yes"/>
    <s v="GEM"/>
    <n v="2"/>
    <n v="2"/>
    <m/>
    <s v="Test case"/>
    <s v="Web"/>
    <d v="2023-06-08T12:00:00"/>
    <d v="2023-06-12T12:00:00"/>
    <d v="2023-06-19T08:25:29"/>
    <n v="4176229"/>
    <s v="Task_Kiểm thử nghiệm thu Xậy dựng hệ thống công dung lượng và phút gọi cho khách hàng sử dung FTTH khi bị hỏng trên BCCS"/>
    <s v="Done"/>
    <n v="57600"/>
    <n v="57600"/>
    <s v="huongnt475"/>
    <s v="Yes"/>
    <n v="2.42"/>
    <n v="0.1"/>
    <n v="0.1"/>
    <s v="P.KT"/>
    <s v="CNTT"/>
    <x v="2"/>
    <s v="Nhóm các chức năng kiểm thử"/>
    <s v="Hệ thống BCCS"/>
    <x v="1"/>
    <n v="0.1"/>
    <s v="Hệ thống BCCS (Nhóm các chức năng kiểm thử)"/>
    <n v="35500000"/>
    <n v="3550000"/>
    <s v="Task_Kiểm thử nghiệm thu Xậy dựng hệ thống công dung lượng và phút gọi cho khách hàng sử dung FTTH khi bị hỏng trên BCCS"/>
    <s v="Kiểm thử nội bộ, Kiểm thử nghiệm thu PYC 4165016 CSC - PYC xậy dựng hệ thống công data và phút gọi cho khách hàng sử dung FTTH khi bị hỏng trên BCCS3"/>
  </r>
  <r>
    <n v="4171565"/>
    <s v="PYC triển khai chỉ tiêu kinh doanh T6/2023"/>
    <s v="doHV"/>
    <s v="Draft_OK"/>
    <n v="0"/>
    <m/>
    <m/>
    <s v="VTT/Phòng và Trung tâm khác thuộc bộ máy kinh doanh/Trung tâm Quản lý bán hàng"/>
    <s v="VTT/Phòng và Trung tâm khác thuộc bộ máy kinh doanh/Trung tâm Quản lý bán hàng"/>
    <n v="4176252"/>
    <s v="GBOC_Tổng hợp chỉ tiêu điều hành theo tháng"/>
    <s v="doHV"/>
    <s v="VTT_DAC_QT06_17008_GBOC"/>
    <s v="Done"/>
    <n v="576000000"/>
    <s v="Yes"/>
    <s v="VIETNEWDAY"/>
    <n v="21.24"/>
    <n v="0"/>
    <m/>
    <s v="Source code + Test case"/>
    <s v="Tổng hợp dữ liệu (ETL, SQL, thủ tục …)"/>
    <d v="2023-06-20T12:00:00"/>
    <d v="2023-06-21T12:00:00"/>
    <d v="2023-06-19T08:51:19"/>
    <n v="4177446"/>
    <s v="GBOC_Tổng hợp chỉ tiêu điều hành theo tháng_Chỉ tiêu FTTH"/>
    <s v="Done"/>
    <n v="294912"/>
    <n v="360"/>
    <s v="doHV"/>
    <s v="Yes"/>
    <n v="0"/>
    <n v="0.97"/>
    <n v="0.465454545454"/>
    <s v="GBOC-ADPM"/>
    <s v="PTDL"/>
    <x v="4"/>
    <s v="Sản phẩm lõi BCCS: phát triển các module quản lý thuê bao, tiếp nhận phản ánh, bán hàng - luồng trả sau"/>
    <s v="Hệ thống GBOC"/>
    <x v="0"/>
    <n v="0.47"/>
    <s v="Hệ thống GBOC (Sản phẩm lõi BCCS: phát triển các module quản lý thuê bao, tiếp nhận phản ánh, bán hàng - luồng trả sau)"/>
    <n v="35500000"/>
    <n v="16684999.999999998"/>
    <s v="GBOC_Tổng hợp chỉ tiêu điều hành theo tháng_Chỉ tiêu FTTH"/>
    <s v="GBOC_Tổng hợp chỉ tiêu điều hành theo tháng"/>
  </r>
  <r>
    <n v="4171565"/>
    <s v="PYC triển khai chỉ tiêu kinh doanh T6/2023"/>
    <s v="doHV"/>
    <s v="Draft_OK"/>
    <n v="0"/>
    <m/>
    <m/>
    <s v="VTT/Phòng và Trung tâm khác thuộc bộ máy kinh doanh/Trung tâm Quản lý bán hàng"/>
    <s v="VTT/Phòng và Trung tâm khác thuộc bộ máy kinh doanh/Trung tâm Quản lý bán hàng"/>
    <n v="4176252"/>
    <s v="GBOC_Tổng hợp chỉ tiêu điều hành theo tháng"/>
    <s v="doHV"/>
    <s v="VTT_DAC_QT06_17008_GBOC"/>
    <s v="Done"/>
    <n v="576000000"/>
    <s v="Yes"/>
    <s v="VIETNEWDAY"/>
    <n v="21.24"/>
    <n v="0"/>
    <m/>
    <s v="Source code + Test case"/>
    <s v="Tổng hợp dữ liệu (ETL, SQL, thủ tục …)"/>
    <d v="2023-06-20T12:00:00"/>
    <d v="2023-06-21T12:00:00"/>
    <d v="2023-06-19T08:51:19"/>
    <n v="4177449"/>
    <s v="GBOC_Tổng hợp chỉ tiêu điều hành theo tháng_Chỉ tiêu truyền hình"/>
    <s v="Done"/>
    <n v="316800"/>
    <n v="360"/>
    <s v="doHV"/>
    <s v="Yes"/>
    <n v="0"/>
    <n v="0.97"/>
    <n v="0.5"/>
    <s v="GBOC-ADPM"/>
    <s v="PTDL"/>
    <x v="4"/>
    <s v="Sản phẩm lõi BCCS: phát triển các module quản lý thuê bao, tiếp nhận phản ánh, bán hàng - luồng trả sau"/>
    <s v="Hệ thống GBOC"/>
    <x v="0"/>
    <n v="0.5"/>
    <s v="Hệ thống GBOC (Sản phẩm lõi BCCS: phát triển các module quản lý thuê bao, tiếp nhận phản ánh, bán hàng - luồng trả sau)"/>
    <n v="35500000"/>
    <n v="17750000"/>
    <s v="GBOC_Tổng hợp chỉ tiêu điều hành theo tháng_Chỉ tiêu truyền hình"/>
    <s v="GBOC_Tổng hợp chỉ tiêu điều hành theo tháng"/>
  </r>
  <r>
    <n v="4169752"/>
    <s v="4164079_CM_PYC BCCS bổ sung tool Xác minh Khách hàng bằng giọng nói cuộc gọi trên IPCC_Haint9"/>
    <s v="haunx"/>
    <s v="New"/>
    <n v="0"/>
    <d v="2023-07-28T12:00:00"/>
    <m/>
    <s v="VTT/Phòng và Trung tâm khác thuộc bộ máy kinh doanh/Trung tâm Dịch vụ khách hàng"/>
    <s v="VTT/Phòng và Trung tâm khác thuộc bộ máy kinh doanh/Trung tâm Dịch vụ khách hàng"/>
    <n v="4176315"/>
    <s v="Kiểm thử nội bộ, nghiệm thu khách hàng bổ sung tool Xác minh Khách hàng bằng giọng nói cuộc gọi trên IPCC"/>
    <s v="Resource Full Name Missing"/>
    <s v="VTT_PMVT_QT06_15004_BCCS2"/>
    <s v="Done"/>
    <n v="57600000"/>
    <s v="Yes"/>
    <s v="ALADIN"/>
    <n v="2.25"/>
    <n v="0"/>
    <m/>
    <s v="Test case"/>
    <s v="Web"/>
    <d v="2023-06-06T12:00:00"/>
    <d v="2023-06-06T12:00:00"/>
    <d v="2023-06-19T09:14:02"/>
    <n v="4176318"/>
    <s v="Thực hiện kiểm thử bổ sung tool Xác minh Khách hàng bằng giọng nói cuộc gọi trên IPCC"/>
    <s v="Done"/>
    <n v="64800"/>
    <n v="57600"/>
    <s v="giangvth4"/>
    <s v="Yes"/>
    <n v="0"/>
    <n v="0.1"/>
    <n v="0.102272727272"/>
    <s v="P.KT"/>
    <s v="CNTT"/>
    <x v="5"/>
    <s v="Nhóm việc xây dựng và triển khai công nghệ mới vào quản lý khuyến mãi, quản lý gói sản phẩm, tương tác người dùng cuối"/>
    <s v="Hệ thống BCCS2"/>
    <x v="1"/>
    <n v="0.1"/>
    <s v="Hệ thống BCCS2 (Nhóm việc xây dựng và triển khai công nghệ mới vào quản lý khuyến mãi, quản lý gói sản phẩm, tương tác người dùng cuối)"/>
    <n v="36000000"/>
    <n v="3600000"/>
    <s v="Thực hiện kiểm thử bổ sung tool Xác minh Khách hàng bằng giọng nói cuộc gọi trên IPCC"/>
    <s v="Kiểm thử nội bộ, nghiệm thu khách hàng bổ sung tool Xác minh Khách hàng bằng giọng nói cuộc gọi trên IPCC"/>
  </r>
  <r>
    <n v="4168879"/>
    <s v="PYC GBOC bổ sung luồng ghi nhận kết quả chuyển đổi trả trước sang trả sau trên link phân kênh của kênh Telesale"/>
    <s v="doHV"/>
    <s v="Draft_OK"/>
    <n v="0"/>
    <m/>
    <m/>
    <s v="VTT/Khối Giải pháp CNTT và Dịch vụ số/TT Chuyển dịch số"/>
    <s v="VTT/Khối Giải pháp CNTT và Dịch vụ số/TT Chuyển dịch số"/>
    <n v="4176347"/>
    <s v="GBOC_Bổ sung luồng ghi nhận kết quả chuyển đổi trả trước sang trả sau trên link phân kênh của kênh Telesale"/>
    <s v="doHV"/>
    <s v="VTT_DAC_QT06_17008_GBOC"/>
    <s v="Done"/>
    <n v="144000000"/>
    <s v="Yes"/>
    <s v="VIETNEWDAY"/>
    <n v="4.6500000000000004"/>
    <n v="0"/>
    <m/>
    <s v="Source code + Test case"/>
    <s v="Tổng hợp dữ liệu (ETL, SQL, thủ tục …)"/>
    <d v="2023-06-20T12:00:00"/>
    <d v="2023-06-21T12:00:00"/>
    <d v="2023-06-19T09:22:52"/>
    <n v="4177442"/>
    <s v="GBOC_Bổ sung luồng ghi nhận kết quả chuyển đổi trả trước sang trả sau trên link phân kênh của kênh Telesale"/>
    <s v="Done"/>
    <n v="133920"/>
    <n v="360"/>
    <s v="doHV"/>
    <s v="Yes"/>
    <n v="0"/>
    <n v="0.21"/>
    <n v="0.21136363636300001"/>
    <s v="GBOC-ADPM"/>
    <s v="PTDL"/>
    <x v="4"/>
    <s v="Sản phẩm lõi BCCS: phát triển các module quản lý thuê bao, tiếp nhận phản ánh, bán hàng - luồng trả sau"/>
    <s v="Hệ thống GBOC"/>
    <x v="0"/>
    <n v="0.21"/>
    <s v="Hệ thống GBOC (Sản phẩm lõi BCCS: phát triển các module quản lý thuê bao, tiếp nhận phản ánh, bán hàng - luồng trả sau)"/>
    <n v="35500000"/>
    <n v="7455000"/>
    <s v="GBOC_chỉnh sửa luồng ghi nhận kết quả chuyển đổi trả trước sang trả sau trên link phân kênh của kênh Telesale"/>
    <s v="GBOC_Chỉnh sửa luồng ghi nhận kết quả chuyển đổi trả trước sang trả sau trên link phân kênh của kênh Telesale"/>
  </r>
  <r>
    <n v="4154798"/>
    <s v="4154791_mBCCS_Nâng cấp các nghiệp vụ đáp ứng IP tĩnh và bổ sung IPv6"/>
    <s v="PhuND2"/>
    <s v="Deployed"/>
    <n v="32.549999999999997"/>
    <d v="2023-06-20T12:00:00"/>
    <d v="2023-06-18T12:00:00"/>
    <s v="VTT/Khối Dịch vụ Viễn thông/Trung tâm Cố định Băng rộng (CĐBR)"/>
    <s v="VTT/Khối Dịch vụ Viễn thông/Trung tâm Cố định Băng rộng (CĐBR)"/>
    <n v="4176364"/>
    <s v="Kiểm thử nội bộ, nghiệm thu khách hàng chức năng nâng cấp nghiệp vụ đáp ứng ip tĩnh và IP v6"/>
    <s v="Resource Full Name Missing"/>
    <s v="VTT_PMVT_QT06_14089_Smartphone_2.0"/>
    <s v="Done"/>
    <n v="115200000"/>
    <s v="Yes"/>
    <s v="ALADIN"/>
    <n v="4"/>
    <n v="0"/>
    <m/>
    <s v="Test case"/>
    <s v="Mobile"/>
    <d v="2023-06-06T12:00:00"/>
    <d v="2023-06-06T12:00:00"/>
    <d v="2023-06-19T09:27:55"/>
    <n v="4176365"/>
    <s v="Thực hiện kiểm thử chức năng nâng cấp nghiệp vụ đáp ứng IP tĩnh, IPv6"/>
    <s v="Done"/>
    <n v="115200"/>
    <n v="115200"/>
    <s v="giangvth4"/>
    <s v="Yes"/>
    <n v="1.48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Smartphone 2.0"/>
    <x v="1"/>
    <n v="0.18"/>
    <s v="Hệ thống Smartphone 2.0 (Nhóm việc xây dựng và triển khai công nghệ mới vào quản lý khuyến mãi, quản lý gói sản phẩm, tương tác người dùng cuối)"/>
    <n v="36000000"/>
    <n v="6480000"/>
    <s v="Thực hiện kiểm thử chức năng nâng cấp nghiệp vụ đáp ứng IP tĩnh, IPv6"/>
    <s v="Kiểm thử nội bộ, nghiệm thu khách hàng chức năng nâng cấp nghiệp vụ đáp ứng ip tĩnh và IP v6"/>
  </r>
  <r>
    <n v="4145903"/>
    <s v="Phieu yeu cau nang cap he thong MNP cho phep su dung ky tu dac biet"/>
    <s v="tiendc"/>
    <s v="Deployed"/>
    <n v="67.06"/>
    <d v="2023-05-16T12:00:00"/>
    <d v="2023-05-17T12:00:00"/>
    <s v="VTT/Phòng và Trung tâm khác thuộc bộ máy kinh doanh/Trung tâm Quản lý bán hàng"/>
    <s v="VTT/Phòng và Trung tâm khác thuộc bộ máy kinh doanh/Trung tâm Quản lý bán hàng"/>
    <n v="4176411"/>
    <s v="Kiểm thử nội bộ, nghiệm thu khách hàng chức năng nâng cấp hệ thống MNP cho phép sử dụng ký tự đặc biệt"/>
    <s v="Resource Full Name Missing"/>
    <s v="VTT_PMVT_QT06_14089_Smartphone_2.0"/>
    <s v="Done"/>
    <n v="115200000"/>
    <s v="Yes"/>
    <s v="ALADIN"/>
    <n v="4"/>
    <n v="0"/>
    <m/>
    <s v="Test case"/>
    <s v="Mobile"/>
    <d v="2023-06-06T12:00:00"/>
    <d v="2023-06-06T12:00:00"/>
    <d v="2023-06-19T09:50:12"/>
    <n v="4176414"/>
    <s v="Thực hiện kiểm thử chức năng nâng cấp hệ thống MNP cho phép sử dụng ký tự đặc biệt"/>
    <s v="Done"/>
    <n v="115200"/>
    <n v="115200"/>
    <s v="giangvth4"/>
    <s v="Yes"/>
    <n v="3.05"/>
    <n v="0.18"/>
    <n v="0.181818181818"/>
    <s v="P.KT"/>
    <s v="CNTT"/>
    <x v="5"/>
    <s v="Nhóm việc xây dựng và triển khai công nghệ mới vào quản lý khuyến mãi, quản lý gói sản phẩm, tương tác người dùng cuối"/>
    <s v="Hệ thống Smartphone 2.0"/>
    <x v="1"/>
    <n v="0.18"/>
    <s v="Hệ thống Smartphone 2.0 (Nhóm việc xây dựng và triển khai công nghệ mới vào quản lý khuyến mãi, quản lý gói sản phẩm, tương tác người dùng cuối)"/>
    <n v="36000000"/>
    <n v="6480000"/>
    <s v="Thực hiện kiểm thử chức năng nâng cấp hệ thống MNP cho phép sử dụng ký tự đặc biệt"/>
    <s v="Kiểm thử nội bộ, nghiệm thu khách hàng chức năng nâng cấp hệ thống MNP cho phép sử dụng ký tự đặc biệt"/>
  </r>
  <r>
    <n v="4166790"/>
    <s v="4165838_CC bổ sung tool cảnh báo khi PA tồn được tích tăng, tích HOT và cảnh báo các PA trả sai với ĐTV_Daott1"/>
    <s v="hieptd5"/>
    <s v="New"/>
    <n v="0"/>
    <d v="2023-07-21T12:00:00"/>
    <m/>
    <s v="VTT/Phòng và Trung tâm khác thuộc bộ máy kinh doanh/Trung tâm Dịch vụ khách hàng"/>
    <s v="VTT/Phòng và Trung tâm khác thuộc bộ máy kinh doanh/Trung tâm Dịch vụ khách hàng"/>
    <n v="4176535"/>
    <s v="Kiểm thử nội bộ, Kiểm thử nghiệm thu_PYC bổ sung tool cảnh báo khi PA tồn được tích tăng, tích HOT và cảnh báo các PA trả sai với ĐTV_Daott1"/>
    <s v="huongnt475"/>
    <s v="VTT_PMVT_QT06_15052_CC_2.0"/>
    <s v="Done"/>
    <n v="144000000"/>
    <s v="Yes"/>
    <s v="GEM"/>
    <n v="5"/>
    <n v="5"/>
    <m/>
    <s v="Test case"/>
    <s v="Web"/>
    <d v="2023-06-08T12:00:00"/>
    <d v="2023-06-17T12:00:00"/>
    <d v="2023-06-19T10:18:26"/>
    <n v="4176565"/>
    <s v="Task_Test_PYC bổ sung tool cảnh báo khi PA tồn được tích tăng, tích HOT và cảnh báo các PA trả sai với ĐTV_Daott1"/>
    <s v="Done"/>
    <n v="144000"/>
    <n v="144000"/>
    <s v="huongnt475"/>
    <s v="Yes"/>
    <n v="0"/>
    <n v="0.23"/>
    <n v="0.22727272727200001"/>
    <s v="P.KT"/>
    <s v="CNTT"/>
    <x v="2"/>
    <s v="Nhóm các chức năng kiểm thử"/>
    <s v="Hệ thống CC 2.0"/>
    <x v="1"/>
    <n v="0.23"/>
    <s v="Hệ thống CC 2.0 (Nhóm các chức năng kiểm thử)"/>
    <n v="35500000"/>
    <n v="8165000"/>
    <s v="Task_Test_PYC bổ sung tool cảnh báo khi PA tồn được tích tăng, tích HOT và cảnh báo các PA trả sai với ĐTV_Daott1"/>
    <s v="Kiểm thử nội bộ, Kiểm thử nghiệm thu_PYC bổ sung tool cảnh báo khi PA tồn được tích tăng, tích HOT và cảnh báo các PA trả sai với ĐTV_Daott1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3"/>
    <s v="Nâng cấp hệ thống Unify Catalog, cung cấp API lấy dữ liệu danh mục"/>
    <s v="hoanglm9"/>
    <s v="VTT_PMVT_QT06_17016_Product_Catalog"/>
    <s v="Done"/>
    <n v="1052928000"/>
    <s v="Yes"/>
    <s v="VIETNEWDAY"/>
    <n v="36.56"/>
    <n v="36.56"/>
    <m/>
    <s v="Source code + Test case + Tài liệu giải pháp"/>
    <s v="Web"/>
    <d v="2023-06-21T12:00:00"/>
    <d v="2023-06-21T12:00:00"/>
    <d v="2023-06-20T08:20:59"/>
    <n v="4177781"/>
    <s v="API lấy dữ liệu thuộc tính"/>
    <s v="Done"/>
    <n v="188928"/>
    <n v="3600"/>
    <s v="hoanglm9"/>
    <s v="Yes"/>
    <n v="18.28"/>
    <n v="1.66"/>
    <n v="0.29818181818099998"/>
    <s v="QLCD"/>
    <s v="CNTT"/>
    <x v="4"/>
    <s v="Sản phẩm Quán lý danh mục sản phẩm"/>
    <s v="Hệ thống Product-Catalog"/>
    <x v="0"/>
    <n v="0.3"/>
    <s v="Hệ thống Product-Catalog (Sản phẩm Quán lý danh mục sản phẩm)"/>
    <n v="35500000"/>
    <n v="10650000"/>
    <s v="API lấy dữ liệu thuộc tính"/>
    <s v="Chỉnh sửa hệ thống Unify Catalog, cung cấp API lấy dữ liệu danh mục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3"/>
    <s v="Nâng cấp hệ thống Unify Catalog, cung cấp API lấy dữ liệu danh mục"/>
    <s v="hoanglm9"/>
    <s v="VTT_PMVT_QT06_17016_Product_Catalog"/>
    <s v="Done"/>
    <n v="1052928000"/>
    <s v="Yes"/>
    <s v="VIETNEWDAY"/>
    <n v="36.56"/>
    <n v="36.56"/>
    <m/>
    <s v="Source code + Test case + Tài liệu giải pháp"/>
    <s v="Web"/>
    <d v="2023-06-21T12:00:00"/>
    <d v="2023-06-21T12:00:00"/>
    <d v="2023-06-20T08:20:59"/>
    <n v="4177778"/>
    <s v="API lấy dữ liệu cấu hình"/>
    <s v="Done"/>
    <n v="288000"/>
    <n v="3600"/>
    <s v="hoanglm9"/>
    <s v="Yes"/>
    <n v="18.28"/>
    <n v="1.66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dữ liệu cấu hình"/>
    <s v="Chỉnh sửa hệ thống Unify Catalog, cung cấp API lấy dữ liệu danh mục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3"/>
    <s v="Nâng cấp hệ thống Unify Catalog, cung cấp API lấy dữ liệu danh mục"/>
    <s v="hoanglm9"/>
    <s v="VTT_PMVT_QT06_17016_Product_Catalog"/>
    <s v="Done"/>
    <n v="1052928000"/>
    <s v="Yes"/>
    <s v="VIETNEWDAY"/>
    <n v="36.56"/>
    <n v="36.56"/>
    <m/>
    <s v="Source code + Test case + Tài liệu giải pháp"/>
    <s v="Web"/>
    <d v="2023-06-21T12:00:00"/>
    <d v="2023-06-21T12:00:00"/>
    <d v="2023-06-20T08:20:59"/>
    <n v="4177776"/>
    <s v="API lấy dữ liệu danh mục địa bàn"/>
    <s v="Done"/>
    <n v="288000"/>
    <n v="3600"/>
    <s v="hoanglm9"/>
    <s v="Yes"/>
    <n v="18.28"/>
    <n v="1.66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dữ liệu danh mục địa bàn"/>
    <s v="Chỉnh sửa hệ thống Unify Catalog, cung cấp API lấy dữ liệu danh mục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3"/>
    <s v="Nâng cấp hệ thống Unify Catalog, cung cấp API lấy dữ liệu danh mục"/>
    <s v="hoanglm9"/>
    <s v="VTT_PMVT_QT06_17016_Product_Catalog"/>
    <s v="Done"/>
    <n v="1052928000"/>
    <s v="Yes"/>
    <s v="VIETNEWDAY"/>
    <n v="36.56"/>
    <n v="36.56"/>
    <m/>
    <s v="Source code + Test case + Tài liệu giải pháp"/>
    <s v="Web"/>
    <d v="2023-06-21T12:00:00"/>
    <d v="2023-06-21T12:00:00"/>
    <d v="2023-06-20T08:20:59"/>
    <n v="4177775"/>
    <s v="API lấy dữ liệu danh mục tác động"/>
    <s v="Done"/>
    <n v="288000"/>
    <n v="3600"/>
    <s v="hoanglm9"/>
    <s v="Yes"/>
    <n v="18.28"/>
    <n v="1.66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dữ liệu danh mục tác động"/>
    <s v="Chỉnh sửa hệ thống Unify Catalog, cung cấp API lấy dữ liệu danh mục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9"/>
    <s v="Nâng cấp hệ thống Unify Catalog, cung cấp API lấy dữ liệu chính sách dịch vụ"/>
    <s v="hoanglm9"/>
    <s v="VTT_PMVT_QT06_17016_Product_Catalog"/>
    <s v="Done"/>
    <n v="1088640000"/>
    <s v="Yes"/>
    <s v="VIETNEWDAY"/>
    <n v="37.799999999999997"/>
    <n v="37.799999999999997"/>
    <m/>
    <s v="Source code + Test case + Tài liệu giải pháp"/>
    <s v="Web"/>
    <d v="2023-06-21T12:00:00"/>
    <d v="2023-06-21T12:00:00"/>
    <d v="2023-06-20T08:21:52"/>
    <n v="4177768"/>
    <s v="API lấy chi tiết khuyến mại"/>
    <s v="Done"/>
    <n v="288000"/>
    <n v="3600"/>
    <s v="hoanglm9"/>
    <s v="Yes"/>
    <n v="18.28"/>
    <n v="1.72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chi tiết khuyến mại"/>
    <s v="Chỉnh sửa hệ thống Unify Catalog, cung cấp API lấy dữ liệu chính sách dịch vụ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9"/>
    <s v="Nâng cấp hệ thống Unify Catalog, cung cấp API lấy dữ liệu chính sách dịch vụ"/>
    <s v="hoanglm9"/>
    <s v="VTT_PMVT_QT06_17016_Product_Catalog"/>
    <s v="Done"/>
    <n v="1088640000"/>
    <s v="Yes"/>
    <s v="VIETNEWDAY"/>
    <n v="37.799999999999997"/>
    <n v="37.799999999999997"/>
    <m/>
    <s v="Source code + Test case + Tài liệu giải pháp"/>
    <s v="Web"/>
    <d v="2023-06-21T12:00:00"/>
    <d v="2023-06-21T12:00:00"/>
    <d v="2023-06-20T08:21:52"/>
    <n v="4177769"/>
    <s v="API lấy chính sách cho kênh"/>
    <s v="Done"/>
    <n v="224640"/>
    <n v="3600"/>
    <s v="hoanglm9"/>
    <s v="Yes"/>
    <n v="18.28"/>
    <n v="1.72"/>
    <n v="0.35454545454500003"/>
    <s v="QLCD"/>
    <s v="CNTT"/>
    <x v="4"/>
    <s v="Sản phẩm Quán lý danh mục sản phẩm"/>
    <s v="Hệ thống Product-Catalog"/>
    <x v="0"/>
    <n v="0.35"/>
    <s v="Hệ thống Product-Catalog (Sản phẩm Quán lý danh mục sản phẩm)"/>
    <n v="35500000"/>
    <n v="12425000"/>
    <s v="API lấy chính sách cho kênh"/>
    <s v="Chỉnh sửa hệ thống Unify Catalog, cung cấp API lấy dữ liệu chính sách dịch vụ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9"/>
    <s v="Nâng cấp hệ thống Unify Catalog, cung cấp API lấy dữ liệu chính sách dịch vụ"/>
    <s v="hoanglm9"/>
    <s v="VTT_PMVT_QT06_17016_Product_Catalog"/>
    <s v="Done"/>
    <n v="1088640000"/>
    <s v="Yes"/>
    <s v="VIETNEWDAY"/>
    <n v="37.799999999999997"/>
    <n v="37.799999999999997"/>
    <m/>
    <s v="Source code + Test case + Tài liệu giải pháp"/>
    <s v="Web"/>
    <d v="2023-06-21T12:00:00"/>
    <d v="2023-06-21T12:00:00"/>
    <d v="2023-06-20T08:21:52"/>
    <n v="4177765"/>
    <s v="API lấy lý do đấu nối"/>
    <s v="Done"/>
    <n v="288000"/>
    <n v="3600"/>
    <s v="hoanglm9"/>
    <s v="Yes"/>
    <n v="18.28"/>
    <n v="1.72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lý do đấu nối"/>
    <s v="Chỉnh sửa hệ thống Unify Catalog, cung cấp API lấy dữ liệu chính sách dịch vụ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19"/>
    <s v="Nâng cấp hệ thống Unify Catalog, cung cấp API lấy dữ liệu chính sách dịch vụ"/>
    <s v="hoanglm9"/>
    <s v="VTT_PMVT_QT06_17016_Product_Catalog"/>
    <s v="Done"/>
    <n v="1088640000"/>
    <s v="Yes"/>
    <s v="VIETNEWDAY"/>
    <n v="37.799999999999997"/>
    <n v="37.799999999999997"/>
    <m/>
    <s v="Source code + Test case + Tài liệu giải pháp"/>
    <s v="Web"/>
    <d v="2023-06-21T12:00:00"/>
    <d v="2023-06-21T12:00:00"/>
    <d v="2023-06-20T08:21:52"/>
    <n v="4177764"/>
    <s v="API lấy danh sách gói cước"/>
    <s v="Done"/>
    <n v="288000"/>
    <n v="3600"/>
    <s v="hoanglm9"/>
    <s v="Yes"/>
    <n v="18.28"/>
    <n v="1.72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danh sách gói cước"/>
    <s v="Chỉnh sửa hệ thống Unify Catalog, cung cấp API lấy dữ liệu chính sách dịch vụ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1"/>
    <s v="Nâng cấp hệ thống Unify Catalog, cung cấp API lấy thông tin kênh bán"/>
    <s v="hoanglm9"/>
    <s v="VTT_PMVT_QT06_17016_Product_Catalog"/>
    <s v="Done"/>
    <n v="1115136000"/>
    <s v="Yes"/>
    <s v="VIETNEWDAY"/>
    <n v="38.72"/>
    <n v="38.72"/>
    <m/>
    <s v="Source code + Test case + Tài liệu giải pháp"/>
    <s v="Web"/>
    <d v="2023-06-21T12:00:00"/>
    <d v="2023-06-21T12:00:00"/>
    <d v="2023-06-20T08:22:36"/>
    <n v="4177752"/>
    <s v="API cập nhật thông tin kênh"/>
    <s v="Done"/>
    <n v="251136"/>
    <n v="3600"/>
    <s v="hoanglm9"/>
    <s v="Yes"/>
    <n v="18.28"/>
    <n v="1.76"/>
    <n v="0.39636363636299998"/>
    <s v="QLCD"/>
    <s v="CNTT"/>
    <x v="4"/>
    <s v="Sản phẩm Quán lý danh mục sản phẩm"/>
    <s v="Hệ thống Product-Catalog"/>
    <x v="0"/>
    <n v="0.4"/>
    <s v="Hệ thống Product-Catalog (Sản phẩm Quán lý danh mục sản phẩm)"/>
    <n v="35500000"/>
    <n v="14200000"/>
    <s v="API chỉnh sửa thông tin kênh"/>
    <s v="Chỉnh sửa hệ thống Unify Catalog, cung cấp API lấy thông tin kênh bán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1"/>
    <s v="Nâng cấp hệ thống Unify Catalog, cung cấp API lấy thông tin kênh bán"/>
    <s v="hoanglm9"/>
    <s v="VTT_PMVT_QT06_17016_Product_Catalog"/>
    <s v="Done"/>
    <n v="1115136000"/>
    <s v="Yes"/>
    <s v="VIETNEWDAY"/>
    <n v="38.72"/>
    <n v="38.72"/>
    <m/>
    <s v="Source code + Test case + Tài liệu giải pháp"/>
    <s v="Web"/>
    <d v="2023-06-21T12:00:00"/>
    <d v="2023-06-21T12:00:00"/>
    <d v="2023-06-20T08:22:36"/>
    <n v="4177751"/>
    <s v="API lấy thông tin kênh đại lý"/>
    <s v="Done"/>
    <n v="288000"/>
    <n v="3600"/>
    <s v="hoanglm9"/>
    <s v="Yes"/>
    <n v="18.28"/>
    <n v="1.76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thông tin kênh đại lý"/>
    <s v="Chỉnh sửa hệ thống Unify Catalog, cung cấp API lấy thông tin kênh bán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1"/>
    <s v="Nâng cấp hệ thống Unify Catalog, cung cấp API lấy thông tin kênh bán"/>
    <s v="hoanglm9"/>
    <s v="VTT_PMVT_QT06_17016_Product_Catalog"/>
    <s v="Done"/>
    <n v="1115136000"/>
    <s v="Yes"/>
    <s v="VIETNEWDAY"/>
    <n v="38.72"/>
    <n v="38.72"/>
    <m/>
    <s v="Source code + Test case + Tài liệu giải pháp"/>
    <s v="Web"/>
    <d v="2023-06-21T12:00:00"/>
    <d v="2023-06-21T12:00:00"/>
    <d v="2023-06-20T08:22:36"/>
    <n v="4177750"/>
    <s v="API lấy thông tin kênh điểm bán"/>
    <s v="Done"/>
    <n v="288000"/>
    <n v="3600"/>
    <s v="hoanglm9"/>
    <s v="Yes"/>
    <n v="18.28"/>
    <n v="1.76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API lấy thông tin kênh điểm bán"/>
    <s v="Chỉnh sửa hệ thống Unify Catalog, cung cấp API lấy thông tin kênh bán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1"/>
    <s v="Nâng cấp hệ thống Unify Catalog, cung cấp API lấy thông tin kênh bán"/>
    <s v="hoanglm9"/>
    <s v="VTT_PMVT_QT06_17016_Product_Catalog"/>
    <s v="Done"/>
    <n v="1115136000"/>
    <s v="Yes"/>
    <s v="VIETNEWDAY"/>
    <n v="38.72"/>
    <n v="38.72"/>
    <m/>
    <s v="Source code + Test case + Tài liệu giải pháp"/>
    <s v="Web"/>
    <d v="2023-06-21T12:00:00"/>
    <d v="2023-06-21T12:00:00"/>
    <d v="2023-06-20T08:22:36"/>
    <n v="4177749"/>
    <s v="API lấy thông tin kênh nhân viên"/>
    <s v="Done"/>
    <n v="288000"/>
    <n v="3600"/>
    <s v="hoanglm9"/>
    <s v="Yes"/>
    <n v="18.28"/>
    <n v="1.76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API lấy thông tin kênh nhân viên"/>
    <s v="Chỉnh sửa hệ thống Unify Catalog, cung cấp API lấy thông tin kênh bán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4"/>
    <s v="Xây dựng chức năng quản lý Kênh cửa hàng đại lý"/>
    <s v="hoanglm9"/>
    <s v="VTT_PMVT_QT06_17016_Product_Catalog"/>
    <s v="Done"/>
    <n v="1176192000"/>
    <s v="Yes"/>
    <s v="VIETNEWDAY"/>
    <n v="40.840000000000003"/>
    <n v="40.840000000000003"/>
    <m/>
    <s v="Source code + Test case + Tài liệu giải pháp"/>
    <s v="Web"/>
    <d v="2023-06-21T12:00:00"/>
    <d v="2023-06-21T12:00:00"/>
    <d v="2023-06-20T08:23:59"/>
    <n v="4177736"/>
    <s v="Chức năng cập nhật thông tin"/>
    <s v="Done"/>
    <n v="312192"/>
    <n v="3600"/>
    <s v="hoanglm9"/>
    <s v="Yes"/>
    <n v="18.28"/>
    <n v="1.86"/>
    <n v="0.49272727272700001"/>
    <s v="QLCD"/>
    <s v="CNTT"/>
    <x v="4"/>
    <s v="Sản phẩm Quán lý danh mục sản phẩm"/>
    <s v="Hệ thống Product-Catalog"/>
    <x v="0"/>
    <n v="0.49"/>
    <s v="Hệ thống Product-Catalog (Sản phẩm Quán lý danh mục sản phẩm)"/>
    <n v="35500000"/>
    <n v="17395000"/>
    <s v="Chức năng chỉnh sửa thông tin"/>
    <s v="Chỉnh sửa chức năng quản lý Kênh cửa hàng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4"/>
    <s v="Xây dựng chức năng quản lý Kênh cửa hàng đại lý"/>
    <s v="hoanglm9"/>
    <s v="VTT_PMVT_QT06_17016_Product_Catalog"/>
    <s v="Done"/>
    <n v="1176192000"/>
    <s v="Yes"/>
    <s v="VIETNEWDAY"/>
    <n v="40.840000000000003"/>
    <n v="40.840000000000003"/>
    <m/>
    <s v="Source code + Test case + Tài liệu giải pháp"/>
    <s v="Web"/>
    <d v="2023-06-21T12:00:00"/>
    <d v="2023-06-21T12:00:00"/>
    <d v="2023-06-20T08:23:59"/>
    <n v="4177734"/>
    <s v="Chức năng thêm mới cửa hàng"/>
    <s v="Done"/>
    <n v="288000"/>
    <n v="3600"/>
    <s v="hoanglm9"/>
    <s v="Yes"/>
    <n v="18.28"/>
    <n v="1.86"/>
    <n v="0.45454545454500001"/>
    <s v="QLCD"/>
    <s v="CNTT"/>
    <x v="4"/>
    <s v="Sản phẩm Quán lý danh mục sản phẩm"/>
    <s v="Hệ thống Product-Catalog"/>
    <x v="0"/>
    <n v="0.45"/>
    <s v="Hệ thống Product-Catalog (Sản phẩm Quán lý danh mục sản phẩm)"/>
    <n v="35500000"/>
    <n v="15975000"/>
    <s v="Chức năng chỉnh sửa cửa hàng"/>
    <s v="Chỉnh sửa chức năng quản lý Kênh cửa hàng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4"/>
    <s v="Xây dựng chức năng quản lý Kênh cửa hàng đại lý"/>
    <s v="hoanglm9"/>
    <s v="VTT_PMVT_QT06_17016_Product_Catalog"/>
    <s v="Done"/>
    <n v="1176192000"/>
    <s v="Yes"/>
    <s v="VIETNEWDAY"/>
    <n v="40.840000000000003"/>
    <n v="40.840000000000003"/>
    <m/>
    <s v="Source code + Test case + Tài liệu giải pháp"/>
    <s v="Web"/>
    <d v="2023-06-21T12:00:00"/>
    <d v="2023-06-21T12:00:00"/>
    <d v="2023-06-20T08:23:59"/>
    <n v="4177733"/>
    <s v="Chức năng tìm kiếm"/>
    <s v="Done"/>
    <n v="288000"/>
    <n v="3600"/>
    <s v="hoanglm9"/>
    <s v="Yes"/>
    <n v="18.28"/>
    <n v="1.86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Chức năng tìm kiếm"/>
    <s v="Chỉnh sửa chức năng quản lý Kênh cửa hàng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4"/>
    <s v="Xây dựng chức năng quản lý Kênh cửa hàng đại lý"/>
    <s v="hoanglm9"/>
    <s v="VTT_PMVT_QT06_17016_Product_Catalog"/>
    <s v="Done"/>
    <n v="1176192000"/>
    <s v="Yes"/>
    <s v="VIETNEWDAY"/>
    <n v="40.840000000000003"/>
    <n v="40.840000000000003"/>
    <m/>
    <s v="Source code + Test case + Tài liệu giải pháp"/>
    <s v="Web"/>
    <d v="2023-06-21T12:00:00"/>
    <d v="2023-06-21T12:00:00"/>
    <d v="2023-06-20T08:23:59"/>
    <n v="4177732"/>
    <s v="Thiết kế giao diện quản lý"/>
    <s v="Done"/>
    <n v="288000"/>
    <n v="3600"/>
    <s v="hoanglm9"/>
    <s v="Yes"/>
    <n v="18.28"/>
    <n v="1.86"/>
    <n v="0.45454545454500001"/>
    <s v="QLCD"/>
    <s v="CNTT"/>
    <x v="4"/>
    <s v="Sản phẩm Quán lý danh mục sản phẩm"/>
    <s v="Hệ thống Product-Catalog"/>
    <x v="0"/>
    <n v="0.46"/>
    <s v="Hệ thống Product-Catalog (Sản phẩm Quán lý danh mục sản phẩm)"/>
    <n v="35500000"/>
    <n v="16330000"/>
    <s v="Thiết kế giao diện quản lý"/>
    <s v="Chỉnh sửa chức năng quản lý Kênh cửa hàng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9"/>
    <s v="Xây dựng tính năng điều chuyển, khôi phục cửa hàng, đại lý"/>
    <s v="hoanglm9"/>
    <s v="VTT_PMVT_QT06_17016_Product_Catalog"/>
    <s v="Done"/>
    <n v="1260000000"/>
    <s v="Yes"/>
    <s v="VIETNEWDAY"/>
    <n v="43.75"/>
    <n v="43.75"/>
    <m/>
    <s v="Source code + Test case + Tài liệu giải pháp"/>
    <s v="Web"/>
    <d v="2023-06-21T12:00:00"/>
    <d v="2023-06-21T12:00:00"/>
    <d v="2023-06-20T08:25:07"/>
    <n v="4177729"/>
    <s v="Chức năng khôi phục cửa hàng"/>
    <s v="Done"/>
    <n v="316800"/>
    <n v="3600"/>
    <s v="hoanglm9"/>
    <s v="Yes"/>
    <n v="18.28"/>
    <n v="1.99"/>
    <n v="0.5"/>
    <s v="QLCD"/>
    <s v="CNTT"/>
    <x v="4"/>
    <s v="Sản phẩm Quán lý danh mục sản phẩm"/>
    <s v="Hệ thống Product-Catalog"/>
    <x v="0"/>
    <n v="0.5"/>
    <s v="Hệ thống Product-Catalog (Sản phẩm Quán lý danh mục sản phẩm)"/>
    <n v="35500000"/>
    <n v="17750000"/>
    <s v="Chức năng khôi phục cửa hàng"/>
    <s v="Chỉnh sửa tính năng điều chuyển, khôi phục cửa hàng,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9"/>
    <s v="Xây dựng tính năng điều chuyển, khôi phục cửa hàng, đại lý"/>
    <s v="hoanglm9"/>
    <s v="VTT_PMVT_QT06_17016_Product_Catalog"/>
    <s v="Done"/>
    <n v="1260000000"/>
    <s v="Yes"/>
    <s v="VIETNEWDAY"/>
    <n v="43.75"/>
    <n v="43.75"/>
    <m/>
    <s v="Source code + Test case + Tài liệu giải pháp"/>
    <s v="Web"/>
    <d v="2023-06-21T12:00:00"/>
    <d v="2023-06-21T12:00:00"/>
    <d v="2023-06-20T08:25:07"/>
    <n v="4177731"/>
    <s v="Xử lý validate thông tin khi tác động"/>
    <s v="Done"/>
    <n v="309600"/>
    <n v="3600"/>
    <s v="hoanglm9"/>
    <s v="Yes"/>
    <n v="18.28"/>
    <n v="1.99"/>
    <n v="0.48863636363599999"/>
    <s v="QLCD"/>
    <s v="CNTT"/>
    <x v="4"/>
    <s v="Sản phẩm Quán lý danh mục sản phẩm"/>
    <s v="Hệ thống Product-Catalog"/>
    <x v="0"/>
    <n v="0.49"/>
    <s v="Hệ thống Product-Catalog (Sản phẩm Quán lý danh mục sản phẩm)"/>
    <n v="35500000"/>
    <n v="17395000"/>
    <s v="Xử lý validate thông tin khi tác động"/>
    <s v="Chỉnh sửa tính năng điều chuyển, khôi phục cửa hàng,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9"/>
    <s v="Xây dựng tính năng điều chuyển, khôi phục cửa hàng, đại lý"/>
    <s v="hoanglm9"/>
    <s v="VTT_PMVT_QT06_17016_Product_Catalog"/>
    <s v="Done"/>
    <n v="1260000000"/>
    <s v="Yes"/>
    <s v="VIETNEWDAY"/>
    <n v="43.75"/>
    <n v="43.75"/>
    <m/>
    <s v="Source code + Test case + Tài liệu giải pháp"/>
    <s v="Web"/>
    <d v="2023-06-21T12:00:00"/>
    <d v="2023-06-21T12:00:00"/>
    <d v="2023-06-20T08:25:07"/>
    <n v="4177728"/>
    <s v="Chức năng điều chuyển cửa hàng"/>
    <s v="Done"/>
    <n v="316800"/>
    <n v="3600"/>
    <s v="hoanglm9"/>
    <s v="Yes"/>
    <n v="18.28"/>
    <n v="1.99"/>
    <n v="0.5"/>
    <s v="QLCD"/>
    <s v="CNTT"/>
    <x v="4"/>
    <s v="Sản phẩm Quán lý danh mục sản phẩm"/>
    <s v="Hệ thống Product-Catalog"/>
    <x v="0"/>
    <n v="0.5"/>
    <s v="Hệ thống Product-Catalog (Sản phẩm Quán lý danh mục sản phẩm)"/>
    <n v="35500000"/>
    <n v="17750000"/>
    <s v="Chức năng điều chuyển cửa hàng"/>
    <s v="Chỉnh sửa tính năng điều chuyển, khôi phục cửa hàng, đại lý"/>
  </r>
  <r>
    <n v="4168389"/>
    <s v="PYC nâng cấp chức năng xuất báo cáo thông tin gói cước trên catalog (T5.2023)"/>
    <s v="hoanglm9"/>
    <s v="Accepted"/>
    <n v="402.23"/>
    <d v="2023-06-21T12:00:00"/>
    <m/>
    <s v="VTT/Khối Dịch vụ Viễn thông/Trung tâm Di động"/>
    <s v="VTT/Khối Dịch vụ Viễn thông/Trung tâm Di động"/>
    <n v="4177329"/>
    <s v="Xây dựng tính năng điều chuyển, khôi phục cửa hàng, đại lý"/>
    <s v="hoanglm9"/>
    <s v="VTT_PMVT_QT06_17016_Product_Catalog"/>
    <s v="Done"/>
    <n v="1260000000"/>
    <s v="Yes"/>
    <s v="VIETNEWDAY"/>
    <n v="43.75"/>
    <n v="43.75"/>
    <m/>
    <s v="Source code + Test case + Tài liệu giải pháp"/>
    <s v="Web"/>
    <d v="2023-06-21T12:00:00"/>
    <d v="2023-06-21T12:00:00"/>
    <d v="2023-06-20T08:25:07"/>
    <n v="4177727"/>
    <s v="Thiết kế giao diện chức năng điều chuyển"/>
    <s v="Done"/>
    <n v="316800"/>
    <n v="3600"/>
    <s v="hoanglm9"/>
    <s v="Yes"/>
    <n v="18.28"/>
    <n v="1.99"/>
    <n v="0.5"/>
    <s v="QLCD"/>
    <s v="CNTT"/>
    <x v="4"/>
    <s v="Sản phẩm Quán lý danh mục sản phẩm"/>
    <s v="Hệ thống Product-Catalog"/>
    <x v="0"/>
    <n v="0.5"/>
    <s v="Hệ thống Product-Catalog (Sản phẩm Quán lý danh mục sản phẩm)"/>
    <n v="35500000"/>
    <n v="17750000"/>
    <s v="Thiết kế giao diện chức năng điều chuyển"/>
    <s v="Chỉnh sửa tính năng điều chuyển, khôi phục cửa hàng, đại lý"/>
  </r>
  <r>
    <n v="4158461"/>
    <s v="4156437_USSD199_Phiếu yêu cầu nâng cấp luồng đấu nối thuê bao ngoại tỉnh (tháng 4/2023)"/>
    <s v="DungPT16"/>
    <s v="Accepted"/>
    <n v="11.44"/>
    <d v="2023-06-27T12:00:00"/>
    <m/>
    <s v="VTT/Khối Dịch vụ Viễn thông/Trung tâm Di động"/>
    <s v="VTT/Khối Dịch vụ Viễn thông/Trung tâm Di động"/>
    <n v="4177580"/>
    <s v="Phiếu yêu cầu nâng cấp luồng đấu nối thuê bao ngoại tỉnh cho hệ thống USSD"/>
    <s v="DungPT16"/>
    <s v="VTT_PMVT_QT05_13059_GPVT_Pay_BI"/>
    <s v="Done UAT"/>
    <n v="61344000"/>
    <s v="Yes"/>
    <s v="TOPRATE"/>
    <n v="2.13"/>
    <n v="2.13"/>
    <m/>
    <s v="Source code + Test case + Tài liệu giải pháp"/>
    <s v="Thiết kế báo cáo (Bird Report/ Jasper Report/ Tableau…)"/>
    <d v="2023-06-20T12:00:00"/>
    <d v="2023-06-21T12:00:00"/>
    <d v="2023-06-20T10:49:34"/>
    <n v="4178055"/>
    <s v="Phiếu yêu cầu nâng cấp luồng đấu nối thuê bao ngoại tỉnh cho hệ thống USSD"/>
    <s v="Done"/>
    <n v="61344"/>
    <n v="3600"/>
    <s v="HaPT8"/>
    <s v="Yes"/>
    <n v="0.52"/>
    <n v="0.1"/>
    <n v="9.6818181818000004E-2"/>
    <s v="QLC"/>
    <s v="CNTT"/>
    <x v="3"/>
    <s v="Nhóm việc triển khai sản phẩm, dịch vụ cho khách hàng"/>
    <s v="Hệ thống tính cước Pay-BI"/>
    <x v="1"/>
    <n v="0.1"/>
    <s v="Hệ thống tính cước Pay-BI (Nhóm việc triển khai sản phẩm, dịch vụ cho khách hàng)"/>
    <n v="35500000"/>
    <n v="3550000"/>
    <s v="Phiếu yêu cầu nâng cấp luồng đấu nối thuê bao ngoại tỉnh cho hệ thống USSD"/>
    <s v="Phiếu yêu cầu nâng cấp luồng đấu nối thuê bao ngoại tỉnh cho hệ thống USSD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7766"/>
    <s v="Xây dựng luồng survey dịch vụ FTTH tại cửa hàng, nâng cấp báo cáo survey MyViettel"/>
    <s v="HungPM6"/>
    <s v="VTT_PMVT_QT06_15052_CC_2.0"/>
    <s v="Done"/>
    <n v="216000000"/>
    <s v="Yes"/>
    <s v="VIETNEWDAY"/>
    <n v="11.23"/>
    <n v="0"/>
    <m/>
    <s v="Source code + Test case + Tài liệu giải pháp"/>
    <s v="Thiết kế báo cáo (Bird Report/ Jasper Report/ Tableau…)"/>
    <d v="2023-06-20T12:00:00"/>
    <d v="2023-06-21T12:00:00"/>
    <d v="2023-06-20T14:07:25"/>
    <n v="4177827"/>
    <s v="Tiến trình tạo survey dịch vụ FTTH khi thực hiện giao dịch tại của hàng"/>
    <s v="Done"/>
    <n v="179424"/>
    <n v="0"/>
    <s v="HungPM6"/>
    <s v="Yes"/>
    <n v="2.39"/>
    <n v="0.51"/>
    <n v="0.28318181818100002"/>
    <s v="CSKH"/>
    <s v="CNTT"/>
    <x v="4"/>
    <s v="Sản phẩm lõi BCCS: phát triển các module quản lý thuê bao, tiếp nhận phản ánh, bán hàng - luồng trả sau"/>
    <s v="Hệ thống CC 2.0"/>
    <x v="0"/>
    <n v="0.28000000000000003"/>
    <s v="Hệ thống CC 2.0 (Sản phẩm lõi BCCS: phát triển các module quản lý thuê bao, tiếp nhận phản ánh, bán hàng - luồng trả sau)"/>
    <n v="35500000"/>
    <n v="9940000.0000000019"/>
    <s v="Tiến trình tạo survey dịch vụ FTTH khi thực hiện giao dịch tại của hàng"/>
    <s v="Chỉnh sửa luồng survey dịch vụ FTTH tại cửa hàng, chỉnh sửa báo cáo survey MyViettel"/>
  </r>
  <r>
    <n v="4153973"/>
    <s v="PYC nâng cấp hệ thống survey đo lường chỉ số CES kênh tương tác tháng 3/2023"/>
    <s v="HungPM6"/>
    <s v="Accepted"/>
    <n v="52.6"/>
    <d v="2023-06-14T12:00:00"/>
    <m/>
    <s v="VTT/Phòng và Trung tâm khác thuộc bộ máy kinh doanh/Phòng QLCL dịch vụ và trải nghiệm khách hàng"/>
    <s v="VTT/Phòng và Trung tâm khác thuộc bộ máy kinh doanh/Phòng QLCL dịch vụ và trải nghiệm khách hàng"/>
    <n v="4177766"/>
    <s v="Xây dựng luồng survey dịch vụ FTTH tại cửa hàng, nâng cấp báo cáo survey MyViettel"/>
    <s v="HungPM6"/>
    <s v="VTT_PMVT_QT06_15052_CC_2.0"/>
    <s v="Done"/>
    <n v="216000000"/>
    <s v="Yes"/>
    <s v="VIETNEWDAY"/>
    <n v="11.23"/>
    <n v="0"/>
    <m/>
    <s v="Source code + Test case + Tài liệu giải pháp"/>
    <s v="Thiết kế báo cáo (Bird Report/ Jasper Report/ Tableau…)"/>
    <d v="2023-06-20T12:00:00"/>
    <d v="2023-06-21T12:00:00"/>
    <d v="2023-06-20T14:07:25"/>
    <n v="4177831"/>
    <s v="Tiến trình cập nhật thông tin địa bàn kênh MyViettel"/>
    <s v="Done"/>
    <n v="144000"/>
    <n v="0"/>
    <s v="HungPM6"/>
    <s v="Yes"/>
    <n v="2.39"/>
    <n v="0.51"/>
    <n v="0.22727272727200001"/>
    <s v="CSKH"/>
    <s v="CNTT"/>
    <x v="4"/>
    <s v="Sản phẩm lõi BCCS: phát triển các module quản lý thuê bao, tiếp nhận phản ánh, bán hàng - luồng trả sau"/>
    <s v="Hệ thống CC 2.0"/>
    <x v="0"/>
    <n v="0.23"/>
    <s v="Hệ thống CC 2.0 (Sản phẩm lõi BCCS: phát triển các module quản lý thuê bao, tiếp nhận phản ánh, bán hàng - luồng trả sau)"/>
    <n v="35500000"/>
    <n v="8165000"/>
    <s v="Tiến trình chỉnh sửa thông tin địa bàn kênh MyViettel"/>
    <s v="Chỉnh sửa luồng survey dịch vụ FTTH tại cửa hàng, chỉnh sửa báo cáo survey MyViettel"/>
  </r>
  <r>
    <n v="4163359"/>
    <s v="4162442_PM_Phiếu yêu cầu nâng cấp cập nhật lý do tồn, tra cứu mã shop tồn, ...."/>
    <s v="DungPT16"/>
    <s v="New"/>
    <n v="79.69"/>
    <d v="2023-07-05T12:00:00"/>
    <m/>
    <s v="VTT/Phòng và Trung tâm khác thuộc bộ máy kinh doanh/Trung tâm Quản lý bán hàng"/>
    <s v="VTT/Phòng và Trung tâm khác thuộc bộ máy kinh doanh/Trung tâm Quản lý bán hàng"/>
    <n v="4177981"/>
    <s v="Phiếu yêu cầu nâng cấp cập nhật lý do tồn, tra cứu mã shop tồn"/>
    <s v="DungPT16"/>
    <s v="VTT_PMVT_QT05_13059_GPVT_Pay_BI"/>
    <s v="Done UAT"/>
    <n v="435456000"/>
    <s v="Yes"/>
    <s v="TOPRATE"/>
    <n v="15.12"/>
    <n v="15.12"/>
    <m/>
    <s v="Source code + Test case + Tài liệu giải pháp"/>
    <s v="Thiết kế báo cáo (Bird Report/ Jasper Report/ Tableau…)"/>
    <d v="2023-06-20T12:00:00"/>
    <d v="2023-06-21T12:00:00"/>
    <d v="2023-06-20T15:53:36"/>
    <n v="4178022"/>
    <s v="Xây dựng chức năng lấy bảng kê chi tiết cước"/>
    <s v="Done"/>
    <n v="118656"/>
    <n v="3600"/>
    <s v="HaPT8"/>
    <s v="Yes"/>
    <n v="3.62"/>
    <n v="0.69"/>
    <n v="0.18727272727200001"/>
    <s v="QLC"/>
    <s v="CNTT"/>
    <x v="3"/>
    <s v="Nhóm việc triển khai sản phẩm, dịch vụ cho khách hàng"/>
    <s v="Hệ thống tính cước Pay-BI"/>
    <x v="1"/>
    <n v="0.19"/>
    <s v="Hệ thống tính cước Pay-BI (Nhóm việc triển khai sản phẩm, dịch vụ cho khách hàng)"/>
    <n v="35500000"/>
    <n v="6745000"/>
    <s v="Xây dựng chức năng lấy bảng kê chi tiết cước"/>
    <s v="Phiếu yêu cầu nâng cấp cập nhật lý do tồn, tra cứu mã shop tồn"/>
  </r>
  <r>
    <n v="4163359"/>
    <s v="4162442_PM_Phiếu yêu cầu nâng cấp cập nhật lý do tồn, tra cứu mã shop tồn, ...."/>
    <s v="DungPT16"/>
    <s v="New"/>
    <n v="79.69"/>
    <d v="2023-07-05T12:00:00"/>
    <m/>
    <s v="VTT/Phòng và Trung tâm khác thuộc bộ máy kinh doanh/Trung tâm Quản lý bán hàng"/>
    <s v="VTT/Phòng và Trung tâm khác thuộc bộ máy kinh doanh/Trung tâm Quản lý bán hàng"/>
    <n v="4177981"/>
    <s v="Phiếu yêu cầu nâng cấp cập nhật lý do tồn, tra cứu mã shop tồn"/>
    <s v="DungPT16"/>
    <s v="VTT_PMVT_QT05_13059_GPVT_Pay_BI"/>
    <s v="Done UAT"/>
    <n v="435456000"/>
    <s v="Yes"/>
    <s v="TOPRATE"/>
    <n v="15.12"/>
    <n v="15.12"/>
    <m/>
    <s v="Source code + Test case + Tài liệu giải pháp"/>
    <s v="Thiết kế báo cáo (Bird Report/ Jasper Report/ Tableau…)"/>
    <d v="2023-06-20T12:00:00"/>
    <d v="2023-06-21T12:00:00"/>
    <d v="2023-06-20T15:53:36"/>
    <n v="4178021"/>
    <s v="Xây dựng chức năng tra cứu mã shop tồn"/>
    <s v="Done"/>
    <n v="316800"/>
    <n v="3600"/>
    <s v="HaPT8"/>
    <s v="Yes"/>
    <n v="3.62"/>
    <n v="0.69"/>
    <n v="0.5"/>
    <s v="QLC"/>
    <s v="CNTT"/>
    <x v="3"/>
    <s v="Nhóm việc triển khai sản phẩm, dịch vụ cho khách hàng"/>
    <s v="Hệ thống tính cước Pay-BI"/>
    <x v="1"/>
    <n v="0.5"/>
    <s v="Hệ thống tính cước Pay-BI (Nhóm việc triển khai sản phẩm, dịch vụ cho khách hàng)"/>
    <n v="35500000"/>
    <n v="17750000"/>
    <s v="Xây dựng chức năng tra cứu mã shop tồn"/>
    <s v="Phiếu yêu cầu nâng cấp cập nhật lý do tồn, tra cứu mã shop tồn"/>
  </r>
  <r>
    <n v="4155967"/>
    <s v="4152776_payment_PYC áp dụng mobilecall vào chức năng Xác minh TTKH và KH tồn cước"/>
    <s v="DungPT16"/>
    <s v="Accepted"/>
    <n v="28.44"/>
    <d v="2023-06-27T12:00:00"/>
    <m/>
    <s v="VTT/Phòng và Trung tâm khác thuộc bộ máy kinh doanh/Trung tâm Quản lý bán hàng"/>
    <s v="VTT/Phòng và Trung tâm khác thuộc bộ máy kinh doanh/Trung tâm Quản lý bán hàng"/>
    <n v="4177864"/>
    <s v="Xây dựng báo cáo bổ sung thông tin cuộc gọi mobilecall vào báo cáo 59 và 37"/>
    <s v="DungPT16"/>
    <s v="VTT_PMVT_QT05_13059_GPVT_Pay_BI"/>
    <s v="Done UAT"/>
    <n v="266400000"/>
    <s v="Yes"/>
    <s v="TOPRATE"/>
    <n v="9.25"/>
    <n v="9.25"/>
    <m/>
    <s v="Source code + Test case + Tài liệu giải pháp"/>
    <s v="Thiết kế báo cáo (Bird Report/ Jasper Report/ Tableau…)"/>
    <d v="2023-06-20T12:00:00"/>
    <d v="2023-06-21T12:00:00"/>
    <d v="2023-06-20T14:51:19"/>
    <n v="4177984"/>
    <s v="Xây dựng báo cáo bổ sung thông tin cuộc gọi mobilecall vào báo cáo 59 và 37"/>
    <s v="Done"/>
    <n v="266400"/>
    <n v="3600"/>
    <s v="HaPT8"/>
    <s v="Yes"/>
    <n v="1.29"/>
    <n v="0.42"/>
    <n v="0.42045454545400002"/>
    <s v="QLC"/>
    <s v="CNTT"/>
    <x v="3"/>
    <s v="Nhóm việc triển khai sản phẩm, dịch vụ cho khách hàng"/>
    <s v="Hệ thống tính cước Pay-BI"/>
    <x v="1"/>
    <n v="0.42"/>
    <s v="Hệ thống tính cước Pay-BI (Nhóm việc triển khai sản phẩm, dịch vụ cho khách hàng)"/>
    <n v="35500000"/>
    <n v="14910000"/>
    <s v="Xây dựng báo cáo bổ sung thông tin cuộc gọi mobilecall vào báo cáo 59 và 37"/>
    <s v="Xây dựng báo cáo bổ sung thông tin cuộc gọi mobilecall vào báo cáo 59 và 37"/>
  </r>
  <r>
    <n v="4170143"/>
    <s v="Tich hợp luồng gạch nợ cước trả sau giữa SAP và BCCS"/>
    <s v="DungPT16"/>
    <s v="New"/>
    <n v="0"/>
    <m/>
    <m/>
    <s v="Khối cơ quan tập đoàn/B.TCKT (Ban tài chính kế toán)"/>
    <s v="Khối cơ quan tập đoàn/B.TCKT (Ban tài chính kế toán)"/>
    <n v="4178089"/>
    <s v="Tich hợp luồng gạch nợ cước trả sau giữa SAP và BCCS"/>
    <s v="DungPT16"/>
    <s v="VTT_PMVT_QT05_13059_GPVT_Pay_BI"/>
    <s v="Done UAT"/>
    <n v="352800000"/>
    <s v="Yes"/>
    <s v="TOPRATE"/>
    <n v="12.25"/>
    <n v="12.25"/>
    <m/>
    <s v="Source code + Test case + Tài liệu giải pháp"/>
    <s v="Thiết kế báo cáo (Bird Report/ Jasper Report/ Tableau…)"/>
    <d v="2023-06-20T12:00:00"/>
    <d v="2023-06-21T12:00:00"/>
    <d v="2023-06-20T16:54:47"/>
    <n v="4178145"/>
    <s v="Nỗ lực quản trị dự án và nghiệm thu chương trình"/>
    <s v="Done"/>
    <n v="36000"/>
    <n v="3600"/>
    <s v="HaPT8"/>
    <s v="Yes"/>
    <n v="0"/>
    <n v="0.56000000000000005"/>
    <n v="5.6818181818000003E-2"/>
    <s v="QLC"/>
    <s v="CNTT"/>
    <x v="3"/>
    <s v="Nhóm việc triển khai sản phẩm, dịch vụ cho khách hàng"/>
    <s v="Hệ thống tính cước Pay-BI"/>
    <x v="0"/>
    <n v="0.06"/>
    <s v="Hệ thống tính cước Pay-BI (Nhóm việc triển khai sản phẩm, dịch vụ cho khách hàng)"/>
    <n v="35500000"/>
    <n v="2130000"/>
    <s v="Nỗ lực quản trị dự án và nghiệm thu chương trình"/>
    <s v="Tich hợp luồng gạch nợ cước trả sau giữa SAP và BCCS"/>
  </r>
  <r>
    <n v="4170143"/>
    <s v="Tich hợp luồng gạch nợ cước trả sau giữa SAP và BCCS"/>
    <s v="DungPT16"/>
    <s v="New"/>
    <n v="0"/>
    <m/>
    <m/>
    <s v="Khối cơ quan tập đoàn/B.TCKT (Ban tài chính kế toán)"/>
    <s v="Khối cơ quan tập đoàn/B.TCKT (Ban tài chính kế toán)"/>
    <n v="4178089"/>
    <s v="Tich hợp luồng gạch nợ cước trả sau giữa SAP và BCCS"/>
    <s v="DungPT16"/>
    <s v="VTT_PMVT_QT05_13059_GPVT_Pay_BI"/>
    <s v="Done UAT"/>
    <n v="352800000"/>
    <s v="Yes"/>
    <s v="TOPRATE"/>
    <n v="12.25"/>
    <n v="12.25"/>
    <m/>
    <s v="Source code + Test case + Tài liệu giải pháp"/>
    <s v="Thiết kế báo cáo (Bird Report/ Jasper Report/ Tableau…)"/>
    <d v="2023-06-20T12:00:00"/>
    <d v="2023-06-21T12:00:00"/>
    <d v="2023-06-20T16:54:47"/>
    <n v="4178142"/>
    <s v="Tich hợp luồng gạch nợ cước trả sau giữa SAP và BCCS"/>
    <s v="Done"/>
    <n v="316800"/>
    <n v="3600"/>
    <s v="HaPT8"/>
    <s v="Yes"/>
    <n v="0"/>
    <n v="0.56000000000000005"/>
    <n v="0.5"/>
    <s v="QLC"/>
    <s v="CNTT"/>
    <x v="3"/>
    <s v="Nhóm việc triển khai sản phẩm, dịch vụ cho khách hàng"/>
    <s v="Hệ thống tính cước Pay-BI"/>
    <x v="0"/>
    <n v="0.5"/>
    <s v="Hệ thống tính cước Pay-BI (Nhóm việc triển khai sản phẩm, dịch vụ cho khách hàng)"/>
    <n v="35500000"/>
    <n v="17750000"/>
    <s v="Tich hợp luồng gạch nợ cước trả sau giữa SAP và BCCS"/>
    <s v="Tich hợp luồng gạch nợ cước trả sau giữa SAP và BCCS"/>
  </r>
  <r>
    <n v="4159175"/>
    <s v="PYC nâng cấp cho phép thuê bao Dcom không nhập OTP khi thực hiện đóng cước trước và đổi khuyến mại"/>
    <s v="PhuND2"/>
    <s v="New"/>
    <n v="0"/>
    <d v="2023-07-18T12:00:00"/>
    <m/>
    <s v="VTT/Khối Dịch vụ Viễn thông/Trung tâm Di động"/>
    <s v="VTT/Khối Dịch vụ Viễn thông/Trung tâm Di động"/>
    <n v="4177957"/>
    <s v="Nâng cấp cho phép thuê bao Dcom không nhập OTP khi thực hiện đóng cước trước và đổi khuyến mại"/>
    <s v="tandp"/>
    <s v="VTT_PMVT_QT06_14089_Smartphone_2.0"/>
    <s v="Done"/>
    <n v="-1"/>
    <s v="Yes"/>
    <s v="SMAC"/>
    <n v="4.67"/>
    <n v="0"/>
    <m/>
    <s v="Source code + Test case + Tài liệu giải pháp"/>
    <s v="Mobile"/>
    <d v="2023-06-20T12:00:00"/>
    <d v="2023-06-21T00:00:00"/>
    <d v="2023-06-20T15:31:41"/>
    <n v="4177961"/>
    <s v="[Service] WS HÀM CHUYỂN ĐỔI KHUYẾN MẠI"/>
    <s v="Done"/>
    <n v="33570"/>
    <n v="0"/>
    <s v="tandp"/>
    <s v="Yes"/>
    <n v="0"/>
    <n v="0.21"/>
    <n v="5.2982954545000002E-2"/>
    <s v="Mobile"/>
    <s v="CNTT"/>
    <x v="1"/>
    <s v="Phân hệ mobile hỗ trợ bán hàng"/>
    <s v="Hệ thống Smartphone 2.0"/>
    <x v="1"/>
    <n v="0.05"/>
    <s v="Hệ thống Smartphone 2.0 (Phân hệ mobile hỗ trợ bán hàng)"/>
    <n v="35400000"/>
    <n v="1770000"/>
    <s v="[Service] WS HÀM CHUYỂN ĐỔI KHUYẾN MẠI"/>
    <s v="Nâng cấp cho phép thuê bao Dcom không nhập OTP khi thực hiện đóng cước trước và đổi khuyến mại"/>
  </r>
  <r>
    <n v="4159175"/>
    <s v="PYC nâng cấp cho phép thuê bao Dcom không nhập OTP khi thực hiện đóng cước trước và đổi khuyến mại"/>
    <s v="PhuND2"/>
    <s v="New"/>
    <n v="0"/>
    <d v="2023-07-18T12:00:00"/>
    <m/>
    <s v="VTT/Khối Dịch vụ Viễn thông/Trung tâm Di động"/>
    <s v="VTT/Khối Dịch vụ Viễn thông/Trung tâm Di động"/>
    <n v="4177957"/>
    <s v="Nâng cấp cho phép thuê bao Dcom không nhập OTP khi thực hiện đóng cước trước và đổi khuyến mại"/>
    <s v="tandp"/>
    <s v="VTT_PMVT_QT06_14089_Smartphone_2.0"/>
    <s v="Done"/>
    <n v="-1"/>
    <s v="Yes"/>
    <s v="SMAC"/>
    <n v="4.67"/>
    <n v="0"/>
    <m/>
    <s v="Source code + Test case + Tài liệu giải pháp"/>
    <s v="Mobile"/>
    <d v="2023-06-20T12:00:00"/>
    <d v="2023-06-21T00:00:00"/>
    <d v="2023-06-20T15:31:41"/>
    <n v="4177963"/>
    <s v="Kiểm thử"/>
    <s v="Done"/>
    <n v="27900"/>
    <n v="0"/>
    <s v="tandp"/>
    <s v="Yes"/>
    <n v="0"/>
    <n v="0.21"/>
    <n v="4.4034090908999998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Kiểm thử"/>
    <s v="Nâng cấp cho phép thuê bao Dcom không nhập OTP khi thực hiện đóng cước trước và đổi khuyến mại"/>
  </r>
  <r>
    <n v="4159175"/>
    <s v="PYC nâng cấp cho phép thuê bao Dcom không nhập OTP khi thực hiện đóng cước trước và đổi khuyến mại"/>
    <s v="PhuND2"/>
    <s v="New"/>
    <n v="0"/>
    <d v="2023-07-18T12:00:00"/>
    <m/>
    <s v="VTT/Khối Dịch vụ Viễn thông/Trung tâm Di động"/>
    <s v="VTT/Khối Dịch vụ Viễn thông/Trung tâm Di động"/>
    <n v="4177957"/>
    <s v="Nâng cấp cho phép thuê bao Dcom không nhập OTP khi thực hiện đóng cước trước và đổi khuyến mại"/>
    <s v="tandp"/>
    <s v="VTT_PMVT_QT06_14089_Smartphone_2.0"/>
    <s v="Done"/>
    <n v="-1"/>
    <s v="Yes"/>
    <s v="SMAC"/>
    <n v="4.67"/>
    <n v="0"/>
    <m/>
    <s v="Source code + Test case + Tài liệu giải pháp"/>
    <s v="Mobile"/>
    <d v="2023-06-20T12:00:00"/>
    <d v="2023-06-21T00:00:00"/>
    <d v="2023-06-20T15:31:41"/>
    <n v="4177962"/>
    <s v="Quản trị dự án"/>
    <s v="Done"/>
    <n v="9693"/>
    <n v="0"/>
    <s v="tandp"/>
    <s v="Yes"/>
    <n v="0"/>
    <n v="0.21"/>
    <n v="1.5298295454000001E-2"/>
    <s v="Mobile"/>
    <s v="CNTT"/>
    <x v="1"/>
    <s v="Phân hệ mobile hỗ trợ bán hàng"/>
    <s v="Hệ thống Smartphone 2.0"/>
    <x v="1"/>
    <n v="0.02"/>
    <s v="Hệ thống Smartphone 2.0 (Phân hệ mobile hỗ trợ bán hàng)"/>
    <n v="35400000"/>
    <n v="708000"/>
    <s v="Quản trị dự án"/>
    <s v="Nâng cấp cho phép thuê bao Dcom không nhập OTP khi thực hiện đóng cước trước và đổi khuyến mại"/>
  </r>
  <r>
    <n v="4159175"/>
    <s v="PYC nâng cấp cho phép thuê bao Dcom không nhập OTP khi thực hiện đóng cước trước và đổi khuyến mại"/>
    <s v="PhuND2"/>
    <s v="New"/>
    <n v="0"/>
    <d v="2023-07-18T12:00:00"/>
    <m/>
    <s v="VTT/Khối Dịch vụ Viễn thông/Trung tâm Di động"/>
    <s v="VTT/Khối Dịch vụ Viễn thông/Trung tâm Di động"/>
    <n v="4177957"/>
    <s v="Nâng cấp cho phép thuê bao Dcom không nhập OTP khi thực hiện đóng cước trước và đổi khuyến mại"/>
    <s v="tandp"/>
    <s v="VTT_PMVT_QT06_14089_Smartphone_2.0"/>
    <s v="Done"/>
    <n v="-1"/>
    <s v="Yes"/>
    <s v="SMAC"/>
    <n v="4.67"/>
    <n v="0"/>
    <m/>
    <s v="Source code + Test case + Tài liệu giải pháp"/>
    <s v="Mobile"/>
    <d v="2023-06-20T12:00:00"/>
    <d v="2023-06-21T00:00:00"/>
    <d v="2023-06-20T15:31:41"/>
    <n v="4177960"/>
    <s v="[IOS] NÂNG CẤP CHỨC NĂNG CHUYỂN ĐỔI KHUYẾN MẠI MOBILE"/>
    <s v="Done"/>
    <n v="28080"/>
    <n v="0"/>
    <s v="tandp"/>
    <s v="Yes"/>
    <n v="0"/>
    <n v="0.21"/>
    <n v="4.4318181817999999E-2"/>
    <s v="Mobile"/>
    <s v="CNTT"/>
    <x v="1"/>
    <s v="Phân hệ mobile hỗ trợ bán hàng"/>
    <s v="Hệ thống Smartphone 2.0"/>
    <x v="1"/>
    <n v="0.04"/>
    <s v="Hệ thống Smartphone 2.0 (Phân hệ mobile hỗ trợ bán hàng)"/>
    <n v="35400000"/>
    <n v="1416000"/>
    <s v="[IOS] NÂNG CẤP CHỨC NĂNG CHUYỂN ĐỔI KHUYẾN MẠI MOBILE"/>
    <s v="Nâng cấp cho phép thuê bao Dcom không nhập OTP khi thực hiện đóng cước trước và đổi khuyến mại"/>
  </r>
  <r>
    <n v="4159175"/>
    <s v="PYC nâng cấp cho phép thuê bao Dcom không nhập OTP khi thực hiện đóng cước trước và đổi khuyến mại"/>
    <s v="PhuND2"/>
    <s v="New"/>
    <n v="0"/>
    <d v="2023-07-18T12:00:00"/>
    <m/>
    <s v="VTT/Khối Dịch vụ Viễn thông/Trung tâm Di động"/>
    <s v="VTT/Khối Dịch vụ Viễn thông/Trung tâm Di động"/>
    <n v="4177957"/>
    <s v="Nâng cấp cho phép thuê bao Dcom không nhập OTP khi thực hiện đóng cước trước và đổi khuyến mại"/>
    <s v="tandp"/>
    <s v="VTT_PMVT_QT06_14089_Smartphone_2.0"/>
    <s v="Done"/>
    <n v="-1"/>
    <s v="Yes"/>
    <s v="SMAC"/>
    <n v="4.67"/>
    <n v="0"/>
    <m/>
    <s v="Source code + Test case + Tài liệu giải pháp"/>
    <s v="Mobile"/>
    <d v="2023-06-20T12:00:00"/>
    <d v="2023-06-21T00:00:00"/>
    <d v="2023-06-20T15:31:41"/>
    <n v="4177959"/>
    <s v="[AOS] NÂNG CẤP CHỨC NĂNG CHUYỂN ĐỔI KHUYẾN MẠI MOBILE"/>
    <s v="Done"/>
    <n v="35280"/>
    <n v="0"/>
    <s v="tandp"/>
    <s v="Yes"/>
    <n v="0"/>
    <n v="0.21"/>
    <n v="5.5681818181000001E-2"/>
    <s v="Mobile"/>
    <s v="CNTT"/>
    <x v="1"/>
    <s v="Phân hệ mobile hỗ trợ bán hàng"/>
    <s v="Hệ thống Smartphone 2.0"/>
    <x v="1"/>
    <n v="0.06"/>
    <s v="Hệ thống Smartphone 2.0 (Phân hệ mobile hỗ trợ bán hàng)"/>
    <n v="35400000"/>
    <n v="2124000"/>
    <s v="[AOS] NÂNG CẤP CHỨC NĂNG CHUYỂN ĐỔI KHUYẾN MẠI MOBILE"/>
    <s v="Nâng cấp cho phép thuê bao Dcom không nhập OTP khi thực hiện đóng cước trước và đổi khuyến mại"/>
  </r>
  <r>
    <n v="4157938"/>
    <s v="PYC BS tinh phi hoa hong cho DV Truyen hinh OTT"/>
    <s v="DungPT16"/>
    <s v="Accepted"/>
    <n v="59.51"/>
    <d v="2023-06-28T12:00:00"/>
    <m/>
    <s v="VTT/Khối Dịch vụ Viễn thông/Trung tâm Cố định Băng rộng (CĐBR)"/>
    <s v="VTT/Khối Dịch vụ Viễn thông/Trung tâm Cố định Băng rộng (CĐBR)"/>
    <n v="4178226"/>
    <s v="Tính phí hoa hồng cho dịch vụ truyền hình OTT"/>
    <s v="DungPT16"/>
    <s v="VTT_PMVT_QT05_13059_GPVT_Pay_BI"/>
    <s v="Done UAT"/>
    <n v="403200000"/>
    <s v="Yes"/>
    <s v="TOPRATE"/>
    <n v="14"/>
    <n v="14"/>
    <m/>
    <s v="Source code + Test case + Tài liệu giải pháp"/>
    <s v="Thiết kế báo cáo (Bird Report/ Jasper Report/ Tableau…)"/>
    <d v="2023-06-21T12:00:00"/>
    <d v="2023-06-21T12:00:00"/>
    <d v="2023-06-21T08:07:14"/>
    <n v="4178229"/>
    <s v="Quản trị dự án và nghiệm thu chương trình"/>
    <s v="Done"/>
    <n v="86400"/>
    <n v="3600"/>
    <s v="HaPT8"/>
    <s v="Yes"/>
    <n v="2.71"/>
    <n v="0.64"/>
    <n v="0.136363636363"/>
    <s v="QLC"/>
    <s v="CNTT"/>
    <x v="3"/>
    <s v="Nhóm việc triển khai sản phẩm, dịch vụ cho khách hàng"/>
    <s v="Hệ thống tính cước Pay-BI"/>
    <x v="0"/>
    <n v="0.14000000000000001"/>
    <s v="Hệ thống tính cước Pay-BI (Nhóm việc triển khai sản phẩm, dịch vụ cho khách hàng)"/>
    <n v="35500000"/>
    <n v="4970000.0000000009"/>
    <s v="Quản trị dự án và nghiệm thu chương trình"/>
    <s v="Tính phí hoa hồng cho dịch vụ truyền hình OTT"/>
  </r>
  <r>
    <n v="4157938"/>
    <s v="PYC BS tinh phi hoa hong cho DV Truyen hinh OTT"/>
    <s v="DungPT16"/>
    <s v="Accepted"/>
    <n v="59.51"/>
    <d v="2023-06-28T12:00:00"/>
    <m/>
    <s v="VTT/Khối Dịch vụ Viễn thông/Trung tâm Cố định Băng rộng (CĐBR)"/>
    <s v="VTT/Khối Dịch vụ Viễn thông/Trung tâm Cố định Băng rộng (CĐBR)"/>
    <n v="4178226"/>
    <s v="Tính phí hoa hồng cho dịch vụ truyền hình OTT"/>
    <s v="DungPT16"/>
    <s v="VTT_PMVT_QT05_13059_GPVT_Pay_BI"/>
    <s v="Done UAT"/>
    <n v="403200000"/>
    <s v="Yes"/>
    <s v="TOPRATE"/>
    <n v="14"/>
    <n v="14"/>
    <m/>
    <s v="Source code + Test case + Tài liệu giải pháp"/>
    <s v="Thiết kế báo cáo (Bird Report/ Jasper Report/ Tableau…)"/>
    <d v="2023-06-21T12:00:00"/>
    <d v="2023-06-21T12:00:00"/>
    <d v="2023-06-21T08:07:14"/>
    <n v="4178227"/>
    <s v="Tính phí hoa hồng cho dịch vụ truyền hình OTT"/>
    <s v="Done"/>
    <n v="316800"/>
    <n v="3600"/>
    <s v="HaPT8"/>
    <s v="Yes"/>
    <n v="2.71"/>
    <n v="0.64"/>
    <n v="0.5"/>
    <s v="QLC"/>
    <s v="CNTT"/>
    <x v="3"/>
    <s v="Nhóm việc triển khai sản phẩm, dịch vụ cho khách hàng"/>
    <s v="Hệ thống tính cước Pay-BI"/>
    <x v="0"/>
    <n v="0.5"/>
    <s v="Hệ thống tính cước Pay-BI (Nhóm việc triển khai sản phẩm, dịch vụ cho khách hàng)"/>
    <n v="35500000"/>
    <n v="17750000"/>
    <s v="Tính phí hoa hồng cho dịch vụ truyền hình OTT"/>
    <s v="Tính phí hoa hồng cho dịch vụ truyền hình O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1" firstDataRow="2" firstDataCol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0"/>
        <item x="2"/>
        <item x="8"/>
        <item x="3"/>
        <item x="4"/>
        <item x="6"/>
        <item x="1"/>
        <item x="7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0"/>
  </colFields>
  <colItems count="3">
    <i>
      <x/>
    </i>
    <i>
      <x v="1"/>
    </i>
    <i t="grand">
      <x/>
    </i>
  </colItems>
  <dataFields count="1">
    <dataField name="Sum of Lock task" fld="41" baseField="0" baseItem="0"/>
  </dataFields>
  <formats count="4">
    <format dxfId="5">
      <pivotArea collapsedLevelsAreSubtotals="1" fieldPosition="0">
        <references count="1">
          <reference field="37" count="1">
            <x v="0"/>
          </reference>
        </references>
      </pivotArea>
    </format>
    <format dxfId="4">
      <pivotArea dataOnly="0" labelOnly="1" fieldPosition="0">
        <references count="1">
          <reference field="37" count="1">
            <x v="0"/>
          </reference>
        </references>
      </pivotArea>
    </format>
    <format dxfId="3">
      <pivotArea collapsedLevelsAreSubtotals="1" fieldPosition="0">
        <references count="1">
          <reference field="37" count="1">
            <x v="4"/>
          </reference>
        </references>
      </pivotArea>
    </format>
    <format dxfId="2">
      <pivotArea dataOnly="0" labelOnly="1" fieldPosition="0">
        <references count="1">
          <reference field="37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4"/>
  <sheetViews>
    <sheetView workbookViewId="0">
      <selection activeCell="I17" sqref="I17"/>
    </sheetView>
  </sheetViews>
  <sheetFormatPr baseColWidth="10" defaultColWidth="9" defaultRowHeight="13"/>
  <cols>
    <col min="1" max="1" width="32" bestFit="1" customWidth="1"/>
    <col min="2" max="2" width="16.3984375" bestFit="1" customWidth="1"/>
    <col min="3" max="3" width="9.3984375" bestFit="1" customWidth="1"/>
    <col min="4" max="4" width="11.59765625" bestFit="1" customWidth="1"/>
  </cols>
  <sheetData>
    <row r="3" spans="1:9">
      <c r="A3" s="1" t="s">
        <v>955</v>
      </c>
      <c r="B3" s="1" t="s">
        <v>723</v>
      </c>
    </row>
    <row r="4" spans="1:9">
      <c r="A4" s="1" t="s">
        <v>678</v>
      </c>
      <c r="B4" t="s">
        <v>724</v>
      </c>
      <c r="C4" t="s">
        <v>725</v>
      </c>
      <c r="D4" t="s">
        <v>679</v>
      </c>
    </row>
    <row r="5" spans="1:9" s="37" customFormat="1">
      <c r="A5" s="26" t="s">
        <v>684</v>
      </c>
      <c r="C5" s="37">
        <v>2.8700000000000006</v>
      </c>
      <c r="D5" s="37">
        <v>2.8700000000000006</v>
      </c>
      <c r="E5" s="37">
        <v>0</v>
      </c>
      <c r="F5" s="37">
        <v>2.8700000000000006</v>
      </c>
      <c r="G5" s="37">
        <f>E5-B5</f>
        <v>0</v>
      </c>
      <c r="H5" s="37">
        <f>F5-C5</f>
        <v>0</v>
      </c>
    </row>
    <row r="6" spans="1:9">
      <c r="A6" s="2" t="s">
        <v>715</v>
      </c>
      <c r="B6">
        <v>32.660000000000025</v>
      </c>
      <c r="D6">
        <v>32.660000000000025</v>
      </c>
      <c r="E6">
        <v>32.660000000000004</v>
      </c>
      <c r="F6">
        <v>0</v>
      </c>
      <c r="G6">
        <f t="shared" ref="G6:G13" si="0">E6-B6</f>
        <v>0</v>
      </c>
      <c r="H6">
        <f t="shared" ref="H6:H13" si="1">F6-C6</f>
        <v>0</v>
      </c>
      <c r="I6" t="s">
        <v>683</v>
      </c>
    </row>
    <row r="7" spans="1:9">
      <c r="A7" s="2" t="s">
        <v>716</v>
      </c>
      <c r="B7">
        <v>15.119999999999985</v>
      </c>
      <c r="C7">
        <v>12.089999999999998</v>
      </c>
      <c r="D7">
        <v>27.209999999999983</v>
      </c>
      <c r="E7">
        <v>15.12</v>
      </c>
      <c r="F7">
        <v>12.090000000000002</v>
      </c>
      <c r="G7" s="36">
        <f t="shared" si="0"/>
        <v>1.4210854715202004E-14</v>
      </c>
      <c r="H7">
        <f t="shared" si="1"/>
        <v>0</v>
      </c>
      <c r="I7" t="s">
        <v>683</v>
      </c>
    </row>
    <row r="8" spans="1:9">
      <c r="A8" s="2" t="s">
        <v>717</v>
      </c>
      <c r="B8">
        <v>8.2299999999999898</v>
      </c>
      <c r="D8">
        <v>8.2299999999999898</v>
      </c>
      <c r="E8">
        <v>8.23</v>
      </c>
      <c r="F8">
        <v>0</v>
      </c>
      <c r="G8">
        <f t="shared" si="0"/>
        <v>0</v>
      </c>
      <c r="H8">
        <f t="shared" si="1"/>
        <v>0</v>
      </c>
      <c r="I8" t="s">
        <v>683</v>
      </c>
    </row>
    <row r="9" spans="1:9" s="37" customFormat="1">
      <c r="A9" s="26" t="s">
        <v>718</v>
      </c>
      <c r="B9" s="37">
        <v>9.06</v>
      </c>
      <c r="C9" s="37">
        <v>3.9700000000000006</v>
      </c>
      <c r="D9" s="37">
        <v>13.030000000000001</v>
      </c>
      <c r="E9" s="37">
        <v>9.06</v>
      </c>
      <c r="F9" s="37">
        <v>3.9699999999999998</v>
      </c>
      <c r="G9" s="37">
        <f t="shared" si="0"/>
        <v>0</v>
      </c>
      <c r="H9" s="37">
        <f t="shared" si="1"/>
        <v>0</v>
      </c>
    </row>
    <row r="10" spans="1:9">
      <c r="A10" s="2" t="s">
        <v>719</v>
      </c>
      <c r="B10">
        <v>18.990000000000002</v>
      </c>
      <c r="C10">
        <v>1.24</v>
      </c>
      <c r="D10">
        <v>20.23</v>
      </c>
      <c r="E10">
        <v>18.989999999999998</v>
      </c>
      <c r="F10">
        <v>1.24</v>
      </c>
      <c r="G10">
        <f t="shared" si="0"/>
        <v>0</v>
      </c>
      <c r="H10">
        <f t="shared" si="1"/>
        <v>0</v>
      </c>
      <c r="I10" t="s">
        <v>683</v>
      </c>
    </row>
    <row r="11" spans="1:9">
      <c r="A11" s="2" t="s">
        <v>720</v>
      </c>
      <c r="B11">
        <v>10.369999999999997</v>
      </c>
      <c r="C11">
        <v>1.3599999999999999</v>
      </c>
      <c r="D11">
        <v>11.729999999999997</v>
      </c>
      <c r="E11">
        <v>10.370000000000001</v>
      </c>
      <c r="F11">
        <v>1.3599999999999999</v>
      </c>
      <c r="G11">
        <f t="shared" si="0"/>
        <v>0</v>
      </c>
      <c r="H11">
        <f t="shared" si="1"/>
        <v>0</v>
      </c>
      <c r="I11" t="s">
        <v>683</v>
      </c>
    </row>
    <row r="12" spans="1:9">
      <c r="A12" s="2" t="s">
        <v>721</v>
      </c>
      <c r="B12">
        <v>0.31</v>
      </c>
      <c r="C12">
        <v>10.86</v>
      </c>
      <c r="D12">
        <v>11.17</v>
      </c>
      <c r="E12">
        <v>0.31</v>
      </c>
      <c r="F12">
        <v>10.86</v>
      </c>
      <c r="G12">
        <f t="shared" si="0"/>
        <v>0</v>
      </c>
      <c r="H12">
        <f t="shared" si="1"/>
        <v>0</v>
      </c>
      <c r="I12" t="s">
        <v>683</v>
      </c>
    </row>
    <row r="13" spans="1:9">
      <c r="A13" s="2" t="s">
        <v>722</v>
      </c>
      <c r="B13">
        <v>6.029999999999994</v>
      </c>
      <c r="D13">
        <v>6.029999999999994</v>
      </c>
      <c r="E13">
        <v>6.03</v>
      </c>
      <c r="F13">
        <v>0</v>
      </c>
      <c r="G13">
        <f t="shared" si="0"/>
        <v>0</v>
      </c>
      <c r="H13">
        <f t="shared" si="1"/>
        <v>0</v>
      </c>
      <c r="I13" t="s">
        <v>683</v>
      </c>
    </row>
    <row r="14" spans="1:9">
      <c r="A14" s="2" t="s">
        <v>679</v>
      </c>
      <c r="B14">
        <v>100.77000000000001</v>
      </c>
      <c r="C14">
        <v>32.39</v>
      </c>
      <c r="D14">
        <v>133.16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4"/>
  <sheetViews>
    <sheetView topLeftCell="J1" workbookViewId="0">
      <selection activeCell="J3" sqref="A3:XFD634"/>
    </sheetView>
  </sheetViews>
  <sheetFormatPr baseColWidth="10" defaultColWidth="9.19921875" defaultRowHeight="12.75" customHeight="1"/>
  <cols>
    <col min="1" max="9" width="10.19921875" hidden="1" customWidth="1"/>
    <col min="10" max="11" width="10.19921875" customWidth="1"/>
    <col min="12" max="16" width="10.19921875" hidden="1" customWidth="1"/>
    <col min="17" max="17" width="10.19921875" customWidth="1"/>
    <col min="18" max="25" width="10.19921875" hidden="1" customWidth="1"/>
    <col min="26" max="26" width="10.19921875" customWidth="1"/>
    <col min="27" max="27" width="10.19921875" style="2" customWidth="1"/>
    <col min="28" max="35" width="10.19921875" hidden="1" customWidth="1"/>
    <col min="36" max="41" width="10.19921875" customWidth="1"/>
    <col min="42" max="42" width="10.19921875" style="13" customWidth="1"/>
    <col min="43" max="45" width="10.19921875" customWidth="1"/>
    <col min="46" max="47" width="10.19921875" style="28" customWidth="1"/>
  </cols>
  <sheetData>
    <row r="1" spans="1:47" ht="12.75" customHeight="1">
      <c r="A1" s="12"/>
    </row>
    <row r="2" spans="1:47" ht="12.75" customHeight="1" thickBot="1"/>
    <row r="3" spans="1:47" ht="12.75" customHeight="1" thickBo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4" t="s">
        <v>16</v>
      </c>
      <c r="R3" s="14" t="s">
        <v>17</v>
      </c>
      <c r="S3" s="14" t="s">
        <v>18</v>
      </c>
      <c r="T3" s="14" t="s">
        <v>19</v>
      </c>
      <c r="U3" s="14" t="s">
        <v>20</v>
      </c>
      <c r="V3" s="14" t="s">
        <v>21</v>
      </c>
      <c r="W3" s="14" t="s">
        <v>22</v>
      </c>
      <c r="X3" s="14" t="s">
        <v>23</v>
      </c>
      <c r="Y3" s="14" t="s">
        <v>24</v>
      </c>
      <c r="Z3" s="14" t="s">
        <v>25</v>
      </c>
      <c r="AA3" s="15" t="s">
        <v>26</v>
      </c>
      <c r="AB3" s="14" t="s">
        <v>27</v>
      </c>
      <c r="AC3" s="14" t="s">
        <v>28</v>
      </c>
      <c r="AD3" s="14" t="s">
        <v>29</v>
      </c>
      <c r="AE3" s="14" t="s">
        <v>30</v>
      </c>
      <c r="AF3" s="14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L3" s="16" t="s">
        <v>680</v>
      </c>
      <c r="AM3" s="16" t="s">
        <v>689</v>
      </c>
      <c r="AN3" s="16" t="s">
        <v>690</v>
      </c>
      <c r="AO3" s="16" t="s">
        <v>711</v>
      </c>
      <c r="AP3" s="17" t="s">
        <v>953</v>
      </c>
      <c r="AQ3" s="16" t="s">
        <v>712</v>
      </c>
      <c r="AR3" s="16" t="s">
        <v>713</v>
      </c>
      <c r="AS3" s="16" t="s">
        <v>714</v>
      </c>
      <c r="AT3" s="29" t="s">
        <v>835</v>
      </c>
      <c r="AU3" s="30" t="s">
        <v>954</v>
      </c>
    </row>
    <row r="4" spans="1:47" ht="14" thickBot="1">
      <c r="A4" s="18">
        <v>4164277</v>
      </c>
      <c r="B4" s="19" t="s">
        <v>56</v>
      </c>
      <c r="C4" s="19" t="s">
        <v>57</v>
      </c>
      <c r="D4" s="19" t="s">
        <v>44</v>
      </c>
      <c r="E4" s="20">
        <v>103.11</v>
      </c>
      <c r="F4" s="21">
        <v>45141.5</v>
      </c>
      <c r="G4" s="22"/>
      <c r="H4" s="19" t="s">
        <v>58</v>
      </c>
      <c r="I4" s="19" t="s">
        <v>58</v>
      </c>
      <c r="J4" s="18">
        <v>4152329</v>
      </c>
      <c r="K4" s="27" t="s">
        <v>956</v>
      </c>
      <c r="L4" s="19" t="s">
        <v>59</v>
      </c>
      <c r="M4" s="19" t="s">
        <v>691</v>
      </c>
      <c r="N4" s="19" t="s">
        <v>42</v>
      </c>
      <c r="O4" s="18">
        <v>1756800000</v>
      </c>
      <c r="P4" s="19" t="s">
        <v>39</v>
      </c>
      <c r="Q4" s="19" t="s">
        <v>53</v>
      </c>
      <c r="R4" s="20">
        <v>34.200000000000003</v>
      </c>
      <c r="S4" s="18">
        <v>0</v>
      </c>
      <c r="T4" s="22"/>
      <c r="U4" s="19" t="s">
        <v>40</v>
      </c>
      <c r="V4" s="19" t="s">
        <v>41</v>
      </c>
      <c r="W4" s="21">
        <v>45092.5</v>
      </c>
      <c r="X4" s="21">
        <v>45098.5</v>
      </c>
      <c r="Y4" s="21">
        <v>45008.644895830002</v>
      </c>
      <c r="Z4" s="18">
        <v>4177224</v>
      </c>
      <c r="AA4" s="27" t="s">
        <v>911</v>
      </c>
      <c r="AB4" s="19" t="s">
        <v>42</v>
      </c>
      <c r="AC4" s="18">
        <v>258048</v>
      </c>
      <c r="AD4" s="18">
        <v>144000</v>
      </c>
      <c r="AE4" s="19" t="s">
        <v>59</v>
      </c>
      <c r="AF4" s="19" t="s">
        <v>39</v>
      </c>
      <c r="AG4" s="23">
        <v>4.6900000000000004</v>
      </c>
      <c r="AH4" s="23">
        <v>1.55</v>
      </c>
      <c r="AI4" s="24">
        <v>0.40727272727199998</v>
      </c>
      <c r="AJ4" s="22" t="s">
        <v>815</v>
      </c>
      <c r="AK4" s="22" t="s">
        <v>682</v>
      </c>
      <c r="AL4" t="s">
        <v>715</v>
      </c>
      <c r="AM4" t="s">
        <v>796</v>
      </c>
      <c r="AN4" t="s">
        <v>777</v>
      </c>
      <c r="AO4" t="s">
        <v>724</v>
      </c>
      <c r="AP4" s="13">
        <v>0.41</v>
      </c>
      <c r="AQ4" t="str">
        <f>AN4&amp;" "&amp;"("&amp;AM4&amp;")"</f>
        <v>Hệ thống HDDT (Sản phẩm hỗ trợ mBCCS, quản lý luồng trước bán)</v>
      </c>
      <c r="AR4">
        <v>35500000</v>
      </c>
      <c r="AS4">
        <f>AR4*AP4</f>
        <v>14555000</v>
      </c>
      <c r="AT4" s="31" t="s">
        <v>911</v>
      </c>
      <c r="AU4" s="32" t="s">
        <v>956</v>
      </c>
    </row>
    <row r="5" spans="1:47" ht="12.75" customHeight="1" thickBot="1">
      <c r="A5" s="3"/>
      <c r="B5" s="4"/>
      <c r="C5" s="4"/>
      <c r="D5" s="4"/>
      <c r="E5" s="3"/>
      <c r="F5" s="5"/>
      <c r="G5" s="6"/>
      <c r="H5" s="4"/>
      <c r="I5" s="7"/>
      <c r="J5" s="3">
        <v>4179752</v>
      </c>
      <c r="K5" s="4" t="s">
        <v>726</v>
      </c>
      <c r="L5" s="4"/>
      <c r="M5" s="4" t="s">
        <v>699</v>
      </c>
      <c r="N5" s="4"/>
      <c r="O5" s="3"/>
      <c r="P5" s="4"/>
      <c r="Q5" s="4" t="s">
        <v>75</v>
      </c>
      <c r="R5" s="8"/>
      <c r="S5" s="3"/>
      <c r="T5" s="6"/>
      <c r="U5" s="4"/>
      <c r="V5" s="4"/>
      <c r="W5" s="5"/>
      <c r="X5" s="5"/>
      <c r="Y5" s="5"/>
      <c r="Z5" s="3">
        <v>4179844</v>
      </c>
      <c r="AA5" t="s">
        <v>733</v>
      </c>
      <c r="AH5" s="9">
        <v>0.93</v>
      </c>
      <c r="AI5">
        <v>7.0000000000000007E-2</v>
      </c>
      <c r="AJ5" s="6" t="s">
        <v>65</v>
      </c>
      <c r="AK5" s="6" t="s">
        <v>682</v>
      </c>
      <c r="AL5" s="10" t="s">
        <v>721</v>
      </c>
      <c r="AM5" s="11" t="s">
        <v>727</v>
      </c>
      <c r="AN5" t="s">
        <v>776</v>
      </c>
      <c r="AO5" t="s">
        <v>725</v>
      </c>
      <c r="AP5">
        <f t="shared" ref="AP5:AP36" si="0">AI5</f>
        <v>7.0000000000000007E-2</v>
      </c>
      <c r="AQ5" t="str">
        <f t="shared" ref="AQ5:AQ70" si="1">AN5&amp;" "&amp;"("&amp;AM5&amp;")"</f>
        <v>Hệ thống Smartphone 2.0 (Phân hệ mobile hỗ trợ bán hàng)</v>
      </c>
      <c r="AR5">
        <v>35400000</v>
      </c>
      <c r="AS5">
        <f t="shared" ref="AS5:AS70" si="2">AR5*AP5</f>
        <v>2478000.0000000005</v>
      </c>
      <c r="AT5" s="33" t="s">
        <v>733</v>
      </c>
      <c r="AU5" s="32" t="s">
        <v>726</v>
      </c>
    </row>
    <row r="6" spans="1:47" ht="12.75" customHeight="1" thickBot="1">
      <c r="A6" s="3"/>
      <c r="B6" s="4"/>
      <c r="C6" s="4"/>
      <c r="D6" s="4"/>
      <c r="E6" s="3"/>
      <c r="F6" s="5"/>
      <c r="G6" s="6"/>
      <c r="H6" s="4"/>
      <c r="I6" s="7"/>
      <c r="J6" s="3">
        <v>4179752</v>
      </c>
      <c r="K6" s="4" t="s">
        <v>726</v>
      </c>
      <c r="L6" s="4"/>
      <c r="M6" s="4" t="s">
        <v>699</v>
      </c>
      <c r="N6" s="4"/>
      <c r="O6" s="3"/>
      <c r="P6" s="4"/>
      <c r="Q6" s="4" t="s">
        <v>75</v>
      </c>
      <c r="R6" s="8"/>
      <c r="S6" s="3"/>
      <c r="T6" s="6"/>
      <c r="U6" s="4"/>
      <c r="V6" s="4"/>
      <c r="W6" s="5"/>
      <c r="X6" s="5"/>
      <c r="Y6" s="5"/>
      <c r="Z6" s="3">
        <v>4179845</v>
      </c>
      <c r="AA6" t="s">
        <v>734</v>
      </c>
      <c r="AH6" s="9">
        <v>0.93</v>
      </c>
      <c r="AI6">
        <v>7.0000000000000007E-2</v>
      </c>
      <c r="AJ6" s="6" t="s">
        <v>65</v>
      </c>
      <c r="AK6" s="6" t="s">
        <v>682</v>
      </c>
      <c r="AL6" s="10" t="s">
        <v>721</v>
      </c>
      <c r="AM6" s="11" t="s">
        <v>727</v>
      </c>
      <c r="AN6" t="s">
        <v>776</v>
      </c>
      <c r="AO6" t="s">
        <v>725</v>
      </c>
      <c r="AP6">
        <f t="shared" si="0"/>
        <v>7.0000000000000007E-2</v>
      </c>
      <c r="AQ6" t="str">
        <f t="shared" si="1"/>
        <v>Hệ thống Smartphone 2.0 (Phân hệ mobile hỗ trợ bán hàng)</v>
      </c>
      <c r="AR6">
        <v>35400000</v>
      </c>
      <c r="AS6">
        <f t="shared" si="2"/>
        <v>2478000.0000000005</v>
      </c>
      <c r="AT6" s="33" t="s">
        <v>734</v>
      </c>
      <c r="AU6" s="32" t="s">
        <v>726</v>
      </c>
    </row>
    <row r="7" spans="1:47" ht="12.75" customHeight="1" thickBot="1">
      <c r="A7" s="3"/>
      <c r="B7" s="4"/>
      <c r="C7" s="4"/>
      <c r="D7" s="4"/>
      <c r="E7" s="3"/>
      <c r="F7" s="5"/>
      <c r="G7" s="6"/>
      <c r="H7" s="4"/>
      <c r="I7" s="7"/>
      <c r="J7" s="3">
        <v>4179752</v>
      </c>
      <c r="K7" s="4" t="s">
        <v>726</v>
      </c>
      <c r="L7" s="4"/>
      <c r="M7" s="4" t="s">
        <v>699</v>
      </c>
      <c r="N7" s="4"/>
      <c r="O7" s="3"/>
      <c r="P7" s="4"/>
      <c r="Q7" s="4" t="s">
        <v>75</v>
      </c>
      <c r="R7" s="8"/>
      <c r="S7" s="3"/>
      <c r="T7" s="6"/>
      <c r="U7" s="4"/>
      <c r="V7" s="4"/>
      <c r="W7" s="5"/>
      <c r="X7" s="5"/>
      <c r="Y7" s="5"/>
      <c r="Z7" s="3">
        <v>4179846</v>
      </c>
      <c r="AA7" t="s">
        <v>735</v>
      </c>
      <c r="AH7" s="9">
        <v>0.93</v>
      </c>
      <c r="AI7">
        <v>7.0000000000000007E-2</v>
      </c>
      <c r="AJ7" s="6" t="s">
        <v>65</v>
      </c>
      <c r="AK7" s="6" t="s">
        <v>682</v>
      </c>
      <c r="AL7" s="10" t="s">
        <v>721</v>
      </c>
      <c r="AM7" s="11" t="s">
        <v>727</v>
      </c>
      <c r="AN7" t="s">
        <v>776</v>
      </c>
      <c r="AO7" t="s">
        <v>725</v>
      </c>
      <c r="AP7">
        <f t="shared" si="0"/>
        <v>7.0000000000000007E-2</v>
      </c>
      <c r="AQ7" t="str">
        <f t="shared" si="1"/>
        <v>Hệ thống Smartphone 2.0 (Phân hệ mobile hỗ trợ bán hàng)</v>
      </c>
      <c r="AR7">
        <v>35400000</v>
      </c>
      <c r="AS7">
        <f t="shared" si="2"/>
        <v>2478000.0000000005</v>
      </c>
      <c r="AT7" s="33" t="s">
        <v>735</v>
      </c>
      <c r="AU7" s="32" t="s">
        <v>726</v>
      </c>
    </row>
    <row r="8" spans="1:47" ht="12.75" customHeight="1" thickBot="1">
      <c r="A8" s="3"/>
      <c r="B8" s="4"/>
      <c r="C8" s="4"/>
      <c r="D8" s="4"/>
      <c r="E8" s="3"/>
      <c r="F8" s="5"/>
      <c r="G8" s="6"/>
      <c r="H8" s="4"/>
      <c r="I8" s="7"/>
      <c r="J8" s="3">
        <v>4179752</v>
      </c>
      <c r="K8" s="4" t="s">
        <v>726</v>
      </c>
      <c r="L8" s="4"/>
      <c r="M8" s="4" t="s">
        <v>699</v>
      </c>
      <c r="N8" s="4"/>
      <c r="O8" s="3"/>
      <c r="P8" s="4"/>
      <c r="Q8" s="4" t="s">
        <v>75</v>
      </c>
      <c r="R8" s="8"/>
      <c r="S8" s="3"/>
      <c r="T8" s="6"/>
      <c r="U8" s="4"/>
      <c r="V8" s="4"/>
      <c r="W8" s="5"/>
      <c r="X8" s="5"/>
      <c r="Y8" s="5"/>
      <c r="Z8" s="3">
        <v>4179847</v>
      </c>
      <c r="AA8" t="s">
        <v>736</v>
      </c>
      <c r="AH8" s="9">
        <v>0.93</v>
      </c>
      <c r="AI8">
        <v>0.06</v>
      </c>
      <c r="AJ8" s="6" t="s">
        <v>65</v>
      </c>
      <c r="AK8" s="6" t="s">
        <v>682</v>
      </c>
      <c r="AL8" s="10" t="s">
        <v>721</v>
      </c>
      <c r="AM8" s="11" t="s">
        <v>727</v>
      </c>
      <c r="AN8" t="s">
        <v>776</v>
      </c>
      <c r="AO8" t="s">
        <v>725</v>
      </c>
      <c r="AP8">
        <f t="shared" si="0"/>
        <v>0.06</v>
      </c>
      <c r="AQ8" t="str">
        <f t="shared" si="1"/>
        <v>Hệ thống Smartphone 2.0 (Phân hệ mobile hỗ trợ bán hàng)</v>
      </c>
      <c r="AR8">
        <v>35400000</v>
      </c>
      <c r="AS8">
        <f t="shared" si="2"/>
        <v>2124000</v>
      </c>
      <c r="AT8" s="33" t="s">
        <v>736</v>
      </c>
      <c r="AU8" s="32" t="s">
        <v>726</v>
      </c>
    </row>
    <row r="9" spans="1:47" ht="12.75" customHeight="1" thickBot="1">
      <c r="A9" s="3"/>
      <c r="B9" s="4"/>
      <c r="C9" s="4"/>
      <c r="D9" s="4"/>
      <c r="E9" s="3"/>
      <c r="F9" s="5"/>
      <c r="G9" s="6"/>
      <c r="H9" s="4"/>
      <c r="I9" s="7"/>
      <c r="J9" s="3">
        <v>4179752</v>
      </c>
      <c r="K9" s="4" t="s">
        <v>726</v>
      </c>
      <c r="L9" s="4"/>
      <c r="M9" s="4" t="s">
        <v>699</v>
      </c>
      <c r="N9" s="4"/>
      <c r="O9" s="3"/>
      <c r="P9" s="4"/>
      <c r="Q9" s="4" t="s">
        <v>75</v>
      </c>
      <c r="R9" s="8"/>
      <c r="S9" s="3"/>
      <c r="T9" s="6"/>
      <c r="U9" s="4"/>
      <c r="V9" s="4"/>
      <c r="W9" s="5"/>
      <c r="X9" s="5"/>
      <c r="Y9" s="5"/>
      <c r="Z9" s="3">
        <v>4179848</v>
      </c>
      <c r="AA9" t="s">
        <v>737</v>
      </c>
      <c r="AH9" s="9">
        <v>0.93</v>
      </c>
      <c r="AI9">
        <v>0.06</v>
      </c>
      <c r="AJ9" s="6" t="s">
        <v>65</v>
      </c>
      <c r="AK9" s="6" t="s">
        <v>682</v>
      </c>
      <c r="AL9" s="10" t="s">
        <v>721</v>
      </c>
      <c r="AM9" s="11" t="s">
        <v>727</v>
      </c>
      <c r="AN9" t="s">
        <v>776</v>
      </c>
      <c r="AO9" t="s">
        <v>725</v>
      </c>
      <c r="AP9">
        <f t="shared" si="0"/>
        <v>0.06</v>
      </c>
      <c r="AQ9" t="str">
        <f t="shared" si="1"/>
        <v>Hệ thống Smartphone 2.0 (Phân hệ mobile hỗ trợ bán hàng)</v>
      </c>
      <c r="AR9">
        <v>35400000</v>
      </c>
      <c r="AS9">
        <f t="shared" si="2"/>
        <v>2124000</v>
      </c>
      <c r="AT9" s="33" t="s">
        <v>737</v>
      </c>
      <c r="AU9" s="32" t="s">
        <v>726</v>
      </c>
    </row>
    <row r="10" spans="1:47" ht="12.75" customHeight="1" thickBot="1">
      <c r="A10" s="3"/>
      <c r="B10" s="4"/>
      <c r="C10" s="4"/>
      <c r="D10" s="4"/>
      <c r="E10" s="3"/>
      <c r="F10" s="5"/>
      <c r="G10" s="6"/>
      <c r="H10" s="4"/>
      <c r="I10" s="7"/>
      <c r="J10" s="3">
        <v>4179752</v>
      </c>
      <c r="K10" s="4" t="s">
        <v>726</v>
      </c>
      <c r="L10" s="4"/>
      <c r="M10" s="4" t="s">
        <v>699</v>
      </c>
      <c r="N10" s="4"/>
      <c r="O10" s="3"/>
      <c r="P10" s="4"/>
      <c r="Q10" s="4" t="s">
        <v>75</v>
      </c>
      <c r="R10" s="8"/>
      <c r="S10" s="3"/>
      <c r="T10" s="6"/>
      <c r="U10" s="4"/>
      <c r="V10" s="4"/>
      <c r="W10" s="5"/>
      <c r="X10" s="5"/>
      <c r="Y10" s="5"/>
      <c r="Z10" s="3">
        <v>4179849</v>
      </c>
      <c r="AA10" t="s">
        <v>738</v>
      </c>
      <c r="AH10" s="9">
        <v>0.93</v>
      </c>
      <c r="AI10">
        <v>0.06</v>
      </c>
      <c r="AJ10" s="6" t="s">
        <v>65</v>
      </c>
      <c r="AK10" s="6" t="s">
        <v>682</v>
      </c>
      <c r="AL10" s="10" t="s">
        <v>721</v>
      </c>
      <c r="AM10" s="11" t="s">
        <v>727</v>
      </c>
      <c r="AN10" t="s">
        <v>776</v>
      </c>
      <c r="AO10" t="s">
        <v>725</v>
      </c>
      <c r="AP10">
        <f t="shared" si="0"/>
        <v>0.06</v>
      </c>
      <c r="AQ10" t="str">
        <f t="shared" si="1"/>
        <v>Hệ thống Smartphone 2.0 (Phân hệ mobile hỗ trợ bán hàng)</v>
      </c>
      <c r="AR10">
        <v>35400000</v>
      </c>
      <c r="AS10">
        <f t="shared" si="2"/>
        <v>2124000</v>
      </c>
      <c r="AT10" s="33" t="s">
        <v>738</v>
      </c>
      <c r="AU10" s="32" t="s">
        <v>726</v>
      </c>
    </row>
    <row r="11" spans="1:47" ht="12.75" customHeight="1" thickBot="1">
      <c r="A11" s="3"/>
      <c r="B11" s="4"/>
      <c r="C11" s="4"/>
      <c r="D11" s="4"/>
      <c r="E11" s="3"/>
      <c r="F11" s="5"/>
      <c r="G11" s="6"/>
      <c r="H11" s="4"/>
      <c r="I11" s="7"/>
      <c r="J11" s="3">
        <v>4179752</v>
      </c>
      <c r="K11" s="4" t="s">
        <v>726</v>
      </c>
      <c r="L11" s="4"/>
      <c r="M11" s="4" t="s">
        <v>699</v>
      </c>
      <c r="N11" s="4"/>
      <c r="O11" s="3"/>
      <c r="P11" s="4"/>
      <c r="Q11" s="4" t="s">
        <v>75</v>
      </c>
      <c r="R11" s="8"/>
      <c r="S11" s="3"/>
      <c r="T11" s="6"/>
      <c r="U11" s="4"/>
      <c r="V11" s="4"/>
      <c r="W11" s="5"/>
      <c r="X11" s="5"/>
      <c r="Y11" s="5"/>
      <c r="Z11" s="3">
        <v>4179850</v>
      </c>
      <c r="AA11" t="s">
        <v>739</v>
      </c>
      <c r="AH11" s="9">
        <v>0.93</v>
      </c>
      <c r="AI11">
        <v>0.06</v>
      </c>
      <c r="AJ11" s="6" t="s">
        <v>65</v>
      </c>
      <c r="AK11" s="6" t="s">
        <v>682</v>
      </c>
      <c r="AL11" s="10" t="s">
        <v>721</v>
      </c>
      <c r="AM11" s="11" t="s">
        <v>727</v>
      </c>
      <c r="AN11" t="s">
        <v>776</v>
      </c>
      <c r="AO11" t="s">
        <v>725</v>
      </c>
      <c r="AP11">
        <f t="shared" si="0"/>
        <v>0.06</v>
      </c>
      <c r="AQ11" t="str">
        <f t="shared" si="1"/>
        <v>Hệ thống Smartphone 2.0 (Phân hệ mobile hỗ trợ bán hàng)</v>
      </c>
      <c r="AR11">
        <v>35400000</v>
      </c>
      <c r="AS11">
        <f t="shared" si="2"/>
        <v>2124000</v>
      </c>
      <c r="AT11" s="33" t="s">
        <v>739</v>
      </c>
      <c r="AU11" s="32" t="s">
        <v>726</v>
      </c>
    </row>
    <row r="12" spans="1:47" ht="12.75" customHeight="1" thickBot="1">
      <c r="A12" s="3"/>
      <c r="B12" s="4"/>
      <c r="C12" s="4"/>
      <c r="D12" s="4"/>
      <c r="E12" s="3"/>
      <c r="F12" s="5"/>
      <c r="G12" s="6"/>
      <c r="H12" s="4"/>
      <c r="I12" s="7"/>
      <c r="J12" s="3">
        <v>4179752</v>
      </c>
      <c r="K12" s="4" t="s">
        <v>726</v>
      </c>
      <c r="L12" s="4"/>
      <c r="M12" s="4" t="s">
        <v>699</v>
      </c>
      <c r="N12" s="4"/>
      <c r="O12" s="3"/>
      <c r="P12" s="4"/>
      <c r="Q12" s="4" t="s">
        <v>75</v>
      </c>
      <c r="R12" s="8"/>
      <c r="S12" s="3"/>
      <c r="T12" s="6"/>
      <c r="U12" s="4"/>
      <c r="V12" s="4"/>
      <c r="W12" s="5"/>
      <c r="X12" s="5"/>
      <c r="Y12" s="5"/>
      <c r="Z12" s="3">
        <v>4179851</v>
      </c>
      <c r="AA12" t="s">
        <v>740</v>
      </c>
      <c r="AH12" s="9">
        <v>0.93</v>
      </c>
      <c r="AI12">
        <v>0.06</v>
      </c>
      <c r="AJ12" s="6" t="s">
        <v>65</v>
      </c>
      <c r="AK12" s="6" t="s">
        <v>682</v>
      </c>
      <c r="AL12" s="10" t="s">
        <v>721</v>
      </c>
      <c r="AM12" s="11" t="s">
        <v>727</v>
      </c>
      <c r="AN12" t="s">
        <v>776</v>
      </c>
      <c r="AO12" t="s">
        <v>725</v>
      </c>
      <c r="AP12">
        <f t="shared" si="0"/>
        <v>0.06</v>
      </c>
      <c r="AQ12" t="str">
        <f t="shared" si="1"/>
        <v>Hệ thống Smartphone 2.0 (Phân hệ mobile hỗ trợ bán hàng)</v>
      </c>
      <c r="AR12">
        <v>35400000</v>
      </c>
      <c r="AS12">
        <f t="shared" si="2"/>
        <v>2124000</v>
      </c>
      <c r="AT12" s="33" t="s">
        <v>740</v>
      </c>
      <c r="AU12" s="32" t="s">
        <v>726</v>
      </c>
    </row>
    <row r="13" spans="1:47" ht="12.75" customHeight="1" thickBot="1">
      <c r="A13" s="3"/>
      <c r="B13" s="4"/>
      <c r="C13" s="4"/>
      <c r="D13" s="4"/>
      <c r="E13" s="3"/>
      <c r="F13" s="5"/>
      <c r="G13" s="6"/>
      <c r="H13" s="4"/>
      <c r="I13" s="7"/>
      <c r="J13" s="3">
        <v>4179752</v>
      </c>
      <c r="K13" s="4" t="s">
        <v>726</v>
      </c>
      <c r="L13" s="4"/>
      <c r="M13" s="4" t="s">
        <v>699</v>
      </c>
      <c r="N13" s="4"/>
      <c r="O13" s="3"/>
      <c r="P13" s="4"/>
      <c r="Q13" s="4" t="s">
        <v>75</v>
      </c>
      <c r="R13" s="8"/>
      <c r="S13" s="3"/>
      <c r="T13" s="6"/>
      <c r="U13" s="4"/>
      <c r="V13" s="4"/>
      <c r="W13" s="5"/>
      <c r="X13" s="5"/>
      <c r="Y13" s="5"/>
      <c r="Z13" s="3">
        <v>4179852</v>
      </c>
      <c r="AA13" t="s">
        <v>741</v>
      </c>
      <c r="AH13" s="9">
        <v>0.93</v>
      </c>
      <c r="AI13">
        <v>0.06</v>
      </c>
      <c r="AJ13" s="6" t="s">
        <v>65</v>
      </c>
      <c r="AK13" s="6" t="s">
        <v>682</v>
      </c>
      <c r="AL13" s="10" t="s">
        <v>721</v>
      </c>
      <c r="AM13" s="11" t="s">
        <v>727</v>
      </c>
      <c r="AN13" t="s">
        <v>776</v>
      </c>
      <c r="AO13" t="s">
        <v>725</v>
      </c>
      <c r="AP13">
        <f t="shared" si="0"/>
        <v>0.06</v>
      </c>
      <c r="AQ13" t="str">
        <f t="shared" si="1"/>
        <v>Hệ thống Smartphone 2.0 (Phân hệ mobile hỗ trợ bán hàng)</v>
      </c>
      <c r="AR13">
        <v>35400000</v>
      </c>
      <c r="AS13">
        <f t="shared" si="2"/>
        <v>2124000</v>
      </c>
      <c r="AT13" s="33" t="s">
        <v>741</v>
      </c>
      <c r="AU13" s="32" t="s">
        <v>726</v>
      </c>
    </row>
    <row r="14" spans="1:47" ht="12.75" customHeight="1" thickBot="1">
      <c r="A14" s="3"/>
      <c r="B14" s="4"/>
      <c r="C14" s="4"/>
      <c r="D14" s="4"/>
      <c r="E14" s="3"/>
      <c r="F14" s="5"/>
      <c r="G14" s="6"/>
      <c r="H14" s="4"/>
      <c r="I14" s="7"/>
      <c r="J14" s="3">
        <v>4179752</v>
      </c>
      <c r="K14" s="4" t="s">
        <v>726</v>
      </c>
      <c r="L14" s="4"/>
      <c r="M14" s="4" t="s">
        <v>699</v>
      </c>
      <c r="N14" s="4"/>
      <c r="O14" s="3"/>
      <c r="P14" s="4"/>
      <c r="Q14" s="4" t="s">
        <v>75</v>
      </c>
      <c r="R14" s="8"/>
      <c r="S14" s="3"/>
      <c r="T14" s="6"/>
      <c r="U14" s="4"/>
      <c r="V14" s="4"/>
      <c r="W14" s="5"/>
      <c r="X14" s="5"/>
      <c r="Y14" s="5"/>
      <c r="Z14" s="3">
        <v>4179853</v>
      </c>
      <c r="AA14" t="s">
        <v>742</v>
      </c>
      <c r="AH14" s="9">
        <v>0.93</v>
      </c>
      <c r="AI14">
        <v>0.06</v>
      </c>
      <c r="AJ14" s="6" t="s">
        <v>65</v>
      </c>
      <c r="AK14" s="6" t="s">
        <v>682</v>
      </c>
      <c r="AL14" s="10" t="s">
        <v>721</v>
      </c>
      <c r="AM14" s="11" t="s">
        <v>727</v>
      </c>
      <c r="AN14" t="s">
        <v>776</v>
      </c>
      <c r="AO14" t="s">
        <v>725</v>
      </c>
      <c r="AP14">
        <f t="shared" si="0"/>
        <v>0.06</v>
      </c>
      <c r="AQ14" t="str">
        <f t="shared" si="1"/>
        <v>Hệ thống Smartphone 2.0 (Phân hệ mobile hỗ trợ bán hàng)</v>
      </c>
      <c r="AR14">
        <v>35400000</v>
      </c>
      <c r="AS14">
        <f t="shared" si="2"/>
        <v>2124000</v>
      </c>
      <c r="AT14" s="33" t="s">
        <v>742</v>
      </c>
      <c r="AU14" s="32" t="s">
        <v>726</v>
      </c>
    </row>
    <row r="15" spans="1:47" ht="12.75" customHeight="1" thickBot="1">
      <c r="A15" s="3"/>
      <c r="B15" s="4"/>
      <c r="C15" s="4"/>
      <c r="D15" s="4"/>
      <c r="E15" s="3"/>
      <c r="F15" s="5"/>
      <c r="G15" s="6"/>
      <c r="H15" s="4"/>
      <c r="I15" s="7"/>
      <c r="J15" s="3">
        <v>4179752</v>
      </c>
      <c r="K15" s="4" t="s">
        <v>726</v>
      </c>
      <c r="L15" s="4"/>
      <c r="M15" s="4" t="s">
        <v>699</v>
      </c>
      <c r="N15" s="4"/>
      <c r="O15" s="3"/>
      <c r="P15" s="4"/>
      <c r="Q15" s="4" t="s">
        <v>75</v>
      </c>
      <c r="R15" s="8"/>
      <c r="S15" s="3"/>
      <c r="T15" s="6"/>
      <c r="U15" s="4"/>
      <c r="V15" s="4"/>
      <c r="W15" s="5"/>
      <c r="X15" s="5"/>
      <c r="Y15" s="5"/>
      <c r="Z15" s="3">
        <v>4179854</v>
      </c>
      <c r="AA15" t="s">
        <v>743</v>
      </c>
      <c r="AH15" s="9">
        <v>0.93</v>
      </c>
      <c r="AI15">
        <v>0.06</v>
      </c>
      <c r="AJ15" s="6" t="s">
        <v>65</v>
      </c>
      <c r="AK15" s="6" t="s">
        <v>682</v>
      </c>
      <c r="AL15" s="10" t="s">
        <v>721</v>
      </c>
      <c r="AM15" s="11" t="s">
        <v>727</v>
      </c>
      <c r="AN15" t="s">
        <v>776</v>
      </c>
      <c r="AO15" t="s">
        <v>725</v>
      </c>
      <c r="AP15">
        <f t="shared" si="0"/>
        <v>0.06</v>
      </c>
      <c r="AQ15" t="str">
        <f t="shared" si="1"/>
        <v>Hệ thống Smartphone 2.0 (Phân hệ mobile hỗ trợ bán hàng)</v>
      </c>
      <c r="AR15">
        <v>35400000</v>
      </c>
      <c r="AS15">
        <f t="shared" si="2"/>
        <v>2124000</v>
      </c>
      <c r="AT15" s="33" t="s">
        <v>743</v>
      </c>
      <c r="AU15" s="32" t="s">
        <v>726</v>
      </c>
    </row>
    <row r="16" spans="1:47" ht="12.75" customHeight="1" thickBot="1">
      <c r="A16" s="3"/>
      <c r="B16" s="4"/>
      <c r="C16" s="4"/>
      <c r="D16" s="4"/>
      <c r="E16" s="3"/>
      <c r="F16" s="5"/>
      <c r="G16" s="6"/>
      <c r="H16" s="4"/>
      <c r="I16" s="7"/>
      <c r="J16" s="3">
        <v>4179752</v>
      </c>
      <c r="K16" s="4" t="s">
        <v>726</v>
      </c>
      <c r="L16" s="4"/>
      <c r="M16" s="4" t="s">
        <v>699</v>
      </c>
      <c r="N16" s="4"/>
      <c r="O16" s="3"/>
      <c r="P16" s="4"/>
      <c r="Q16" s="4" t="s">
        <v>75</v>
      </c>
      <c r="R16" s="8"/>
      <c r="S16" s="3"/>
      <c r="T16" s="6"/>
      <c r="U16" s="4"/>
      <c r="V16" s="4"/>
      <c r="W16" s="5"/>
      <c r="X16" s="5"/>
      <c r="Y16" s="5"/>
      <c r="Z16" s="3">
        <v>4179855</v>
      </c>
      <c r="AA16" t="s">
        <v>744</v>
      </c>
      <c r="AH16" s="9">
        <v>0.93</v>
      </c>
      <c r="AI16">
        <v>0.06</v>
      </c>
      <c r="AJ16" s="6" t="s">
        <v>65</v>
      </c>
      <c r="AK16" s="6" t="s">
        <v>682</v>
      </c>
      <c r="AL16" s="10" t="s">
        <v>721</v>
      </c>
      <c r="AM16" s="11" t="s">
        <v>727</v>
      </c>
      <c r="AN16" t="s">
        <v>776</v>
      </c>
      <c r="AO16" t="s">
        <v>725</v>
      </c>
      <c r="AP16">
        <f t="shared" si="0"/>
        <v>0.06</v>
      </c>
      <c r="AQ16" t="str">
        <f t="shared" si="1"/>
        <v>Hệ thống Smartphone 2.0 (Phân hệ mobile hỗ trợ bán hàng)</v>
      </c>
      <c r="AR16">
        <v>35400000</v>
      </c>
      <c r="AS16">
        <f t="shared" si="2"/>
        <v>2124000</v>
      </c>
      <c r="AT16" s="33" t="s">
        <v>744</v>
      </c>
      <c r="AU16" s="32" t="s">
        <v>726</v>
      </c>
    </row>
    <row r="17" spans="1:47" ht="12.75" customHeight="1" thickBot="1">
      <c r="A17" s="3"/>
      <c r="B17" s="4"/>
      <c r="C17" s="4"/>
      <c r="D17" s="4"/>
      <c r="E17" s="3"/>
      <c r="F17" s="5"/>
      <c r="G17" s="6"/>
      <c r="H17" s="4"/>
      <c r="I17" s="7"/>
      <c r="J17" s="3">
        <v>4179752</v>
      </c>
      <c r="K17" s="4" t="s">
        <v>726</v>
      </c>
      <c r="L17" s="4"/>
      <c r="M17" s="4" t="s">
        <v>699</v>
      </c>
      <c r="N17" s="4"/>
      <c r="O17" s="3"/>
      <c r="P17" s="4"/>
      <c r="Q17" s="4" t="s">
        <v>75</v>
      </c>
      <c r="R17" s="8"/>
      <c r="S17" s="3"/>
      <c r="T17" s="6"/>
      <c r="U17" s="4"/>
      <c r="V17" s="4"/>
      <c r="W17" s="5"/>
      <c r="X17" s="5"/>
      <c r="Y17" s="5"/>
      <c r="Z17" s="3">
        <v>4179856</v>
      </c>
      <c r="AA17" t="s">
        <v>745</v>
      </c>
      <c r="AH17" s="9">
        <v>0.93</v>
      </c>
      <c r="AI17">
        <v>0.06</v>
      </c>
      <c r="AJ17" s="6" t="s">
        <v>65</v>
      </c>
      <c r="AK17" s="6" t="s">
        <v>682</v>
      </c>
      <c r="AL17" s="10" t="s">
        <v>721</v>
      </c>
      <c r="AM17" s="11" t="s">
        <v>727</v>
      </c>
      <c r="AN17" t="s">
        <v>776</v>
      </c>
      <c r="AO17" t="s">
        <v>725</v>
      </c>
      <c r="AP17">
        <f t="shared" si="0"/>
        <v>0.06</v>
      </c>
      <c r="AQ17" t="str">
        <f t="shared" si="1"/>
        <v>Hệ thống Smartphone 2.0 (Phân hệ mobile hỗ trợ bán hàng)</v>
      </c>
      <c r="AR17">
        <v>35400000</v>
      </c>
      <c r="AS17">
        <f t="shared" si="2"/>
        <v>2124000</v>
      </c>
      <c r="AT17" s="33" t="s">
        <v>745</v>
      </c>
      <c r="AU17" s="32" t="s">
        <v>726</v>
      </c>
    </row>
    <row r="18" spans="1:47" ht="12.75" customHeight="1" thickBot="1">
      <c r="A18" s="3"/>
      <c r="B18" s="4"/>
      <c r="C18" s="4"/>
      <c r="D18" s="4"/>
      <c r="E18" s="3"/>
      <c r="F18" s="5"/>
      <c r="G18" s="6"/>
      <c r="H18" s="4"/>
      <c r="I18" s="7"/>
      <c r="J18" s="3">
        <v>4179752</v>
      </c>
      <c r="K18" s="4" t="s">
        <v>726</v>
      </c>
      <c r="L18" s="4"/>
      <c r="M18" s="4" t="s">
        <v>699</v>
      </c>
      <c r="N18" s="4"/>
      <c r="O18" s="3"/>
      <c r="P18" s="4"/>
      <c r="Q18" s="4" t="s">
        <v>75</v>
      </c>
      <c r="R18" s="8"/>
      <c r="S18" s="3"/>
      <c r="T18" s="6"/>
      <c r="U18" s="4"/>
      <c r="V18" s="4"/>
      <c r="W18" s="5"/>
      <c r="X18" s="5"/>
      <c r="Y18" s="5"/>
      <c r="Z18" s="3">
        <v>4179857</v>
      </c>
      <c r="AA18" t="s">
        <v>129</v>
      </c>
      <c r="AH18" s="9">
        <v>0.93</v>
      </c>
      <c r="AI18">
        <v>0.06</v>
      </c>
      <c r="AJ18" s="6" t="s">
        <v>65</v>
      </c>
      <c r="AK18" s="6" t="s">
        <v>682</v>
      </c>
      <c r="AL18" s="10" t="s">
        <v>721</v>
      </c>
      <c r="AM18" s="11" t="s">
        <v>727</v>
      </c>
      <c r="AN18" t="s">
        <v>776</v>
      </c>
      <c r="AO18" t="s">
        <v>725</v>
      </c>
      <c r="AP18">
        <f t="shared" si="0"/>
        <v>0.06</v>
      </c>
      <c r="AQ18" t="str">
        <f t="shared" si="1"/>
        <v>Hệ thống Smartphone 2.0 (Phân hệ mobile hỗ trợ bán hàng)</v>
      </c>
      <c r="AR18">
        <v>35400000</v>
      </c>
      <c r="AS18">
        <f t="shared" si="2"/>
        <v>2124000</v>
      </c>
      <c r="AT18" s="33" t="s">
        <v>129</v>
      </c>
      <c r="AU18" s="32" t="s">
        <v>726</v>
      </c>
    </row>
    <row r="19" spans="1:47" ht="12.75" customHeight="1" thickBot="1">
      <c r="A19" s="3"/>
      <c r="B19" s="4"/>
      <c r="C19" s="4"/>
      <c r="D19" s="4"/>
      <c r="E19" s="3"/>
      <c r="F19" s="5"/>
      <c r="G19" s="6"/>
      <c r="H19" s="4"/>
      <c r="I19" s="7"/>
      <c r="J19" s="3">
        <v>4179752</v>
      </c>
      <c r="K19" s="4" t="s">
        <v>726</v>
      </c>
      <c r="L19" s="4"/>
      <c r="M19" s="4" t="s">
        <v>699</v>
      </c>
      <c r="N19" s="4"/>
      <c r="O19" s="3"/>
      <c r="P19" s="4"/>
      <c r="Q19" s="4" t="s">
        <v>75</v>
      </c>
      <c r="R19" s="8"/>
      <c r="S19" s="3"/>
      <c r="T19" s="6"/>
      <c r="U19" s="4"/>
      <c r="V19" s="4"/>
      <c r="W19" s="5"/>
      <c r="X19" s="5"/>
      <c r="Y19" s="5"/>
      <c r="Z19" s="3">
        <v>4179858</v>
      </c>
      <c r="AA19" t="s">
        <v>90</v>
      </c>
      <c r="AH19" s="9">
        <v>0.93</v>
      </c>
      <c r="AI19">
        <v>0.06</v>
      </c>
      <c r="AJ19" s="6" t="s">
        <v>65</v>
      </c>
      <c r="AK19" s="6" t="s">
        <v>682</v>
      </c>
      <c r="AL19" s="10" t="s">
        <v>721</v>
      </c>
      <c r="AM19" s="11" t="s">
        <v>727</v>
      </c>
      <c r="AN19" t="s">
        <v>776</v>
      </c>
      <c r="AO19" t="s">
        <v>725</v>
      </c>
      <c r="AP19">
        <f t="shared" si="0"/>
        <v>0.06</v>
      </c>
      <c r="AQ19" t="str">
        <f t="shared" si="1"/>
        <v>Hệ thống Smartphone 2.0 (Phân hệ mobile hỗ trợ bán hàng)</v>
      </c>
      <c r="AR19">
        <v>35400000</v>
      </c>
      <c r="AS19">
        <f t="shared" si="2"/>
        <v>2124000</v>
      </c>
      <c r="AT19" s="33" t="s">
        <v>90</v>
      </c>
      <c r="AU19" s="32" t="s">
        <v>726</v>
      </c>
    </row>
    <row r="20" spans="1:47" ht="12.75" customHeight="1" thickBot="1">
      <c r="A20" s="3"/>
      <c r="B20" s="4"/>
      <c r="C20" s="4"/>
      <c r="D20" s="4"/>
      <c r="E20" s="3"/>
      <c r="F20" s="5"/>
      <c r="G20" s="6"/>
      <c r="H20" s="4"/>
      <c r="I20" s="7"/>
      <c r="J20" s="3">
        <v>4179739</v>
      </c>
      <c r="K20" s="27" t="s">
        <v>957</v>
      </c>
      <c r="L20" s="4"/>
      <c r="M20" s="4" t="s">
        <v>699</v>
      </c>
      <c r="N20" s="4"/>
      <c r="O20" s="3"/>
      <c r="P20" s="4"/>
      <c r="Q20" s="4" t="s">
        <v>75</v>
      </c>
      <c r="R20" s="8"/>
      <c r="S20" s="3"/>
      <c r="T20" s="6"/>
      <c r="U20" s="4"/>
      <c r="V20" s="4"/>
      <c r="W20" s="5"/>
      <c r="X20" s="5"/>
      <c r="Y20" s="5"/>
      <c r="Z20" s="3">
        <v>4179838</v>
      </c>
      <c r="AA20" t="s">
        <v>746</v>
      </c>
      <c r="AH20" s="9">
        <v>0.31</v>
      </c>
      <c r="AI20">
        <v>7.0000000000000007E-2</v>
      </c>
      <c r="AJ20" s="6" t="s">
        <v>65</v>
      </c>
      <c r="AK20" s="6" t="s">
        <v>682</v>
      </c>
      <c r="AL20" s="10" t="s">
        <v>721</v>
      </c>
      <c r="AM20" s="11" t="s">
        <v>727</v>
      </c>
      <c r="AN20" t="s">
        <v>776</v>
      </c>
      <c r="AO20" t="s">
        <v>724</v>
      </c>
      <c r="AP20">
        <f t="shared" si="0"/>
        <v>7.0000000000000007E-2</v>
      </c>
      <c r="AQ20" t="str">
        <f t="shared" si="1"/>
        <v>Hệ thống Smartphone 2.0 (Phân hệ mobile hỗ trợ bán hàng)</v>
      </c>
      <c r="AR20">
        <v>35400000</v>
      </c>
      <c r="AS20">
        <f t="shared" si="2"/>
        <v>2478000.0000000005</v>
      </c>
      <c r="AT20" s="33" t="s">
        <v>746</v>
      </c>
      <c r="AU20" s="32" t="s">
        <v>957</v>
      </c>
    </row>
    <row r="21" spans="1:47" ht="12.75" customHeight="1" thickBot="1">
      <c r="A21" s="3"/>
      <c r="B21" s="4"/>
      <c r="C21" s="4"/>
      <c r="D21" s="4"/>
      <c r="E21" s="3"/>
      <c r="F21" s="5"/>
      <c r="G21" s="6"/>
      <c r="H21" s="4"/>
      <c r="I21" s="7"/>
      <c r="J21" s="3">
        <v>4179739</v>
      </c>
      <c r="K21" s="27" t="s">
        <v>957</v>
      </c>
      <c r="L21" s="4"/>
      <c r="M21" s="4" t="s">
        <v>699</v>
      </c>
      <c r="N21" s="4"/>
      <c r="O21" s="3"/>
      <c r="P21" s="4"/>
      <c r="Q21" s="4" t="s">
        <v>75</v>
      </c>
      <c r="R21" s="8"/>
      <c r="S21" s="3"/>
      <c r="T21" s="6"/>
      <c r="U21" s="4"/>
      <c r="V21" s="4"/>
      <c r="W21" s="5"/>
      <c r="X21" s="5"/>
      <c r="Y21" s="5"/>
      <c r="Z21" s="3">
        <v>4179839</v>
      </c>
      <c r="AA21" t="s">
        <v>747</v>
      </c>
      <c r="AH21" s="9">
        <v>0.31</v>
      </c>
      <c r="AI21">
        <v>0.06</v>
      </c>
      <c r="AJ21" s="6" t="s">
        <v>65</v>
      </c>
      <c r="AK21" s="6" t="s">
        <v>682</v>
      </c>
      <c r="AL21" s="10" t="s">
        <v>721</v>
      </c>
      <c r="AM21" s="11" t="s">
        <v>727</v>
      </c>
      <c r="AN21" t="s">
        <v>776</v>
      </c>
      <c r="AO21" t="s">
        <v>724</v>
      </c>
      <c r="AP21">
        <f t="shared" si="0"/>
        <v>0.06</v>
      </c>
      <c r="AQ21" t="str">
        <f t="shared" si="1"/>
        <v>Hệ thống Smartphone 2.0 (Phân hệ mobile hỗ trợ bán hàng)</v>
      </c>
      <c r="AR21">
        <v>35400000</v>
      </c>
      <c r="AS21">
        <f t="shared" si="2"/>
        <v>2124000</v>
      </c>
      <c r="AT21" s="33" t="s">
        <v>747</v>
      </c>
      <c r="AU21" s="32" t="s">
        <v>957</v>
      </c>
    </row>
    <row r="22" spans="1:47" ht="12.75" customHeight="1" thickBot="1">
      <c r="A22" s="3"/>
      <c r="B22" s="4"/>
      <c r="C22" s="4"/>
      <c r="D22" s="4"/>
      <c r="E22" s="3"/>
      <c r="F22" s="5"/>
      <c r="G22" s="6"/>
      <c r="H22" s="4"/>
      <c r="I22" s="7"/>
      <c r="J22" s="3">
        <v>4179739</v>
      </c>
      <c r="K22" s="27" t="s">
        <v>957</v>
      </c>
      <c r="L22" s="4"/>
      <c r="M22" s="4" t="s">
        <v>699</v>
      </c>
      <c r="N22" s="4"/>
      <c r="O22" s="3"/>
      <c r="P22" s="4"/>
      <c r="Q22" s="4" t="s">
        <v>75</v>
      </c>
      <c r="R22" s="8"/>
      <c r="S22" s="3"/>
      <c r="T22" s="6"/>
      <c r="U22" s="4"/>
      <c r="V22" s="4"/>
      <c r="W22" s="5"/>
      <c r="X22" s="5"/>
      <c r="Y22" s="5"/>
      <c r="Z22" s="3">
        <v>4179840</v>
      </c>
      <c r="AA22" t="s">
        <v>748</v>
      </c>
      <c r="AH22" s="9">
        <v>0.31</v>
      </c>
      <c r="AI22">
        <v>0.06</v>
      </c>
      <c r="AJ22" s="6" t="s">
        <v>65</v>
      </c>
      <c r="AK22" s="6" t="s">
        <v>682</v>
      </c>
      <c r="AL22" s="10" t="s">
        <v>721</v>
      </c>
      <c r="AM22" s="11" t="s">
        <v>727</v>
      </c>
      <c r="AN22" t="s">
        <v>776</v>
      </c>
      <c r="AO22" t="s">
        <v>724</v>
      </c>
      <c r="AP22">
        <f t="shared" si="0"/>
        <v>0.06</v>
      </c>
      <c r="AQ22" t="str">
        <f t="shared" si="1"/>
        <v>Hệ thống Smartphone 2.0 (Phân hệ mobile hỗ trợ bán hàng)</v>
      </c>
      <c r="AR22">
        <v>35400000</v>
      </c>
      <c r="AS22">
        <f t="shared" si="2"/>
        <v>2124000</v>
      </c>
      <c r="AT22" s="33" t="s">
        <v>748</v>
      </c>
      <c r="AU22" s="32" t="s">
        <v>957</v>
      </c>
    </row>
    <row r="23" spans="1:47" ht="12.75" customHeight="1" thickBot="1">
      <c r="A23" s="3"/>
      <c r="B23" s="4"/>
      <c r="C23" s="4"/>
      <c r="D23" s="4"/>
      <c r="E23" s="3"/>
      <c r="F23" s="5"/>
      <c r="G23" s="6"/>
      <c r="H23" s="4"/>
      <c r="I23" s="7"/>
      <c r="J23" s="3">
        <v>4179739</v>
      </c>
      <c r="K23" s="27" t="s">
        <v>957</v>
      </c>
      <c r="L23" s="4"/>
      <c r="M23" s="4" t="s">
        <v>699</v>
      </c>
      <c r="N23" s="4"/>
      <c r="O23" s="3"/>
      <c r="P23" s="4"/>
      <c r="Q23" s="4" t="s">
        <v>75</v>
      </c>
      <c r="R23" s="8"/>
      <c r="S23" s="3"/>
      <c r="T23" s="6"/>
      <c r="U23" s="4"/>
      <c r="V23" s="4"/>
      <c r="W23" s="5"/>
      <c r="X23" s="5"/>
      <c r="Y23" s="5"/>
      <c r="Z23" s="3">
        <v>4179841</v>
      </c>
      <c r="AA23" t="s">
        <v>129</v>
      </c>
      <c r="AH23" s="9">
        <v>0.31</v>
      </c>
      <c r="AI23">
        <v>0.06</v>
      </c>
      <c r="AJ23" s="6" t="s">
        <v>65</v>
      </c>
      <c r="AK23" s="6" t="s">
        <v>682</v>
      </c>
      <c r="AL23" s="10" t="s">
        <v>721</v>
      </c>
      <c r="AM23" s="11" t="s">
        <v>727</v>
      </c>
      <c r="AN23" t="s">
        <v>776</v>
      </c>
      <c r="AO23" t="s">
        <v>724</v>
      </c>
      <c r="AP23">
        <f t="shared" si="0"/>
        <v>0.06</v>
      </c>
      <c r="AQ23" t="str">
        <f t="shared" si="1"/>
        <v>Hệ thống Smartphone 2.0 (Phân hệ mobile hỗ trợ bán hàng)</v>
      </c>
      <c r="AR23">
        <v>35400000</v>
      </c>
      <c r="AS23">
        <f t="shared" si="2"/>
        <v>2124000</v>
      </c>
      <c r="AT23" s="33" t="s">
        <v>129</v>
      </c>
      <c r="AU23" s="32" t="s">
        <v>957</v>
      </c>
    </row>
    <row r="24" spans="1:47" ht="12.75" customHeight="1" thickBot="1">
      <c r="A24" s="3"/>
      <c r="B24" s="4"/>
      <c r="C24" s="4"/>
      <c r="D24" s="4"/>
      <c r="E24" s="3"/>
      <c r="F24" s="5"/>
      <c r="G24" s="6"/>
      <c r="H24" s="4"/>
      <c r="I24" s="7"/>
      <c r="J24" s="3">
        <v>4179739</v>
      </c>
      <c r="K24" s="27" t="s">
        <v>957</v>
      </c>
      <c r="L24" s="4"/>
      <c r="M24" s="4" t="s">
        <v>699</v>
      </c>
      <c r="N24" s="4"/>
      <c r="O24" s="3"/>
      <c r="P24" s="4"/>
      <c r="Q24" s="4" t="s">
        <v>75</v>
      </c>
      <c r="R24" s="8"/>
      <c r="S24" s="3"/>
      <c r="T24" s="6"/>
      <c r="U24" s="4"/>
      <c r="V24" s="4"/>
      <c r="W24" s="5"/>
      <c r="X24" s="5"/>
      <c r="Y24" s="5"/>
      <c r="Z24" s="3">
        <v>4179842</v>
      </c>
      <c r="AA24" t="s">
        <v>90</v>
      </c>
      <c r="AH24" s="9">
        <v>0.31</v>
      </c>
      <c r="AI24">
        <v>0.06</v>
      </c>
      <c r="AJ24" s="6" t="s">
        <v>65</v>
      </c>
      <c r="AK24" s="6" t="s">
        <v>682</v>
      </c>
      <c r="AL24" s="10" t="s">
        <v>721</v>
      </c>
      <c r="AM24" s="11" t="s">
        <v>727</v>
      </c>
      <c r="AN24" t="s">
        <v>776</v>
      </c>
      <c r="AO24" t="s">
        <v>724</v>
      </c>
      <c r="AP24">
        <f t="shared" si="0"/>
        <v>0.06</v>
      </c>
      <c r="AQ24" t="str">
        <f t="shared" si="1"/>
        <v>Hệ thống Smartphone 2.0 (Phân hệ mobile hỗ trợ bán hàng)</v>
      </c>
      <c r="AR24">
        <v>35400000</v>
      </c>
      <c r="AS24">
        <f t="shared" si="2"/>
        <v>2124000</v>
      </c>
      <c r="AT24" s="33" t="s">
        <v>90</v>
      </c>
      <c r="AU24" s="32" t="s">
        <v>957</v>
      </c>
    </row>
    <row r="25" spans="1:47" ht="12.75" customHeight="1" thickBot="1">
      <c r="A25" s="3"/>
      <c r="B25" s="4"/>
      <c r="C25" s="4"/>
      <c r="D25" s="4"/>
      <c r="E25" s="3"/>
      <c r="F25" s="5"/>
      <c r="G25" s="6"/>
      <c r="H25" s="4"/>
      <c r="I25" s="7"/>
      <c r="J25" s="3">
        <v>4179736</v>
      </c>
      <c r="K25" s="4" t="s">
        <v>728</v>
      </c>
      <c r="L25" s="4"/>
      <c r="M25" s="4" t="s">
        <v>699</v>
      </c>
      <c r="N25" s="4"/>
      <c r="O25" s="3"/>
      <c r="P25" s="4"/>
      <c r="Q25" s="4" t="s">
        <v>75</v>
      </c>
      <c r="R25" s="8"/>
      <c r="S25" s="3"/>
      <c r="T25" s="6"/>
      <c r="U25" s="4"/>
      <c r="V25" s="4"/>
      <c r="W25" s="5"/>
      <c r="X25" s="5"/>
      <c r="Y25" s="5"/>
      <c r="Z25" s="3">
        <v>4179829</v>
      </c>
      <c r="AA25" t="s">
        <v>749</v>
      </c>
      <c r="AH25" s="9">
        <v>0.9</v>
      </c>
      <c r="AI25">
        <f>0.9/9</f>
        <v>0.1</v>
      </c>
      <c r="AJ25" s="6" t="s">
        <v>65</v>
      </c>
      <c r="AK25" s="6" t="s">
        <v>682</v>
      </c>
      <c r="AL25" s="10" t="s">
        <v>721</v>
      </c>
      <c r="AM25" s="11" t="s">
        <v>727</v>
      </c>
      <c r="AN25" t="s">
        <v>776</v>
      </c>
      <c r="AO25" t="s">
        <v>725</v>
      </c>
      <c r="AP25">
        <f t="shared" si="0"/>
        <v>0.1</v>
      </c>
      <c r="AQ25" t="str">
        <f t="shared" si="1"/>
        <v>Hệ thống Smartphone 2.0 (Phân hệ mobile hỗ trợ bán hàng)</v>
      </c>
      <c r="AR25">
        <v>35400000</v>
      </c>
      <c r="AS25">
        <f t="shared" si="2"/>
        <v>3540000</v>
      </c>
      <c r="AT25" s="33" t="s">
        <v>749</v>
      </c>
      <c r="AU25" s="32" t="s">
        <v>728</v>
      </c>
    </row>
    <row r="26" spans="1:47" ht="12.75" customHeight="1" thickBot="1">
      <c r="A26" s="3"/>
      <c r="B26" s="4"/>
      <c r="C26" s="4"/>
      <c r="D26" s="4"/>
      <c r="E26" s="3"/>
      <c r="F26" s="5"/>
      <c r="G26" s="6"/>
      <c r="H26" s="4"/>
      <c r="I26" s="7"/>
      <c r="J26" s="3">
        <v>4179736</v>
      </c>
      <c r="K26" s="4" t="s">
        <v>728</v>
      </c>
      <c r="L26" s="4"/>
      <c r="M26" s="4" t="s">
        <v>699</v>
      </c>
      <c r="N26" s="4"/>
      <c r="O26" s="3"/>
      <c r="P26" s="4"/>
      <c r="Q26" s="4" t="s">
        <v>75</v>
      </c>
      <c r="R26" s="8"/>
      <c r="S26" s="3"/>
      <c r="T26" s="6"/>
      <c r="U26" s="4"/>
      <c r="V26" s="4"/>
      <c r="W26" s="5"/>
      <c r="X26" s="5"/>
      <c r="Y26" s="5"/>
      <c r="Z26" s="3">
        <v>4179830</v>
      </c>
      <c r="AA26" t="s">
        <v>750</v>
      </c>
      <c r="AH26" s="9">
        <v>0.9</v>
      </c>
      <c r="AI26">
        <f t="shared" ref="AI26:AI33" si="3">0.9/9</f>
        <v>0.1</v>
      </c>
      <c r="AJ26" s="6" t="s">
        <v>65</v>
      </c>
      <c r="AK26" s="6" t="s">
        <v>682</v>
      </c>
      <c r="AL26" s="10" t="s">
        <v>721</v>
      </c>
      <c r="AM26" s="11" t="s">
        <v>727</v>
      </c>
      <c r="AN26" t="s">
        <v>776</v>
      </c>
      <c r="AO26" t="s">
        <v>725</v>
      </c>
      <c r="AP26">
        <f t="shared" si="0"/>
        <v>0.1</v>
      </c>
      <c r="AQ26" t="str">
        <f t="shared" si="1"/>
        <v>Hệ thống Smartphone 2.0 (Phân hệ mobile hỗ trợ bán hàng)</v>
      </c>
      <c r="AR26">
        <v>35400000</v>
      </c>
      <c r="AS26">
        <f t="shared" si="2"/>
        <v>3540000</v>
      </c>
      <c r="AT26" s="33" t="s">
        <v>750</v>
      </c>
      <c r="AU26" s="32" t="s">
        <v>728</v>
      </c>
    </row>
    <row r="27" spans="1:47" ht="12.75" customHeight="1" thickBot="1">
      <c r="A27" s="3"/>
      <c r="B27" s="4"/>
      <c r="C27" s="4"/>
      <c r="D27" s="4"/>
      <c r="E27" s="3"/>
      <c r="F27" s="5"/>
      <c r="G27" s="6"/>
      <c r="H27" s="4"/>
      <c r="I27" s="7"/>
      <c r="J27" s="3">
        <v>4179736</v>
      </c>
      <c r="K27" s="4" t="s">
        <v>728</v>
      </c>
      <c r="L27" s="4"/>
      <c r="M27" s="4" t="s">
        <v>699</v>
      </c>
      <c r="N27" s="4"/>
      <c r="O27" s="3"/>
      <c r="P27" s="4"/>
      <c r="Q27" s="4" t="s">
        <v>75</v>
      </c>
      <c r="R27" s="8"/>
      <c r="S27" s="3"/>
      <c r="T27" s="6"/>
      <c r="U27" s="4"/>
      <c r="V27" s="4"/>
      <c r="W27" s="5"/>
      <c r="X27" s="5"/>
      <c r="Y27" s="5"/>
      <c r="Z27" s="3">
        <v>4179831</v>
      </c>
      <c r="AA27" t="s">
        <v>751</v>
      </c>
      <c r="AH27" s="9">
        <v>0.9</v>
      </c>
      <c r="AI27">
        <f t="shared" si="3"/>
        <v>0.1</v>
      </c>
      <c r="AJ27" s="6" t="s">
        <v>65</v>
      </c>
      <c r="AK27" s="6" t="s">
        <v>682</v>
      </c>
      <c r="AL27" s="10" t="s">
        <v>721</v>
      </c>
      <c r="AM27" s="11" t="s">
        <v>727</v>
      </c>
      <c r="AN27" t="s">
        <v>776</v>
      </c>
      <c r="AO27" t="s">
        <v>725</v>
      </c>
      <c r="AP27">
        <f t="shared" si="0"/>
        <v>0.1</v>
      </c>
      <c r="AQ27" t="str">
        <f t="shared" si="1"/>
        <v>Hệ thống Smartphone 2.0 (Phân hệ mobile hỗ trợ bán hàng)</v>
      </c>
      <c r="AR27">
        <v>35400000</v>
      </c>
      <c r="AS27">
        <f t="shared" si="2"/>
        <v>3540000</v>
      </c>
      <c r="AT27" s="33" t="s">
        <v>751</v>
      </c>
      <c r="AU27" s="32" t="s">
        <v>728</v>
      </c>
    </row>
    <row r="28" spans="1:47" ht="12.75" customHeight="1" thickBot="1">
      <c r="A28" s="3"/>
      <c r="B28" s="4"/>
      <c r="C28" s="4"/>
      <c r="D28" s="4"/>
      <c r="E28" s="3"/>
      <c r="F28" s="5"/>
      <c r="G28" s="6"/>
      <c r="H28" s="4"/>
      <c r="I28" s="7"/>
      <c r="J28" s="3">
        <v>4179736</v>
      </c>
      <c r="K28" s="4" t="s">
        <v>728</v>
      </c>
      <c r="L28" s="4"/>
      <c r="M28" s="4" t="s">
        <v>699</v>
      </c>
      <c r="N28" s="4"/>
      <c r="O28" s="3"/>
      <c r="P28" s="4"/>
      <c r="Q28" s="4" t="s">
        <v>75</v>
      </c>
      <c r="R28" s="8"/>
      <c r="S28" s="3"/>
      <c r="T28" s="6"/>
      <c r="U28" s="4"/>
      <c r="V28" s="4"/>
      <c r="W28" s="5"/>
      <c r="X28" s="5"/>
      <c r="Y28" s="5"/>
      <c r="Z28" s="3">
        <v>4179832</v>
      </c>
      <c r="AA28" t="s">
        <v>752</v>
      </c>
      <c r="AH28" s="9">
        <v>0.9</v>
      </c>
      <c r="AI28">
        <f t="shared" si="3"/>
        <v>0.1</v>
      </c>
      <c r="AJ28" s="6" t="s">
        <v>65</v>
      </c>
      <c r="AK28" s="6" t="s">
        <v>682</v>
      </c>
      <c r="AL28" s="10" t="s">
        <v>721</v>
      </c>
      <c r="AM28" s="11" t="s">
        <v>727</v>
      </c>
      <c r="AN28" t="s">
        <v>776</v>
      </c>
      <c r="AO28" t="s">
        <v>725</v>
      </c>
      <c r="AP28">
        <f t="shared" si="0"/>
        <v>0.1</v>
      </c>
      <c r="AQ28" t="str">
        <f t="shared" si="1"/>
        <v>Hệ thống Smartphone 2.0 (Phân hệ mobile hỗ trợ bán hàng)</v>
      </c>
      <c r="AR28">
        <v>35400000</v>
      </c>
      <c r="AS28">
        <f t="shared" si="2"/>
        <v>3540000</v>
      </c>
      <c r="AT28" s="33" t="s">
        <v>752</v>
      </c>
      <c r="AU28" s="32" t="s">
        <v>728</v>
      </c>
    </row>
    <row r="29" spans="1:47" ht="12.75" customHeight="1" thickBot="1">
      <c r="A29" s="3"/>
      <c r="B29" s="4"/>
      <c r="C29" s="4"/>
      <c r="D29" s="4"/>
      <c r="E29" s="3"/>
      <c r="F29" s="5"/>
      <c r="G29" s="6"/>
      <c r="H29" s="4"/>
      <c r="I29" s="7"/>
      <c r="J29" s="3">
        <v>4179736</v>
      </c>
      <c r="K29" s="4" t="s">
        <v>728</v>
      </c>
      <c r="L29" s="4"/>
      <c r="M29" s="4" t="s">
        <v>699</v>
      </c>
      <c r="N29" s="4"/>
      <c r="O29" s="3"/>
      <c r="P29" s="4"/>
      <c r="Q29" s="4" t="s">
        <v>75</v>
      </c>
      <c r="R29" s="8"/>
      <c r="S29" s="3"/>
      <c r="T29" s="6"/>
      <c r="U29" s="4"/>
      <c r="V29" s="4"/>
      <c r="W29" s="5"/>
      <c r="X29" s="5"/>
      <c r="Y29" s="5"/>
      <c r="Z29" s="3">
        <v>4179833</v>
      </c>
      <c r="AA29" t="s">
        <v>753</v>
      </c>
      <c r="AH29" s="9">
        <v>0.9</v>
      </c>
      <c r="AI29">
        <f t="shared" si="3"/>
        <v>0.1</v>
      </c>
      <c r="AJ29" s="6" t="s">
        <v>65</v>
      </c>
      <c r="AK29" s="6" t="s">
        <v>682</v>
      </c>
      <c r="AL29" s="10" t="s">
        <v>721</v>
      </c>
      <c r="AM29" s="11" t="s">
        <v>727</v>
      </c>
      <c r="AN29" t="s">
        <v>776</v>
      </c>
      <c r="AO29" t="s">
        <v>725</v>
      </c>
      <c r="AP29">
        <f t="shared" si="0"/>
        <v>0.1</v>
      </c>
      <c r="AQ29" t="str">
        <f t="shared" si="1"/>
        <v>Hệ thống Smartphone 2.0 (Phân hệ mobile hỗ trợ bán hàng)</v>
      </c>
      <c r="AR29">
        <v>35400000</v>
      </c>
      <c r="AS29">
        <f t="shared" si="2"/>
        <v>3540000</v>
      </c>
      <c r="AT29" s="33" t="s">
        <v>753</v>
      </c>
      <c r="AU29" s="32" t="s">
        <v>728</v>
      </c>
    </row>
    <row r="30" spans="1:47" ht="12.75" customHeight="1" thickBot="1">
      <c r="A30" s="3"/>
      <c r="B30" s="4"/>
      <c r="C30" s="4"/>
      <c r="D30" s="4"/>
      <c r="E30" s="3"/>
      <c r="F30" s="5"/>
      <c r="G30" s="6"/>
      <c r="H30" s="4"/>
      <c r="I30" s="7"/>
      <c r="J30" s="3">
        <v>4179736</v>
      </c>
      <c r="K30" s="4" t="s">
        <v>728</v>
      </c>
      <c r="L30" s="4"/>
      <c r="M30" s="4" t="s">
        <v>699</v>
      </c>
      <c r="N30" s="4"/>
      <c r="O30" s="3"/>
      <c r="P30" s="4"/>
      <c r="Q30" s="4" t="s">
        <v>75</v>
      </c>
      <c r="R30" s="8"/>
      <c r="S30" s="3"/>
      <c r="T30" s="6"/>
      <c r="U30" s="4"/>
      <c r="V30" s="4"/>
      <c r="W30" s="5"/>
      <c r="X30" s="5"/>
      <c r="Y30" s="5"/>
      <c r="Z30" s="3">
        <v>4179834</v>
      </c>
      <c r="AA30" t="s">
        <v>752</v>
      </c>
      <c r="AH30" s="9">
        <v>0.9</v>
      </c>
      <c r="AI30">
        <f t="shared" si="3"/>
        <v>0.1</v>
      </c>
      <c r="AJ30" s="6" t="s">
        <v>65</v>
      </c>
      <c r="AK30" s="6" t="s">
        <v>682</v>
      </c>
      <c r="AL30" s="10" t="s">
        <v>721</v>
      </c>
      <c r="AM30" s="11" t="s">
        <v>727</v>
      </c>
      <c r="AN30" t="s">
        <v>776</v>
      </c>
      <c r="AO30" t="s">
        <v>725</v>
      </c>
      <c r="AP30">
        <f t="shared" si="0"/>
        <v>0.1</v>
      </c>
      <c r="AQ30" t="str">
        <f t="shared" si="1"/>
        <v>Hệ thống Smartphone 2.0 (Phân hệ mobile hỗ trợ bán hàng)</v>
      </c>
      <c r="AR30">
        <v>35400000</v>
      </c>
      <c r="AS30">
        <f t="shared" si="2"/>
        <v>3540000</v>
      </c>
      <c r="AT30" s="33" t="s">
        <v>752</v>
      </c>
      <c r="AU30" s="32" t="s">
        <v>728</v>
      </c>
    </row>
    <row r="31" spans="1:47" ht="12.75" customHeight="1" thickBot="1">
      <c r="A31" s="3"/>
      <c r="B31" s="4"/>
      <c r="C31" s="4"/>
      <c r="D31" s="4"/>
      <c r="E31" s="3"/>
      <c r="F31" s="5"/>
      <c r="G31" s="6"/>
      <c r="H31" s="4"/>
      <c r="I31" s="7"/>
      <c r="J31" s="3">
        <v>4179736</v>
      </c>
      <c r="K31" s="4" t="s">
        <v>728</v>
      </c>
      <c r="L31" s="4"/>
      <c r="M31" s="4" t="s">
        <v>699</v>
      </c>
      <c r="N31" s="4"/>
      <c r="O31" s="3"/>
      <c r="P31" s="4"/>
      <c r="Q31" s="4" t="s">
        <v>75</v>
      </c>
      <c r="R31" s="8"/>
      <c r="S31" s="3"/>
      <c r="T31" s="6"/>
      <c r="U31" s="4"/>
      <c r="V31" s="4"/>
      <c r="W31" s="5"/>
      <c r="X31" s="5"/>
      <c r="Y31" s="5"/>
      <c r="Z31" s="3">
        <v>4179835</v>
      </c>
      <c r="AA31" t="s">
        <v>753</v>
      </c>
      <c r="AH31" s="9">
        <v>0.9</v>
      </c>
      <c r="AI31">
        <f t="shared" si="3"/>
        <v>0.1</v>
      </c>
      <c r="AJ31" s="6" t="s">
        <v>65</v>
      </c>
      <c r="AK31" s="6" t="s">
        <v>682</v>
      </c>
      <c r="AL31" s="10" t="s">
        <v>721</v>
      </c>
      <c r="AM31" s="11" t="s">
        <v>727</v>
      </c>
      <c r="AN31" t="s">
        <v>776</v>
      </c>
      <c r="AO31" t="s">
        <v>725</v>
      </c>
      <c r="AP31">
        <f t="shared" si="0"/>
        <v>0.1</v>
      </c>
      <c r="AQ31" t="str">
        <f t="shared" si="1"/>
        <v>Hệ thống Smartphone 2.0 (Phân hệ mobile hỗ trợ bán hàng)</v>
      </c>
      <c r="AR31">
        <v>35400000</v>
      </c>
      <c r="AS31">
        <f t="shared" si="2"/>
        <v>3540000</v>
      </c>
      <c r="AT31" s="33" t="s">
        <v>753</v>
      </c>
      <c r="AU31" s="32" t="s">
        <v>728</v>
      </c>
    </row>
    <row r="32" spans="1:47" ht="12.75" customHeight="1" thickBot="1">
      <c r="A32" s="3"/>
      <c r="B32" s="4"/>
      <c r="C32" s="4"/>
      <c r="D32" s="4"/>
      <c r="E32" s="3"/>
      <c r="F32" s="5"/>
      <c r="G32" s="6"/>
      <c r="H32" s="4"/>
      <c r="I32" s="7"/>
      <c r="J32" s="3">
        <v>4179736</v>
      </c>
      <c r="K32" s="4" t="s">
        <v>728</v>
      </c>
      <c r="L32" s="4"/>
      <c r="M32" s="4" t="s">
        <v>699</v>
      </c>
      <c r="N32" s="4"/>
      <c r="O32" s="3"/>
      <c r="P32" s="4"/>
      <c r="Q32" s="4" t="s">
        <v>75</v>
      </c>
      <c r="R32" s="8"/>
      <c r="S32" s="3"/>
      <c r="T32" s="6"/>
      <c r="U32" s="4"/>
      <c r="V32" s="4"/>
      <c r="W32" s="5"/>
      <c r="X32" s="5"/>
      <c r="Y32" s="5"/>
      <c r="Z32" s="3">
        <v>4179836</v>
      </c>
      <c r="AA32" t="s">
        <v>129</v>
      </c>
      <c r="AH32" s="9">
        <v>0.9</v>
      </c>
      <c r="AI32">
        <f t="shared" si="3"/>
        <v>0.1</v>
      </c>
      <c r="AJ32" s="6" t="s">
        <v>65</v>
      </c>
      <c r="AK32" s="6" t="s">
        <v>682</v>
      </c>
      <c r="AL32" s="10" t="s">
        <v>721</v>
      </c>
      <c r="AM32" s="11" t="s">
        <v>727</v>
      </c>
      <c r="AN32" t="s">
        <v>776</v>
      </c>
      <c r="AO32" t="s">
        <v>725</v>
      </c>
      <c r="AP32">
        <f t="shared" si="0"/>
        <v>0.1</v>
      </c>
      <c r="AQ32" t="str">
        <f t="shared" si="1"/>
        <v>Hệ thống Smartphone 2.0 (Phân hệ mobile hỗ trợ bán hàng)</v>
      </c>
      <c r="AR32">
        <v>35400000</v>
      </c>
      <c r="AS32">
        <f t="shared" si="2"/>
        <v>3540000</v>
      </c>
      <c r="AT32" s="33" t="s">
        <v>129</v>
      </c>
      <c r="AU32" s="32" t="s">
        <v>728</v>
      </c>
    </row>
    <row r="33" spans="1:47" ht="12.75" customHeight="1" thickBot="1">
      <c r="A33" s="3"/>
      <c r="B33" s="4"/>
      <c r="C33" s="4"/>
      <c r="D33" s="4"/>
      <c r="E33" s="3"/>
      <c r="F33" s="5"/>
      <c r="G33" s="6"/>
      <c r="H33" s="4"/>
      <c r="I33" s="7"/>
      <c r="J33" s="3">
        <v>4179736</v>
      </c>
      <c r="K33" s="4" t="s">
        <v>728</v>
      </c>
      <c r="L33" s="4"/>
      <c r="M33" s="4" t="s">
        <v>699</v>
      </c>
      <c r="N33" s="4"/>
      <c r="O33" s="3"/>
      <c r="P33" s="4"/>
      <c r="Q33" s="4" t="s">
        <v>75</v>
      </c>
      <c r="R33" s="8"/>
      <c r="S33" s="3"/>
      <c r="T33" s="6"/>
      <c r="U33" s="4"/>
      <c r="V33" s="4"/>
      <c r="W33" s="5"/>
      <c r="X33" s="5"/>
      <c r="Y33" s="5"/>
      <c r="Z33" s="3">
        <v>4179837</v>
      </c>
      <c r="AA33" t="s">
        <v>90</v>
      </c>
      <c r="AH33" s="9">
        <v>0.9</v>
      </c>
      <c r="AI33">
        <f t="shared" si="3"/>
        <v>0.1</v>
      </c>
      <c r="AJ33" s="6" t="s">
        <v>65</v>
      </c>
      <c r="AK33" s="6" t="s">
        <v>682</v>
      </c>
      <c r="AL33" s="10" t="s">
        <v>721</v>
      </c>
      <c r="AM33" s="11" t="s">
        <v>727</v>
      </c>
      <c r="AN33" t="s">
        <v>776</v>
      </c>
      <c r="AO33" t="s">
        <v>725</v>
      </c>
      <c r="AP33">
        <f t="shared" si="0"/>
        <v>0.1</v>
      </c>
      <c r="AQ33" t="str">
        <f t="shared" si="1"/>
        <v>Hệ thống Smartphone 2.0 (Phân hệ mobile hỗ trợ bán hàng)</v>
      </c>
      <c r="AR33">
        <v>35400000</v>
      </c>
      <c r="AS33">
        <f t="shared" si="2"/>
        <v>3540000</v>
      </c>
      <c r="AT33" s="33" t="s">
        <v>90</v>
      </c>
      <c r="AU33" s="32" t="s">
        <v>728</v>
      </c>
    </row>
    <row r="34" spans="1:47" ht="12.75" customHeight="1" thickBot="1">
      <c r="A34" s="3"/>
      <c r="B34" s="4"/>
      <c r="C34" s="4"/>
      <c r="D34" s="4"/>
      <c r="E34" s="3"/>
      <c r="F34" s="5"/>
      <c r="G34" s="6"/>
      <c r="H34" s="4"/>
      <c r="I34" s="7"/>
      <c r="J34" s="3">
        <v>4179735</v>
      </c>
      <c r="K34" s="4" t="s">
        <v>729</v>
      </c>
      <c r="L34" s="4"/>
      <c r="M34" s="4" t="s">
        <v>699</v>
      </c>
      <c r="N34" s="4"/>
      <c r="O34" s="3"/>
      <c r="P34" s="4"/>
      <c r="Q34" s="4" t="s">
        <v>75</v>
      </c>
      <c r="R34" s="8"/>
      <c r="S34" s="3"/>
      <c r="T34" s="6"/>
      <c r="U34" s="4"/>
      <c r="V34" s="4"/>
      <c r="W34" s="5"/>
      <c r="X34" s="5"/>
      <c r="Y34" s="5"/>
      <c r="Z34" s="3"/>
      <c r="AA34" t="s">
        <v>733</v>
      </c>
      <c r="AH34" s="9">
        <v>1.54</v>
      </c>
      <c r="AI34">
        <v>0.11</v>
      </c>
      <c r="AJ34" s="6" t="s">
        <v>65</v>
      </c>
      <c r="AK34" s="6" t="s">
        <v>682</v>
      </c>
      <c r="AL34" s="10" t="s">
        <v>721</v>
      </c>
      <c r="AM34" s="11" t="s">
        <v>727</v>
      </c>
      <c r="AN34" t="s">
        <v>776</v>
      </c>
      <c r="AO34" t="s">
        <v>725</v>
      </c>
      <c r="AP34">
        <f t="shared" si="0"/>
        <v>0.11</v>
      </c>
      <c r="AQ34" t="str">
        <f t="shared" si="1"/>
        <v>Hệ thống Smartphone 2.0 (Phân hệ mobile hỗ trợ bán hàng)</v>
      </c>
      <c r="AR34">
        <v>35400000</v>
      </c>
      <c r="AS34">
        <f t="shared" si="2"/>
        <v>3894000</v>
      </c>
      <c r="AT34" s="33" t="s">
        <v>733</v>
      </c>
      <c r="AU34" s="32" t="s">
        <v>729</v>
      </c>
    </row>
    <row r="35" spans="1:47" ht="12.75" customHeight="1" thickBot="1">
      <c r="A35" s="3"/>
      <c r="B35" s="4"/>
      <c r="C35" s="4"/>
      <c r="D35" s="4"/>
      <c r="E35" s="3"/>
      <c r="F35" s="5"/>
      <c r="G35" s="6"/>
      <c r="H35" s="4"/>
      <c r="I35" s="7"/>
      <c r="J35" s="3">
        <v>4179735</v>
      </c>
      <c r="K35" s="4" t="s">
        <v>729</v>
      </c>
      <c r="L35" s="4"/>
      <c r="M35" s="4" t="s">
        <v>699</v>
      </c>
      <c r="N35" s="4"/>
      <c r="O35" s="3"/>
      <c r="P35" s="4"/>
      <c r="Q35" s="4" t="s">
        <v>75</v>
      </c>
      <c r="R35" s="8"/>
      <c r="S35" s="3"/>
      <c r="T35" s="6"/>
      <c r="U35" s="4"/>
      <c r="V35" s="4"/>
      <c r="W35" s="5"/>
      <c r="X35" s="5"/>
      <c r="Y35" s="5"/>
      <c r="Z35" s="3"/>
      <c r="AA35" t="s">
        <v>734</v>
      </c>
      <c r="AH35" s="9">
        <v>1.54</v>
      </c>
      <c r="AI35">
        <v>0.11</v>
      </c>
      <c r="AJ35" s="6" t="s">
        <v>65</v>
      </c>
      <c r="AK35" s="6" t="s">
        <v>682</v>
      </c>
      <c r="AL35" s="10" t="s">
        <v>721</v>
      </c>
      <c r="AM35" s="11" t="s">
        <v>727</v>
      </c>
      <c r="AN35" t="s">
        <v>776</v>
      </c>
      <c r="AO35" t="s">
        <v>725</v>
      </c>
      <c r="AP35">
        <f t="shared" si="0"/>
        <v>0.11</v>
      </c>
      <c r="AQ35" t="str">
        <f t="shared" si="1"/>
        <v>Hệ thống Smartphone 2.0 (Phân hệ mobile hỗ trợ bán hàng)</v>
      </c>
      <c r="AR35">
        <v>35400000</v>
      </c>
      <c r="AS35">
        <f t="shared" si="2"/>
        <v>3894000</v>
      </c>
      <c r="AT35" s="33" t="s">
        <v>734</v>
      </c>
      <c r="AU35" s="32" t="s">
        <v>729</v>
      </c>
    </row>
    <row r="36" spans="1:47" ht="12.75" customHeight="1" thickBot="1">
      <c r="A36" s="3"/>
      <c r="B36" s="4"/>
      <c r="C36" s="4"/>
      <c r="D36" s="4"/>
      <c r="E36" s="3"/>
      <c r="F36" s="5"/>
      <c r="G36" s="6"/>
      <c r="H36" s="4"/>
      <c r="I36" s="7"/>
      <c r="J36" s="3">
        <v>4179735</v>
      </c>
      <c r="K36" s="4" t="s">
        <v>729</v>
      </c>
      <c r="L36" s="4"/>
      <c r="M36" s="4" t="s">
        <v>699</v>
      </c>
      <c r="N36" s="4"/>
      <c r="O36" s="3"/>
      <c r="P36" s="4"/>
      <c r="Q36" s="4" t="s">
        <v>75</v>
      </c>
      <c r="R36" s="8"/>
      <c r="S36" s="3"/>
      <c r="T36" s="6"/>
      <c r="U36" s="4"/>
      <c r="V36" s="4"/>
      <c r="W36" s="5"/>
      <c r="X36" s="5"/>
      <c r="Y36" s="5"/>
      <c r="Z36" s="3"/>
      <c r="AA36" t="s">
        <v>735</v>
      </c>
      <c r="AH36" s="9">
        <v>1.54</v>
      </c>
      <c r="AI36">
        <v>0.11</v>
      </c>
      <c r="AJ36" s="6" t="s">
        <v>65</v>
      </c>
      <c r="AK36" s="6" t="s">
        <v>682</v>
      </c>
      <c r="AL36" s="10" t="s">
        <v>721</v>
      </c>
      <c r="AM36" s="11" t="s">
        <v>727</v>
      </c>
      <c r="AN36" t="s">
        <v>776</v>
      </c>
      <c r="AO36" t="s">
        <v>725</v>
      </c>
      <c r="AP36">
        <f t="shared" si="0"/>
        <v>0.11</v>
      </c>
      <c r="AQ36" t="str">
        <f t="shared" si="1"/>
        <v>Hệ thống Smartphone 2.0 (Phân hệ mobile hỗ trợ bán hàng)</v>
      </c>
      <c r="AR36">
        <v>35400000</v>
      </c>
      <c r="AS36">
        <f t="shared" si="2"/>
        <v>3894000</v>
      </c>
      <c r="AT36" s="33" t="s">
        <v>735</v>
      </c>
      <c r="AU36" s="32" t="s">
        <v>729</v>
      </c>
    </row>
    <row r="37" spans="1:47" ht="12.75" customHeight="1" thickBot="1">
      <c r="A37" s="3"/>
      <c r="B37" s="4"/>
      <c r="C37" s="4"/>
      <c r="D37" s="4"/>
      <c r="E37" s="3"/>
      <c r="F37" s="5"/>
      <c r="G37" s="6"/>
      <c r="H37" s="4"/>
      <c r="I37" s="7"/>
      <c r="J37" s="3">
        <v>4179735</v>
      </c>
      <c r="K37" s="4" t="s">
        <v>729</v>
      </c>
      <c r="L37" s="4"/>
      <c r="M37" s="4" t="s">
        <v>699</v>
      </c>
      <c r="N37" s="4"/>
      <c r="O37" s="3"/>
      <c r="P37" s="4"/>
      <c r="Q37" s="4" t="s">
        <v>75</v>
      </c>
      <c r="R37" s="8"/>
      <c r="S37" s="3"/>
      <c r="T37" s="6"/>
      <c r="U37" s="4"/>
      <c r="V37" s="4"/>
      <c r="W37" s="5"/>
      <c r="X37" s="5"/>
      <c r="Y37" s="5"/>
      <c r="Z37" s="3"/>
      <c r="AA37" t="s">
        <v>736</v>
      </c>
      <c r="AH37" s="9">
        <v>1.54</v>
      </c>
      <c r="AI37">
        <v>0.11</v>
      </c>
      <c r="AJ37" s="6" t="s">
        <v>65</v>
      </c>
      <c r="AK37" s="6" t="s">
        <v>682</v>
      </c>
      <c r="AL37" s="10" t="s">
        <v>721</v>
      </c>
      <c r="AM37" s="11" t="s">
        <v>727</v>
      </c>
      <c r="AN37" t="s">
        <v>776</v>
      </c>
      <c r="AO37" t="s">
        <v>725</v>
      </c>
      <c r="AP37">
        <f t="shared" ref="AP37:AP68" si="4">AI37</f>
        <v>0.11</v>
      </c>
      <c r="AQ37" t="str">
        <f t="shared" si="1"/>
        <v>Hệ thống Smartphone 2.0 (Phân hệ mobile hỗ trợ bán hàng)</v>
      </c>
      <c r="AR37">
        <v>35400000</v>
      </c>
      <c r="AS37">
        <f t="shared" si="2"/>
        <v>3894000</v>
      </c>
      <c r="AT37" s="33" t="s">
        <v>736</v>
      </c>
      <c r="AU37" s="32" t="s">
        <v>729</v>
      </c>
    </row>
    <row r="38" spans="1:47" ht="12.75" customHeight="1" thickBot="1">
      <c r="A38" s="3"/>
      <c r="B38" s="4"/>
      <c r="C38" s="4"/>
      <c r="D38" s="4"/>
      <c r="E38" s="3"/>
      <c r="F38" s="5"/>
      <c r="G38" s="6"/>
      <c r="H38" s="4"/>
      <c r="I38" s="7"/>
      <c r="J38" s="3">
        <v>4179735</v>
      </c>
      <c r="K38" s="4" t="s">
        <v>729</v>
      </c>
      <c r="L38" s="4"/>
      <c r="M38" s="4" t="s">
        <v>699</v>
      </c>
      <c r="N38" s="4"/>
      <c r="O38" s="3"/>
      <c r="P38" s="4"/>
      <c r="Q38" s="4" t="s">
        <v>75</v>
      </c>
      <c r="R38" s="8"/>
      <c r="S38" s="3"/>
      <c r="T38" s="6"/>
      <c r="U38" s="4"/>
      <c r="V38" s="4"/>
      <c r="W38" s="5"/>
      <c r="X38" s="5"/>
      <c r="Y38" s="5"/>
      <c r="Z38" s="3"/>
      <c r="AA38" t="s">
        <v>737</v>
      </c>
      <c r="AH38" s="9">
        <v>1.54</v>
      </c>
      <c r="AI38">
        <v>0.1</v>
      </c>
      <c r="AJ38" s="6" t="s">
        <v>65</v>
      </c>
      <c r="AK38" s="6" t="s">
        <v>682</v>
      </c>
      <c r="AL38" s="10" t="s">
        <v>721</v>
      </c>
      <c r="AM38" s="11" t="s">
        <v>727</v>
      </c>
      <c r="AN38" t="s">
        <v>776</v>
      </c>
      <c r="AO38" t="s">
        <v>725</v>
      </c>
      <c r="AP38">
        <f t="shared" si="4"/>
        <v>0.1</v>
      </c>
      <c r="AQ38" t="str">
        <f t="shared" si="1"/>
        <v>Hệ thống Smartphone 2.0 (Phân hệ mobile hỗ trợ bán hàng)</v>
      </c>
      <c r="AR38">
        <v>35400000</v>
      </c>
      <c r="AS38">
        <f t="shared" si="2"/>
        <v>3540000</v>
      </c>
      <c r="AT38" s="33" t="s">
        <v>737</v>
      </c>
      <c r="AU38" s="32" t="s">
        <v>729</v>
      </c>
    </row>
    <row r="39" spans="1:47" ht="12.75" customHeight="1" thickBot="1">
      <c r="A39" s="3"/>
      <c r="B39" s="4"/>
      <c r="C39" s="4"/>
      <c r="D39" s="4"/>
      <c r="E39" s="3"/>
      <c r="F39" s="5"/>
      <c r="G39" s="6"/>
      <c r="H39" s="4"/>
      <c r="I39" s="7"/>
      <c r="J39" s="3">
        <v>4179735</v>
      </c>
      <c r="K39" s="4" t="s">
        <v>729</v>
      </c>
      <c r="L39" s="4"/>
      <c r="M39" s="4" t="s">
        <v>699</v>
      </c>
      <c r="N39" s="4"/>
      <c r="O39" s="3"/>
      <c r="P39" s="4"/>
      <c r="Q39" s="4" t="s">
        <v>75</v>
      </c>
      <c r="R39" s="8"/>
      <c r="S39" s="3"/>
      <c r="T39" s="6"/>
      <c r="U39" s="4"/>
      <c r="V39" s="4"/>
      <c r="W39" s="5"/>
      <c r="X39" s="5"/>
      <c r="Y39" s="5"/>
      <c r="Z39" s="3"/>
      <c r="AA39" t="s">
        <v>738</v>
      </c>
      <c r="AH39" s="9">
        <v>1.54</v>
      </c>
      <c r="AI39">
        <v>0.1</v>
      </c>
      <c r="AJ39" s="6" t="s">
        <v>65</v>
      </c>
      <c r="AK39" s="6" t="s">
        <v>682</v>
      </c>
      <c r="AL39" s="10" t="s">
        <v>721</v>
      </c>
      <c r="AM39" s="11" t="s">
        <v>727</v>
      </c>
      <c r="AN39" t="s">
        <v>776</v>
      </c>
      <c r="AO39" t="s">
        <v>725</v>
      </c>
      <c r="AP39">
        <f t="shared" si="4"/>
        <v>0.1</v>
      </c>
      <c r="AQ39" t="str">
        <f t="shared" si="1"/>
        <v>Hệ thống Smartphone 2.0 (Phân hệ mobile hỗ trợ bán hàng)</v>
      </c>
      <c r="AR39">
        <v>35400000</v>
      </c>
      <c r="AS39">
        <f t="shared" si="2"/>
        <v>3540000</v>
      </c>
      <c r="AT39" s="33" t="s">
        <v>738</v>
      </c>
      <c r="AU39" s="32" t="s">
        <v>729</v>
      </c>
    </row>
    <row r="40" spans="1:47" ht="12.75" customHeight="1" thickBot="1">
      <c r="A40" s="3"/>
      <c r="B40" s="4"/>
      <c r="C40" s="4"/>
      <c r="D40" s="4"/>
      <c r="E40" s="3"/>
      <c r="F40" s="5"/>
      <c r="G40" s="6"/>
      <c r="H40" s="4"/>
      <c r="I40" s="7"/>
      <c r="J40" s="3">
        <v>4179735</v>
      </c>
      <c r="K40" s="4" t="s">
        <v>729</v>
      </c>
      <c r="L40" s="4"/>
      <c r="M40" s="4" t="s">
        <v>699</v>
      </c>
      <c r="N40" s="4"/>
      <c r="O40" s="3"/>
      <c r="P40" s="4"/>
      <c r="Q40" s="4" t="s">
        <v>75</v>
      </c>
      <c r="R40" s="8"/>
      <c r="S40" s="3"/>
      <c r="T40" s="6"/>
      <c r="U40" s="4"/>
      <c r="V40" s="4"/>
      <c r="W40" s="5"/>
      <c r="X40" s="5"/>
      <c r="Y40" s="5"/>
      <c r="Z40" s="3"/>
      <c r="AA40" t="s">
        <v>739</v>
      </c>
      <c r="AH40" s="9">
        <v>1.54</v>
      </c>
      <c r="AI40">
        <v>0.1</v>
      </c>
      <c r="AJ40" s="6" t="s">
        <v>65</v>
      </c>
      <c r="AK40" s="6" t="s">
        <v>682</v>
      </c>
      <c r="AL40" s="10" t="s">
        <v>721</v>
      </c>
      <c r="AM40" s="11" t="s">
        <v>727</v>
      </c>
      <c r="AN40" t="s">
        <v>776</v>
      </c>
      <c r="AO40" t="s">
        <v>725</v>
      </c>
      <c r="AP40">
        <f t="shared" si="4"/>
        <v>0.1</v>
      </c>
      <c r="AQ40" t="str">
        <f t="shared" si="1"/>
        <v>Hệ thống Smartphone 2.0 (Phân hệ mobile hỗ trợ bán hàng)</v>
      </c>
      <c r="AR40">
        <v>35400000</v>
      </c>
      <c r="AS40">
        <f t="shared" si="2"/>
        <v>3540000</v>
      </c>
      <c r="AT40" s="33" t="s">
        <v>739</v>
      </c>
      <c r="AU40" s="32" t="s">
        <v>729</v>
      </c>
    </row>
    <row r="41" spans="1:47" ht="12.75" customHeight="1" thickBot="1">
      <c r="A41" s="3"/>
      <c r="B41" s="4"/>
      <c r="C41" s="4"/>
      <c r="D41" s="4"/>
      <c r="E41" s="3"/>
      <c r="F41" s="5"/>
      <c r="G41" s="6"/>
      <c r="H41" s="4"/>
      <c r="I41" s="7"/>
      <c r="J41" s="3">
        <v>4179735</v>
      </c>
      <c r="K41" s="4" t="s">
        <v>729</v>
      </c>
      <c r="L41" s="4"/>
      <c r="M41" s="4" t="s">
        <v>699</v>
      </c>
      <c r="N41" s="4"/>
      <c r="O41" s="3"/>
      <c r="P41" s="4"/>
      <c r="Q41" s="4" t="s">
        <v>75</v>
      </c>
      <c r="R41" s="8"/>
      <c r="S41" s="3"/>
      <c r="T41" s="6"/>
      <c r="U41" s="4"/>
      <c r="V41" s="4"/>
      <c r="W41" s="5"/>
      <c r="X41" s="5"/>
      <c r="Y41" s="5"/>
      <c r="Z41" s="3"/>
      <c r="AA41" t="s">
        <v>740</v>
      </c>
      <c r="AH41" s="9">
        <v>1.54</v>
      </c>
      <c r="AI41">
        <v>0.1</v>
      </c>
      <c r="AJ41" s="6" t="s">
        <v>65</v>
      </c>
      <c r="AK41" s="6" t="s">
        <v>682</v>
      </c>
      <c r="AL41" s="10" t="s">
        <v>721</v>
      </c>
      <c r="AM41" s="11" t="s">
        <v>727</v>
      </c>
      <c r="AN41" t="s">
        <v>776</v>
      </c>
      <c r="AO41" t="s">
        <v>725</v>
      </c>
      <c r="AP41">
        <f t="shared" si="4"/>
        <v>0.1</v>
      </c>
      <c r="AQ41" t="str">
        <f t="shared" si="1"/>
        <v>Hệ thống Smartphone 2.0 (Phân hệ mobile hỗ trợ bán hàng)</v>
      </c>
      <c r="AR41">
        <v>35400000</v>
      </c>
      <c r="AS41">
        <f t="shared" si="2"/>
        <v>3540000</v>
      </c>
      <c r="AT41" s="33" t="s">
        <v>740</v>
      </c>
      <c r="AU41" s="32" t="s">
        <v>729</v>
      </c>
    </row>
    <row r="42" spans="1:47" ht="12.75" customHeight="1" thickBot="1">
      <c r="A42" s="3"/>
      <c r="B42" s="4"/>
      <c r="C42" s="4"/>
      <c r="D42" s="4"/>
      <c r="E42" s="3"/>
      <c r="F42" s="5"/>
      <c r="G42" s="6"/>
      <c r="H42" s="4"/>
      <c r="I42" s="7"/>
      <c r="J42" s="3">
        <v>4179735</v>
      </c>
      <c r="K42" s="4" t="s">
        <v>729</v>
      </c>
      <c r="L42" s="4"/>
      <c r="M42" s="4" t="s">
        <v>699</v>
      </c>
      <c r="N42" s="4"/>
      <c r="O42" s="3"/>
      <c r="P42" s="4"/>
      <c r="Q42" s="4" t="s">
        <v>75</v>
      </c>
      <c r="R42" s="8"/>
      <c r="S42" s="3"/>
      <c r="T42" s="6"/>
      <c r="U42" s="4"/>
      <c r="V42" s="4"/>
      <c r="W42" s="5"/>
      <c r="X42" s="5"/>
      <c r="Y42" s="5"/>
      <c r="Z42" s="3"/>
      <c r="AA42" t="s">
        <v>741</v>
      </c>
      <c r="AH42" s="9">
        <v>1.54</v>
      </c>
      <c r="AI42">
        <v>0.1</v>
      </c>
      <c r="AJ42" s="6" t="s">
        <v>65</v>
      </c>
      <c r="AK42" s="6" t="s">
        <v>682</v>
      </c>
      <c r="AL42" s="10" t="s">
        <v>721</v>
      </c>
      <c r="AM42" s="11" t="s">
        <v>727</v>
      </c>
      <c r="AN42" t="s">
        <v>776</v>
      </c>
      <c r="AO42" t="s">
        <v>725</v>
      </c>
      <c r="AP42">
        <f t="shared" si="4"/>
        <v>0.1</v>
      </c>
      <c r="AQ42" t="str">
        <f t="shared" si="1"/>
        <v>Hệ thống Smartphone 2.0 (Phân hệ mobile hỗ trợ bán hàng)</v>
      </c>
      <c r="AR42">
        <v>35400000</v>
      </c>
      <c r="AS42">
        <f t="shared" si="2"/>
        <v>3540000</v>
      </c>
      <c r="AT42" s="33" t="s">
        <v>741</v>
      </c>
      <c r="AU42" s="32" t="s">
        <v>729</v>
      </c>
    </row>
    <row r="43" spans="1:47" ht="12.75" customHeight="1" thickBot="1">
      <c r="A43" s="3"/>
      <c r="B43" s="4"/>
      <c r="C43" s="4"/>
      <c r="D43" s="4"/>
      <c r="E43" s="3"/>
      <c r="F43" s="5"/>
      <c r="G43" s="6"/>
      <c r="H43" s="4"/>
      <c r="I43" s="7"/>
      <c r="J43" s="3">
        <v>4179735</v>
      </c>
      <c r="K43" s="4" t="s">
        <v>729</v>
      </c>
      <c r="L43" s="4"/>
      <c r="M43" s="4" t="s">
        <v>699</v>
      </c>
      <c r="N43" s="4"/>
      <c r="O43" s="3"/>
      <c r="P43" s="4"/>
      <c r="Q43" s="4" t="s">
        <v>75</v>
      </c>
      <c r="R43" s="8"/>
      <c r="S43" s="3"/>
      <c r="T43" s="6"/>
      <c r="U43" s="4"/>
      <c r="V43" s="4"/>
      <c r="W43" s="5"/>
      <c r="X43" s="5"/>
      <c r="Y43" s="5"/>
      <c r="Z43" s="3"/>
      <c r="AA43" t="s">
        <v>742</v>
      </c>
      <c r="AH43" s="9">
        <v>1.54</v>
      </c>
      <c r="AI43">
        <v>0.1</v>
      </c>
      <c r="AJ43" s="6" t="s">
        <v>65</v>
      </c>
      <c r="AK43" s="6" t="s">
        <v>682</v>
      </c>
      <c r="AL43" s="10" t="s">
        <v>721</v>
      </c>
      <c r="AM43" s="11" t="s">
        <v>727</v>
      </c>
      <c r="AN43" t="s">
        <v>776</v>
      </c>
      <c r="AO43" t="s">
        <v>725</v>
      </c>
      <c r="AP43">
        <f t="shared" si="4"/>
        <v>0.1</v>
      </c>
      <c r="AQ43" t="str">
        <f t="shared" si="1"/>
        <v>Hệ thống Smartphone 2.0 (Phân hệ mobile hỗ trợ bán hàng)</v>
      </c>
      <c r="AR43">
        <v>35400000</v>
      </c>
      <c r="AS43">
        <f t="shared" si="2"/>
        <v>3540000</v>
      </c>
      <c r="AT43" s="33" t="s">
        <v>742</v>
      </c>
      <c r="AU43" s="32" t="s">
        <v>729</v>
      </c>
    </row>
    <row r="44" spans="1:47" ht="12.75" customHeight="1" thickBot="1">
      <c r="A44" s="3"/>
      <c r="B44" s="4"/>
      <c r="C44" s="4"/>
      <c r="D44" s="4"/>
      <c r="E44" s="3"/>
      <c r="F44" s="5"/>
      <c r="G44" s="6"/>
      <c r="H44" s="4"/>
      <c r="I44" s="7"/>
      <c r="J44" s="3">
        <v>4179735</v>
      </c>
      <c r="K44" s="4" t="s">
        <v>729</v>
      </c>
      <c r="L44" s="4"/>
      <c r="M44" s="4" t="s">
        <v>699</v>
      </c>
      <c r="N44" s="4"/>
      <c r="O44" s="3"/>
      <c r="P44" s="4"/>
      <c r="Q44" s="4" t="s">
        <v>75</v>
      </c>
      <c r="R44" s="8"/>
      <c r="S44" s="3"/>
      <c r="T44" s="6"/>
      <c r="U44" s="4"/>
      <c r="V44" s="4"/>
      <c r="W44" s="5"/>
      <c r="X44" s="5"/>
      <c r="Y44" s="5"/>
      <c r="Z44" s="3"/>
      <c r="AA44" t="s">
        <v>743</v>
      </c>
      <c r="AH44" s="9">
        <v>1.54</v>
      </c>
      <c r="AI44">
        <v>0.1</v>
      </c>
      <c r="AJ44" s="6" t="s">
        <v>65</v>
      </c>
      <c r="AK44" s="6" t="s">
        <v>682</v>
      </c>
      <c r="AL44" s="10" t="s">
        <v>721</v>
      </c>
      <c r="AM44" s="11" t="s">
        <v>727</v>
      </c>
      <c r="AN44" t="s">
        <v>776</v>
      </c>
      <c r="AO44" t="s">
        <v>725</v>
      </c>
      <c r="AP44">
        <f t="shared" si="4"/>
        <v>0.1</v>
      </c>
      <c r="AQ44" t="str">
        <f t="shared" si="1"/>
        <v>Hệ thống Smartphone 2.0 (Phân hệ mobile hỗ trợ bán hàng)</v>
      </c>
      <c r="AR44">
        <v>35400000</v>
      </c>
      <c r="AS44">
        <f t="shared" si="2"/>
        <v>3540000</v>
      </c>
      <c r="AT44" s="33" t="s">
        <v>743</v>
      </c>
      <c r="AU44" s="32" t="s">
        <v>729</v>
      </c>
    </row>
    <row r="45" spans="1:47" ht="12.75" customHeight="1" thickBot="1">
      <c r="A45" s="3"/>
      <c r="B45" s="4"/>
      <c r="C45" s="4"/>
      <c r="D45" s="4"/>
      <c r="E45" s="3"/>
      <c r="F45" s="5"/>
      <c r="G45" s="6"/>
      <c r="H45" s="4"/>
      <c r="I45" s="7"/>
      <c r="J45" s="3">
        <v>4179735</v>
      </c>
      <c r="K45" s="4" t="s">
        <v>729</v>
      </c>
      <c r="L45" s="4"/>
      <c r="M45" s="4" t="s">
        <v>699</v>
      </c>
      <c r="N45" s="4"/>
      <c r="O45" s="3"/>
      <c r="P45" s="4"/>
      <c r="Q45" s="4" t="s">
        <v>75</v>
      </c>
      <c r="R45" s="8"/>
      <c r="S45" s="3"/>
      <c r="T45" s="6"/>
      <c r="U45" s="4"/>
      <c r="V45" s="4"/>
      <c r="W45" s="5"/>
      <c r="X45" s="5"/>
      <c r="Y45" s="5"/>
      <c r="Z45" s="3"/>
      <c r="AA45" t="s">
        <v>744</v>
      </c>
      <c r="AH45" s="9">
        <v>1.54</v>
      </c>
      <c r="AI45">
        <v>0.1</v>
      </c>
      <c r="AJ45" s="6" t="s">
        <v>65</v>
      </c>
      <c r="AK45" s="6" t="s">
        <v>682</v>
      </c>
      <c r="AL45" s="10" t="s">
        <v>721</v>
      </c>
      <c r="AM45" s="11" t="s">
        <v>727</v>
      </c>
      <c r="AN45" t="s">
        <v>776</v>
      </c>
      <c r="AO45" t="s">
        <v>725</v>
      </c>
      <c r="AP45">
        <f t="shared" si="4"/>
        <v>0.1</v>
      </c>
      <c r="AQ45" t="str">
        <f t="shared" si="1"/>
        <v>Hệ thống Smartphone 2.0 (Phân hệ mobile hỗ trợ bán hàng)</v>
      </c>
      <c r="AR45">
        <v>35400000</v>
      </c>
      <c r="AS45">
        <f t="shared" si="2"/>
        <v>3540000</v>
      </c>
      <c r="AT45" s="33" t="s">
        <v>744</v>
      </c>
      <c r="AU45" s="32" t="s">
        <v>729</v>
      </c>
    </row>
    <row r="46" spans="1:47" ht="12.75" customHeight="1" thickBot="1">
      <c r="A46" s="3"/>
      <c r="B46" s="4"/>
      <c r="C46" s="4"/>
      <c r="D46" s="4"/>
      <c r="E46" s="3"/>
      <c r="F46" s="5"/>
      <c r="G46" s="6"/>
      <c r="H46" s="4"/>
      <c r="I46" s="7"/>
      <c r="J46" s="3">
        <v>4179735</v>
      </c>
      <c r="K46" s="4" t="s">
        <v>729</v>
      </c>
      <c r="L46" s="4"/>
      <c r="M46" s="4" t="s">
        <v>699</v>
      </c>
      <c r="N46" s="4"/>
      <c r="O46" s="3"/>
      <c r="P46" s="4"/>
      <c r="Q46" s="4" t="s">
        <v>75</v>
      </c>
      <c r="R46" s="8"/>
      <c r="S46" s="3"/>
      <c r="T46" s="6"/>
      <c r="U46" s="4"/>
      <c r="V46" s="4"/>
      <c r="W46" s="5"/>
      <c r="X46" s="5"/>
      <c r="Y46" s="5"/>
      <c r="Z46" s="3"/>
      <c r="AA46" t="s">
        <v>745</v>
      </c>
      <c r="AH46" s="9">
        <v>1.54</v>
      </c>
      <c r="AI46">
        <v>0.1</v>
      </c>
      <c r="AJ46" s="6" t="s">
        <v>65</v>
      </c>
      <c r="AK46" s="6" t="s">
        <v>682</v>
      </c>
      <c r="AL46" s="10" t="s">
        <v>721</v>
      </c>
      <c r="AM46" s="11" t="s">
        <v>727</v>
      </c>
      <c r="AN46" t="s">
        <v>776</v>
      </c>
      <c r="AO46" t="s">
        <v>725</v>
      </c>
      <c r="AP46">
        <f t="shared" si="4"/>
        <v>0.1</v>
      </c>
      <c r="AQ46" t="str">
        <f t="shared" si="1"/>
        <v>Hệ thống Smartphone 2.0 (Phân hệ mobile hỗ trợ bán hàng)</v>
      </c>
      <c r="AR46">
        <v>35400000</v>
      </c>
      <c r="AS46">
        <f t="shared" si="2"/>
        <v>3540000</v>
      </c>
      <c r="AT46" s="33" t="s">
        <v>745</v>
      </c>
      <c r="AU46" s="32" t="s">
        <v>729</v>
      </c>
    </row>
    <row r="47" spans="1:47" ht="12.75" customHeight="1" thickBot="1">
      <c r="A47" s="3"/>
      <c r="B47" s="4"/>
      <c r="C47" s="4"/>
      <c r="D47" s="4"/>
      <c r="E47" s="3"/>
      <c r="F47" s="5"/>
      <c r="G47" s="6"/>
      <c r="H47" s="4"/>
      <c r="I47" s="7"/>
      <c r="J47" s="3">
        <v>4179735</v>
      </c>
      <c r="K47" s="4" t="s">
        <v>729</v>
      </c>
      <c r="L47" s="4"/>
      <c r="M47" s="4" t="s">
        <v>699</v>
      </c>
      <c r="N47" s="4"/>
      <c r="O47" s="3"/>
      <c r="P47" s="4"/>
      <c r="Q47" s="4" t="s">
        <v>75</v>
      </c>
      <c r="R47" s="8"/>
      <c r="S47" s="3"/>
      <c r="T47" s="6"/>
      <c r="U47" s="4"/>
      <c r="V47" s="4"/>
      <c r="W47" s="5"/>
      <c r="X47" s="5"/>
      <c r="Y47" s="5"/>
      <c r="Z47" s="3"/>
      <c r="AA47" t="s">
        <v>129</v>
      </c>
      <c r="AH47" s="9">
        <v>1.54</v>
      </c>
      <c r="AI47">
        <v>0.1</v>
      </c>
      <c r="AJ47" s="6" t="s">
        <v>65</v>
      </c>
      <c r="AK47" s="6" t="s">
        <v>682</v>
      </c>
      <c r="AL47" s="10" t="s">
        <v>721</v>
      </c>
      <c r="AM47" s="11" t="s">
        <v>727</v>
      </c>
      <c r="AN47" t="s">
        <v>776</v>
      </c>
      <c r="AO47" t="s">
        <v>725</v>
      </c>
      <c r="AP47">
        <f t="shared" si="4"/>
        <v>0.1</v>
      </c>
      <c r="AQ47" t="str">
        <f t="shared" si="1"/>
        <v>Hệ thống Smartphone 2.0 (Phân hệ mobile hỗ trợ bán hàng)</v>
      </c>
      <c r="AR47">
        <v>35400000</v>
      </c>
      <c r="AS47">
        <f t="shared" si="2"/>
        <v>3540000</v>
      </c>
      <c r="AT47" s="33" t="s">
        <v>129</v>
      </c>
      <c r="AU47" s="32" t="s">
        <v>729</v>
      </c>
    </row>
    <row r="48" spans="1:47" ht="12.75" customHeight="1" thickBot="1">
      <c r="A48" s="3"/>
      <c r="B48" s="4"/>
      <c r="C48" s="4"/>
      <c r="D48" s="4"/>
      <c r="E48" s="3"/>
      <c r="F48" s="5"/>
      <c r="G48" s="6"/>
      <c r="H48" s="4"/>
      <c r="I48" s="7"/>
      <c r="J48" s="3">
        <v>4179735</v>
      </c>
      <c r="K48" s="4" t="s">
        <v>729</v>
      </c>
      <c r="L48" s="4"/>
      <c r="M48" s="4" t="s">
        <v>699</v>
      </c>
      <c r="N48" s="4"/>
      <c r="O48" s="3"/>
      <c r="P48" s="4"/>
      <c r="Q48" s="4" t="s">
        <v>75</v>
      </c>
      <c r="R48" s="8"/>
      <c r="S48" s="3"/>
      <c r="T48" s="6"/>
      <c r="U48" s="4"/>
      <c r="V48" s="4"/>
      <c r="W48" s="5"/>
      <c r="X48" s="5"/>
      <c r="Y48" s="5"/>
      <c r="Z48" s="3"/>
      <c r="AA48" t="s">
        <v>90</v>
      </c>
      <c r="AH48" s="9">
        <v>1.54</v>
      </c>
      <c r="AI48">
        <v>0.1</v>
      </c>
      <c r="AJ48" s="6" t="s">
        <v>65</v>
      </c>
      <c r="AK48" s="6" t="s">
        <v>682</v>
      </c>
      <c r="AL48" s="10" t="s">
        <v>721</v>
      </c>
      <c r="AM48" s="11" t="s">
        <v>727</v>
      </c>
      <c r="AN48" t="s">
        <v>776</v>
      </c>
      <c r="AO48" t="s">
        <v>725</v>
      </c>
      <c r="AP48">
        <f t="shared" si="4"/>
        <v>0.1</v>
      </c>
      <c r="AQ48" t="str">
        <f t="shared" si="1"/>
        <v>Hệ thống Smartphone 2.0 (Phân hệ mobile hỗ trợ bán hàng)</v>
      </c>
      <c r="AR48">
        <v>35400000</v>
      </c>
      <c r="AS48">
        <f t="shared" si="2"/>
        <v>3540000</v>
      </c>
      <c r="AT48" s="33" t="s">
        <v>90</v>
      </c>
      <c r="AU48" s="32" t="s">
        <v>729</v>
      </c>
    </row>
    <row r="49" spans="1:47" ht="12.75" customHeight="1" thickBot="1">
      <c r="A49" s="3"/>
      <c r="B49" s="4"/>
      <c r="C49" s="4"/>
      <c r="D49" s="4"/>
      <c r="E49" s="3"/>
      <c r="F49" s="5"/>
      <c r="G49" s="6"/>
      <c r="H49" s="4"/>
      <c r="I49" s="7"/>
      <c r="J49" s="3">
        <v>4179728</v>
      </c>
      <c r="K49" s="4" t="s">
        <v>730</v>
      </c>
      <c r="L49" s="4"/>
      <c r="M49" s="4" t="s">
        <v>699</v>
      </c>
      <c r="N49" s="4"/>
      <c r="O49" s="3"/>
      <c r="P49" s="4"/>
      <c r="Q49" s="4" t="s">
        <v>75</v>
      </c>
      <c r="R49" s="8"/>
      <c r="S49" s="3"/>
      <c r="T49" s="6"/>
      <c r="U49" s="4"/>
      <c r="V49" s="4"/>
      <c r="W49" s="5"/>
      <c r="X49" s="5"/>
      <c r="Y49" s="5"/>
      <c r="Z49" s="3"/>
      <c r="AA49" t="s">
        <v>754</v>
      </c>
      <c r="AH49" s="9">
        <v>0.84</v>
      </c>
      <c r="AI49">
        <v>0.09</v>
      </c>
      <c r="AJ49" s="6" t="s">
        <v>65</v>
      </c>
      <c r="AK49" s="6" t="s">
        <v>682</v>
      </c>
      <c r="AL49" s="10" t="s">
        <v>721</v>
      </c>
      <c r="AM49" s="11" t="s">
        <v>727</v>
      </c>
      <c r="AN49" t="s">
        <v>776</v>
      </c>
      <c r="AO49" t="s">
        <v>725</v>
      </c>
      <c r="AP49">
        <f t="shared" si="4"/>
        <v>0.09</v>
      </c>
      <c r="AQ49" t="str">
        <f t="shared" si="1"/>
        <v>Hệ thống Smartphone 2.0 (Phân hệ mobile hỗ trợ bán hàng)</v>
      </c>
      <c r="AR49">
        <v>35400000</v>
      </c>
      <c r="AS49">
        <f t="shared" si="2"/>
        <v>3186000</v>
      </c>
      <c r="AT49" s="33" t="s">
        <v>754</v>
      </c>
      <c r="AU49" s="32" t="s">
        <v>730</v>
      </c>
    </row>
    <row r="50" spans="1:47" ht="12.75" customHeight="1" thickBot="1">
      <c r="A50" s="3"/>
      <c r="B50" s="4"/>
      <c r="C50" s="4"/>
      <c r="D50" s="4"/>
      <c r="E50" s="3"/>
      <c r="F50" s="5"/>
      <c r="G50" s="6"/>
      <c r="H50" s="4"/>
      <c r="I50" s="7"/>
      <c r="J50" s="3">
        <v>4179728</v>
      </c>
      <c r="K50" s="4" t="s">
        <v>730</v>
      </c>
      <c r="L50" s="4"/>
      <c r="M50" s="4" t="s">
        <v>699</v>
      </c>
      <c r="N50" s="4"/>
      <c r="O50" s="3"/>
      <c r="P50" s="4"/>
      <c r="Q50" s="4" t="s">
        <v>75</v>
      </c>
      <c r="R50" s="8"/>
      <c r="S50" s="3"/>
      <c r="T50" s="6"/>
      <c r="U50" s="4"/>
      <c r="V50" s="4"/>
      <c r="W50" s="5"/>
      <c r="X50" s="5"/>
      <c r="Y50" s="5"/>
      <c r="Z50" s="3"/>
      <c r="AA50" t="s">
        <v>755</v>
      </c>
      <c r="AH50" s="9">
        <v>0.84</v>
      </c>
      <c r="AI50">
        <v>0.09</v>
      </c>
      <c r="AJ50" s="6" t="s">
        <v>65</v>
      </c>
      <c r="AK50" s="6" t="s">
        <v>682</v>
      </c>
      <c r="AL50" s="10" t="s">
        <v>721</v>
      </c>
      <c r="AM50" s="11" t="s">
        <v>727</v>
      </c>
      <c r="AN50" t="s">
        <v>776</v>
      </c>
      <c r="AO50" t="s">
        <v>725</v>
      </c>
      <c r="AP50">
        <f t="shared" si="4"/>
        <v>0.09</v>
      </c>
      <c r="AQ50" t="str">
        <f t="shared" si="1"/>
        <v>Hệ thống Smartphone 2.0 (Phân hệ mobile hỗ trợ bán hàng)</v>
      </c>
      <c r="AR50">
        <v>35400000</v>
      </c>
      <c r="AS50">
        <f t="shared" si="2"/>
        <v>3186000</v>
      </c>
      <c r="AT50" s="33" t="s">
        <v>755</v>
      </c>
      <c r="AU50" s="32" t="s">
        <v>730</v>
      </c>
    </row>
    <row r="51" spans="1:47" ht="12.75" customHeight="1" thickBot="1">
      <c r="A51" s="3"/>
      <c r="B51" s="4"/>
      <c r="C51" s="4"/>
      <c r="D51" s="4"/>
      <c r="E51" s="3"/>
      <c r="F51" s="5"/>
      <c r="G51" s="6"/>
      <c r="H51" s="4"/>
      <c r="I51" s="7"/>
      <c r="J51" s="3">
        <v>4179728</v>
      </c>
      <c r="K51" s="4" t="s">
        <v>730</v>
      </c>
      <c r="L51" s="4"/>
      <c r="M51" s="4" t="s">
        <v>699</v>
      </c>
      <c r="N51" s="4"/>
      <c r="O51" s="3"/>
      <c r="P51" s="4"/>
      <c r="Q51" s="4" t="s">
        <v>75</v>
      </c>
      <c r="R51" s="8"/>
      <c r="S51" s="3"/>
      <c r="T51" s="6"/>
      <c r="U51" s="4"/>
      <c r="V51" s="4"/>
      <c r="W51" s="5"/>
      <c r="X51" s="5"/>
      <c r="Y51" s="5"/>
      <c r="Z51" s="3"/>
      <c r="AA51" t="s">
        <v>756</v>
      </c>
      <c r="AH51" s="9">
        <v>0.84</v>
      </c>
      <c r="AI51">
        <v>0.09</v>
      </c>
      <c r="AJ51" s="6" t="s">
        <v>65</v>
      </c>
      <c r="AK51" s="6" t="s">
        <v>682</v>
      </c>
      <c r="AL51" s="10" t="s">
        <v>721</v>
      </c>
      <c r="AM51" s="11" t="s">
        <v>727</v>
      </c>
      <c r="AN51" t="s">
        <v>776</v>
      </c>
      <c r="AO51" t="s">
        <v>725</v>
      </c>
      <c r="AP51">
        <f t="shared" si="4"/>
        <v>0.09</v>
      </c>
      <c r="AQ51" t="str">
        <f t="shared" si="1"/>
        <v>Hệ thống Smartphone 2.0 (Phân hệ mobile hỗ trợ bán hàng)</v>
      </c>
      <c r="AR51">
        <v>35400000</v>
      </c>
      <c r="AS51">
        <f t="shared" si="2"/>
        <v>3186000</v>
      </c>
      <c r="AT51" s="33" t="s">
        <v>756</v>
      </c>
      <c r="AU51" s="32" t="s">
        <v>730</v>
      </c>
    </row>
    <row r="52" spans="1:47" ht="12.75" customHeight="1" thickBot="1">
      <c r="A52" s="3"/>
      <c r="B52" s="4"/>
      <c r="C52" s="4"/>
      <c r="D52" s="4"/>
      <c r="E52" s="3"/>
      <c r="F52" s="5"/>
      <c r="G52" s="6"/>
      <c r="H52" s="4"/>
      <c r="I52" s="7"/>
      <c r="J52" s="3">
        <v>4179728</v>
      </c>
      <c r="K52" s="4" t="s">
        <v>730</v>
      </c>
      <c r="L52" s="4"/>
      <c r="M52" s="4" t="s">
        <v>699</v>
      </c>
      <c r="N52" s="4"/>
      <c r="O52" s="3"/>
      <c r="P52" s="4"/>
      <c r="Q52" s="4" t="s">
        <v>75</v>
      </c>
      <c r="R52" s="8"/>
      <c r="S52" s="3"/>
      <c r="T52" s="6"/>
      <c r="U52" s="4"/>
      <c r="V52" s="4"/>
      <c r="W52" s="5"/>
      <c r="X52" s="5"/>
      <c r="Y52" s="5"/>
      <c r="Z52" s="3"/>
      <c r="AA52" t="s">
        <v>228</v>
      </c>
      <c r="AH52" s="9">
        <v>0.84</v>
      </c>
      <c r="AI52">
        <v>0.09</v>
      </c>
      <c r="AJ52" s="6" t="s">
        <v>65</v>
      </c>
      <c r="AK52" s="6" t="s">
        <v>682</v>
      </c>
      <c r="AL52" s="10" t="s">
        <v>721</v>
      </c>
      <c r="AM52" s="11" t="s">
        <v>727</v>
      </c>
      <c r="AN52" t="s">
        <v>776</v>
      </c>
      <c r="AO52" t="s">
        <v>725</v>
      </c>
      <c r="AP52">
        <f t="shared" si="4"/>
        <v>0.09</v>
      </c>
      <c r="AQ52" t="str">
        <f t="shared" si="1"/>
        <v>Hệ thống Smartphone 2.0 (Phân hệ mobile hỗ trợ bán hàng)</v>
      </c>
      <c r="AR52">
        <v>35400000</v>
      </c>
      <c r="AS52">
        <f t="shared" si="2"/>
        <v>3186000</v>
      </c>
      <c r="AT52" s="33" t="s">
        <v>228</v>
      </c>
      <c r="AU52" s="32" t="s">
        <v>730</v>
      </c>
    </row>
    <row r="53" spans="1:47" ht="12.75" customHeight="1" thickBot="1">
      <c r="A53" s="3"/>
      <c r="B53" s="4"/>
      <c r="C53" s="4"/>
      <c r="D53" s="4"/>
      <c r="E53" s="3"/>
      <c r="F53" s="5"/>
      <c r="G53" s="6"/>
      <c r="H53" s="4"/>
      <c r="I53" s="7"/>
      <c r="J53" s="3">
        <v>4179728</v>
      </c>
      <c r="K53" s="4" t="s">
        <v>730</v>
      </c>
      <c r="L53" s="4"/>
      <c r="M53" s="4" t="s">
        <v>699</v>
      </c>
      <c r="N53" s="4"/>
      <c r="O53" s="3"/>
      <c r="P53" s="4"/>
      <c r="Q53" s="4" t="s">
        <v>75</v>
      </c>
      <c r="R53" s="8"/>
      <c r="S53" s="3"/>
      <c r="T53" s="6"/>
      <c r="U53" s="4"/>
      <c r="V53" s="4"/>
      <c r="W53" s="5"/>
      <c r="X53" s="5"/>
      <c r="Y53" s="5"/>
      <c r="Z53" s="3"/>
      <c r="AA53" t="s">
        <v>227</v>
      </c>
      <c r="AH53" s="9">
        <v>0.84</v>
      </c>
      <c r="AI53">
        <v>0.08</v>
      </c>
      <c r="AJ53" s="6" t="s">
        <v>65</v>
      </c>
      <c r="AK53" s="6" t="s">
        <v>682</v>
      </c>
      <c r="AL53" s="10" t="s">
        <v>721</v>
      </c>
      <c r="AM53" s="11" t="s">
        <v>727</v>
      </c>
      <c r="AN53" t="s">
        <v>776</v>
      </c>
      <c r="AO53" t="s">
        <v>725</v>
      </c>
      <c r="AP53">
        <f t="shared" si="4"/>
        <v>0.08</v>
      </c>
      <c r="AQ53" t="str">
        <f t="shared" si="1"/>
        <v>Hệ thống Smartphone 2.0 (Phân hệ mobile hỗ trợ bán hàng)</v>
      </c>
      <c r="AR53">
        <v>35400000</v>
      </c>
      <c r="AS53">
        <f t="shared" si="2"/>
        <v>2832000</v>
      </c>
      <c r="AT53" s="33" t="s">
        <v>227</v>
      </c>
      <c r="AU53" s="32" t="s">
        <v>730</v>
      </c>
    </row>
    <row r="54" spans="1:47" ht="12.75" customHeight="1" thickBot="1">
      <c r="A54" s="3"/>
      <c r="B54" s="4"/>
      <c r="C54" s="4"/>
      <c r="D54" s="4"/>
      <c r="E54" s="3"/>
      <c r="F54" s="5"/>
      <c r="G54" s="6"/>
      <c r="H54" s="4"/>
      <c r="I54" s="7"/>
      <c r="J54" s="3">
        <v>4179728</v>
      </c>
      <c r="K54" s="4" t="s">
        <v>730</v>
      </c>
      <c r="L54" s="4"/>
      <c r="M54" s="4" t="s">
        <v>699</v>
      </c>
      <c r="N54" s="4"/>
      <c r="O54" s="3"/>
      <c r="P54" s="4"/>
      <c r="Q54" s="4" t="s">
        <v>75</v>
      </c>
      <c r="R54" s="8"/>
      <c r="S54" s="3"/>
      <c r="T54" s="6"/>
      <c r="U54" s="4"/>
      <c r="V54" s="4"/>
      <c r="W54" s="5"/>
      <c r="X54" s="5"/>
      <c r="Y54" s="5"/>
      <c r="Z54" s="3"/>
      <c r="AA54" t="s">
        <v>757</v>
      </c>
      <c r="AH54" s="9">
        <v>0.84</v>
      </c>
      <c r="AI54">
        <v>0.08</v>
      </c>
      <c r="AJ54" s="6" t="s">
        <v>65</v>
      </c>
      <c r="AK54" s="6" t="s">
        <v>682</v>
      </c>
      <c r="AL54" s="10" t="s">
        <v>721</v>
      </c>
      <c r="AM54" s="11" t="s">
        <v>727</v>
      </c>
      <c r="AN54" t="s">
        <v>776</v>
      </c>
      <c r="AO54" t="s">
        <v>725</v>
      </c>
      <c r="AP54">
        <f t="shared" si="4"/>
        <v>0.08</v>
      </c>
      <c r="AQ54" t="str">
        <f t="shared" si="1"/>
        <v>Hệ thống Smartphone 2.0 (Phân hệ mobile hỗ trợ bán hàng)</v>
      </c>
      <c r="AR54">
        <v>35400000</v>
      </c>
      <c r="AS54">
        <f t="shared" si="2"/>
        <v>2832000</v>
      </c>
      <c r="AT54" s="33" t="s">
        <v>757</v>
      </c>
      <c r="AU54" s="32" t="s">
        <v>730</v>
      </c>
    </row>
    <row r="55" spans="1:47" ht="12.75" customHeight="1" thickBot="1">
      <c r="A55" s="3"/>
      <c r="B55" s="4"/>
      <c r="C55" s="4"/>
      <c r="D55" s="4"/>
      <c r="E55" s="3"/>
      <c r="F55" s="5"/>
      <c r="G55" s="6"/>
      <c r="H55" s="4"/>
      <c r="I55" s="7"/>
      <c r="J55" s="3">
        <v>4179728</v>
      </c>
      <c r="K55" s="4" t="s">
        <v>730</v>
      </c>
      <c r="L55" s="4"/>
      <c r="M55" s="4" t="s">
        <v>699</v>
      </c>
      <c r="N55" s="4"/>
      <c r="O55" s="3"/>
      <c r="P55" s="4"/>
      <c r="Q55" s="4" t="s">
        <v>75</v>
      </c>
      <c r="R55" s="8"/>
      <c r="S55" s="3"/>
      <c r="T55" s="6"/>
      <c r="U55" s="4"/>
      <c r="V55" s="4"/>
      <c r="W55" s="5"/>
      <c r="X55" s="5"/>
      <c r="Y55" s="5"/>
      <c r="Z55" s="3"/>
      <c r="AA55" t="s">
        <v>758</v>
      </c>
      <c r="AH55" s="9">
        <v>0.84</v>
      </c>
      <c r="AI55">
        <v>0.08</v>
      </c>
      <c r="AJ55" s="6" t="s">
        <v>65</v>
      </c>
      <c r="AK55" s="6" t="s">
        <v>682</v>
      </c>
      <c r="AL55" s="10" t="s">
        <v>721</v>
      </c>
      <c r="AM55" s="11" t="s">
        <v>727</v>
      </c>
      <c r="AN55" t="s">
        <v>776</v>
      </c>
      <c r="AO55" t="s">
        <v>725</v>
      </c>
      <c r="AP55">
        <f t="shared" si="4"/>
        <v>0.08</v>
      </c>
      <c r="AQ55" t="str">
        <f t="shared" si="1"/>
        <v>Hệ thống Smartphone 2.0 (Phân hệ mobile hỗ trợ bán hàng)</v>
      </c>
      <c r="AR55">
        <v>35400000</v>
      </c>
      <c r="AS55">
        <f t="shared" si="2"/>
        <v>2832000</v>
      </c>
      <c r="AT55" s="33" t="s">
        <v>758</v>
      </c>
      <c r="AU55" s="32" t="s">
        <v>730</v>
      </c>
    </row>
    <row r="56" spans="1:47" ht="12.75" customHeight="1" thickBot="1">
      <c r="A56" s="3"/>
      <c r="B56" s="4"/>
      <c r="C56" s="4"/>
      <c r="D56" s="4"/>
      <c r="E56" s="3"/>
      <c r="F56" s="5"/>
      <c r="G56" s="6"/>
      <c r="H56" s="4"/>
      <c r="I56" s="7"/>
      <c r="J56" s="3">
        <v>4179728</v>
      </c>
      <c r="K56" s="4" t="s">
        <v>730</v>
      </c>
      <c r="L56" s="4"/>
      <c r="M56" s="4" t="s">
        <v>699</v>
      </c>
      <c r="N56" s="4"/>
      <c r="O56" s="3"/>
      <c r="P56" s="4"/>
      <c r="Q56" s="4" t="s">
        <v>75</v>
      </c>
      <c r="R56" s="8"/>
      <c r="S56" s="3"/>
      <c r="T56" s="6"/>
      <c r="U56" s="4"/>
      <c r="V56" s="4"/>
      <c r="W56" s="5"/>
      <c r="X56" s="5"/>
      <c r="Y56" s="5"/>
      <c r="Z56" s="3"/>
      <c r="AA56" t="s">
        <v>759</v>
      </c>
      <c r="AH56" s="9">
        <v>0.84</v>
      </c>
      <c r="AI56">
        <v>0.08</v>
      </c>
      <c r="AJ56" s="6" t="s">
        <v>65</v>
      </c>
      <c r="AK56" s="6" t="s">
        <v>682</v>
      </c>
      <c r="AL56" s="10" t="s">
        <v>721</v>
      </c>
      <c r="AM56" s="11" t="s">
        <v>727</v>
      </c>
      <c r="AN56" t="s">
        <v>776</v>
      </c>
      <c r="AO56" t="s">
        <v>725</v>
      </c>
      <c r="AP56">
        <f t="shared" si="4"/>
        <v>0.08</v>
      </c>
      <c r="AQ56" t="str">
        <f t="shared" si="1"/>
        <v>Hệ thống Smartphone 2.0 (Phân hệ mobile hỗ trợ bán hàng)</v>
      </c>
      <c r="AR56">
        <v>35400000</v>
      </c>
      <c r="AS56">
        <f t="shared" si="2"/>
        <v>2832000</v>
      </c>
      <c r="AT56" s="33" t="s">
        <v>759</v>
      </c>
      <c r="AU56" s="32" t="s">
        <v>730</v>
      </c>
    </row>
    <row r="57" spans="1:47" ht="12.75" customHeight="1" thickBot="1">
      <c r="A57" s="3"/>
      <c r="B57" s="4"/>
      <c r="C57" s="4"/>
      <c r="D57" s="4"/>
      <c r="E57" s="3"/>
      <c r="F57" s="5"/>
      <c r="G57" s="6"/>
      <c r="H57" s="4"/>
      <c r="I57" s="7"/>
      <c r="J57" s="3">
        <v>4179728</v>
      </c>
      <c r="K57" s="4" t="s">
        <v>730</v>
      </c>
      <c r="L57" s="4"/>
      <c r="M57" s="4" t="s">
        <v>699</v>
      </c>
      <c r="N57" s="4"/>
      <c r="O57" s="3"/>
      <c r="P57" s="4"/>
      <c r="Q57" s="4" t="s">
        <v>75</v>
      </c>
      <c r="R57" s="8"/>
      <c r="S57" s="3"/>
      <c r="T57" s="6"/>
      <c r="U57" s="4"/>
      <c r="V57" s="4"/>
      <c r="W57" s="5"/>
      <c r="X57" s="5"/>
      <c r="Y57" s="5"/>
      <c r="Z57" s="3"/>
      <c r="AA57" t="s">
        <v>129</v>
      </c>
      <c r="AH57" s="9">
        <v>0.84</v>
      </c>
      <c r="AI57">
        <v>0.08</v>
      </c>
      <c r="AJ57" s="6" t="s">
        <v>65</v>
      </c>
      <c r="AK57" s="6" t="s">
        <v>682</v>
      </c>
      <c r="AL57" s="10" t="s">
        <v>721</v>
      </c>
      <c r="AM57" s="11" t="s">
        <v>727</v>
      </c>
      <c r="AN57" t="s">
        <v>776</v>
      </c>
      <c r="AO57" t="s">
        <v>725</v>
      </c>
      <c r="AP57">
        <f t="shared" si="4"/>
        <v>0.08</v>
      </c>
      <c r="AQ57" t="str">
        <f t="shared" si="1"/>
        <v>Hệ thống Smartphone 2.0 (Phân hệ mobile hỗ trợ bán hàng)</v>
      </c>
      <c r="AR57">
        <v>35400000</v>
      </c>
      <c r="AS57">
        <f t="shared" si="2"/>
        <v>2832000</v>
      </c>
      <c r="AT57" s="33" t="s">
        <v>129</v>
      </c>
      <c r="AU57" s="32" t="s">
        <v>730</v>
      </c>
    </row>
    <row r="58" spans="1:47" ht="12.75" customHeight="1" thickBot="1">
      <c r="A58" s="3"/>
      <c r="B58" s="4"/>
      <c r="C58" s="4"/>
      <c r="D58" s="4"/>
      <c r="E58" s="3"/>
      <c r="F58" s="5"/>
      <c r="G58" s="6"/>
      <c r="H58" s="4"/>
      <c r="I58" s="7"/>
      <c r="J58" s="3">
        <v>4179728</v>
      </c>
      <c r="K58" s="4" t="s">
        <v>730</v>
      </c>
      <c r="L58" s="4"/>
      <c r="M58" s="4" t="s">
        <v>699</v>
      </c>
      <c r="N58" s="4"/>
      <c r="O58" s="3"/>
      <c r="P58" s="4"/>
      <c r="Q58" s="4" t="s">
        <v>75</v>
      </c>
      <c r="R58" s="8"/>
      <c r="S58" s="3"/>
      <c r="T58" s="6"/>
      <c r="U58" s="4"/>
      <c r="V58" s="4"/>
      <c r="W58" s="5"/>
      <c r="X58" s="5"/>
      <c r="Y58" s="5"/>
      <c r="Z58" s="3"/>
      <c r="AA58" t="s">
        <v>90</v>
      </c>
      <c r="AH58" s="9">
        <v>0.84</v>
      </c>
      <c r="AI58">
        <v>0.08</v>
      </c>
      <c r="AJ58" s="6" t="s">
        <v>65</v>
      </c>
      <c r="AK58" s="6" t="s">
        <v>682</v>
      </c>
      <c r="AL58" s="10" t="s">
        <v>721</v>
      </c>
      <c r="AM58" s="11" t="s">
        <v>727</v>
      </c>
      <c r="AN58" t="s">
        <v>776</v>
      </c>
      <c r="AO58" t="s">
        <v>725</v>
      </c>
      <c r="AP58">
        <f t="shared" si="4"/>
        <v>0.08</v>
      </c>
      <c r="AQ58" t="str">
        <f t="shared" si="1"/>
        <v>Hệ thống Smartphone 2.0 (Phân hệ mobile hỗ trợ bán hàng)</v>
      </c>
      <c r="AR58">
        <v>35400000</v>
      </c>
      <c r="AS58">
        <f t="shared" si="2"/>
        <v>2832000</v>
      </c>
      <c r="AT58" s="33" t="s">
        <v>90</v>
      </c>
      <c r="AU58" s="32" t="s">
        <v>730</v>
      </c>
    </row>
    <row r="59" spans="1:47" ht="12.75" customHeight="1" thickBot="1">
      <c r="A59" s="3"/>
      <c r="B59" s="4"/>
      <c r="C59" s="4"/>
      <c r="D59" s="4"/>
      <c r="E59" s="3"/>
      <c r="F59" s="5"/>
      <c r="G59" s="6"/>
      <c r="H59" s="4"/>
      <c r="I59" s="7"/>
      <c r="J59" s="3">
        <v>4172203</v>
      </c>
      <c r="K59" s="4" t="s">
        <v>731</v>
      </c>
      <c r="L59" s="4"/>
      <c r="M59" s="4" t="s">
        <v>699</v>
      </c>
      <c r="N59" s="4"/>
      <c r="O59" s="3"/>
      <c r="P59" s="4"/>
      <c r="Q59" s="4" t="s">
        <v>75</v>
      </c>
      <c r="R59" s="8"/>
      <c r="S59" s="3"/>
      <c r="T59" s="6"/>
      <c r="U59" s="4"/>
      <c r="V59" s="4"/>
      <c r="W59" s="5"/>
      <c r="X59" s="5"/>
      <c r="Y59" s="5"/>
      <c r="Z59" s="3"/>
      <c r="AA59" t="s">
        <v>760</v>
      </c>
      <c r="AH59" s="9">
        <v>0.81</v>
      </c>
      <c r="AI59">
        <v>0.08</v>
      </c>
      <c r="AJ59" s="6" t="s">
        <v>65</v>
      </c>
      <c r="AK59" s="6" t="s">
        <v>682</v>
      </c>
      <c r="AL59" s="10" t="s">
        <v>721</v>
      </c>
      <c r="AM59" s="11" t="s">
        <v>727</v>
      </c>
      <c r="AN59" t="s">
        <v>776</v>
      </c>
      <c r="AO59" t="s">
        <v>725</v>
      </c>
      <c r="AP59">
        <f t="shared" si="4"/>
        <v>0.08</v>
      </c>
      <c r="AQ59" t="str">
        <f t="shared" si="1"/>
        <v>Hệ thống Smartphone 2.0 (Phân hệ mobile hỗ trợ bán hàng)</v>
      </c>
      <c r="AR59">
        <v>35400000</v>
      </c>
      <c r="AS59">
        <f t="shared" si="2"/>
        <v>2832000</v>
      </c>
      <c r="AT59" s="33" t="s">
        <v>760</v>
      </c>
      <c r="AU59" s="32" t="s">
        <v>731</v>
      </c>
    </row>
    <row r="60" spans="1:47" ht="12.75" customHeight="1" thickBot="1">
      <c r="A60" s="3"/>
      <c r="B60" s="4"/>
      <c r="C60" s="4"/>
      <c r="D60" s="4"/>
      <c r="E60" s="3"/>
      <c r="F60" s="5"/>
      <c r="G60" s="6"/>
      <c r="H60" s="4"/>
      <c r="I60" s="7"/>
      <c r="J60" s="3">
        <v>4172203</v>
      </c>
      <c r="K60" s="4" t="s">
        <v>731</v>
      </c>
      <c r="L60" s="4"/>
      <c r="M60" s="4" t="s">
        <v>699</v>
      </c>
      <c r="N60" s="4"/>
      <c r="O60" s="3"/>
      <c r="P60" s="4"/>
      <c r="Q60" s="4" t="s">
        <v>75</v>
      </c>
      <c r="R60" s="8"/>
      <c r="S60" s="3"/>
      <c r="T60" s="6"/>
      <c r="U60" s="4"/>
      <c r="V60" s="4"/>
      <c r="W60" s="5"/>
      <c r="X60" s="5"/>
      <c r="Y60" s="5"/>
      <c r="Z60" s="3"/>
      <c r="AA60" t="s">
        <v>761</v>
      </c>
      <c r="AH60" s="9">
        <v>0.81</v>
      </c>
      <c r="AI60">
        <v>0.08</v>
      </c>
      <c r="AJ60" s="6" t="s">
        <v>65</v>
      </c>
      <c r="AK60" s="6" t="s">
        <v>682</v>
      </c>
      <c r="AL60" s="10" t="s">
        <v>721</v>
      </c>
      <c r="AM60" s="11" t="s">
        <v>727</v>
      </c>
      <c r="AN60" t="s">
        <v>776</v>
      </c>
      <c r="AO60" t="s">
        <v>725</v>
      </c>
      <c r="AP60">
        <f t="shared" si="4"/>
        <v>0.08</v>
      </c>
      <c r="AQ60" t="str">
        <f t="shared" si="1"/>
        <v>Hệ thống Smartphone 2.0 (Phân hệ mobile hỗ trợ bán hàng)</v>
      </c>
      <c r="AR60">
        <v>35400000</v>
      </c>
      <c r="AS60">
        <f t="shared" si="2"/>
        <v>2832000</v>
      </c>
      <c r="AT60" s="33" t="s">
        <v>761</v>
      </c>
      <c r="AU60" s="32" t="s">
        <v>731</v>
      </c>
    </row>
    <row r="61" spans="1:47" ht="12.75" customHeight="1" thickBot="1">
      <c r="A61" s="3"/>
      <c r="B61" s="4"/>
      <c r="C61" s="4"/>
      <c r="D61" s="4"/>
      <c r="E61" s="3"/>
      <c r="F61" s="5"/>
      <c r="G61" s="6"/>
      <c r="H61" s="4"/>
      <c r="I61" s="7"/>
      <c r="J61" s="3">
        <v>4172203</v>
      </c>
      <c r="K61" s="4" t="s">
        <v>731</v>
      </c>
      <c r="L61" s="4"/>
      <c r="M61" s="4" t="s">
        <v>699</v>
      </c>
      <c r="N61" s="4"/>
      <c r="O61" s="3"/>
      <c r="P61" s="4"/>
      <c r="Q61" s="4" t="s">
        <v>75</v>
      </c>
      <c r="R61" s="8"/>
      <c r="S61" s="3"/>
      <c r="T61" s="6"/>
      <c r="U61" s="4"/>
      <c r="V61" s="4"/>
      <c r="W61" s="5"/>
      <c r="X61" s="5"/>
      <c r="Y61" s="5"/>
      <c r="Z61" s="3"/>
      <c r="AA61" t="s">
        <v>762</v>
      </c>
      <c r="AH61" s="9">
        <v>0.81</v>
      </c>
      <c r="AI61">
        <v>0.08</v>
      </c>
      <c r="AJ61" s="6" t="s">
        <v>65</v>
      </c>
      <c r="AK61" s="6" t="s">
        <v>682</v>
      </c>
      <c r="AL61" s="10" t="s">
        <v>721</v>
      </c>
      <c r="AM61" s="11" t="s">
        <v>727</v>
      </c>
      <c r="AN61" t="s">
        <v>776</v>
      </c>
      <c r="AO61" t="s">
        <v>725</v>
      </c>
      <c r="AP61">
        <f t="shared" si="4"/>
        <v>0.08</v>
      </c>
      <c r="AQ61" t="str">
        <f t="shared" si="1"/>
        <v>Hệ thống Smartphone 2.0 (Phân hệ mobile hỗ trợ bán hàng)</v>
      </c>
      <c r="AR61">
        <v>35400000</v>
      </c>
      <c r="AS61">
        <f t="shared" si="2"/>
        <v>2832000</v>
      </c>
      <c r="AT61" s="33" t="s">
        <v>762</v>
      </c>
      <c r="AU61" s="32" t="s">
        <v>731</v>
      </c>
    </row>
    <row r="62" spans="1:47" ht="12.75" customHeight="1" thickBot="1">
      <c r="A62" s="3"/>
      <c r="B62" s="4"/>
      <c r="C62" s="4"/>
      <c r="D62" s="4"/>
      <c r="E62" s="3"/>
      <c r="F62" s="5"/>
      <c r="G62" s="6"/>
      <c r="H62" s="4"/>
      <c r="I62" s="7"/>
      <c r="J62" s="3">
        <v>4172203</v>
      </c>
      <c r="K62" s="4" t="s">
        <v>731</v>
      </c>
      <c r="L62" s="4"/>
      <c r="M62" s="4" t="s">
        <v>699</v>
      </c>
      <c r="N62" s="4"/>
      <c r="O62" s="3"/>
      <c r="P62" s="4"/>
      <c r="Q62" s="4" t="s">
        <v>75</v>
      </c>
      <c r="R62" s="8"/>
      <c r="S62" s="3"/>
      <c r="T62" s="6"/>
      <c r="U62" s="4"/>
      <c r="V62" s="4"/>
      <c r="W62" s="5"/>
      <c r="X62" s="5"/>
      <c r="Y62" s="5"/>
      <c r="Z62" s="3"/>
      <c r="AA62" t="s">
        <v>763</v>
      </c>
      <c r="AH62" s="9">
        <v>0.81</v>
      </c>
      <c r="AI62">
        <v>0.08</v>
      </c>
      <c r="AJ62" s="6" t="s">
        <v>65</v>
      </c>
      <c r="AK62" s="6" t="s">
        <v>682</v>
      </c>
      <c r="AL62" s="10" t="s">
        <v>721</v>
      </c>
      <c r="AM62" s="11" t="s">
        <v>727</v>
      </c>
      <c r="AN62" t="s">
        <v>776</v>
      </c>
      <c r="AO62" t="s">
        <v>725</v>
      </c>
      <c r="AP62">
        <f t="shared" si="4"/>
        <v>0.08</v>
      </c>
      <c r="AQ62" t="str">
        <f t="shared" si="1"/>
        <v>Hệ thống Smartphone 2.0 (Phân hệ mobile hỗ trợ bán hàng)</v>
      </c>
      <c r="AR62">
        <v>35400000</v>
      </c>
      <c r="AS62">
        <f t="shared" si="2"/>
        <v>2832000</v>
      </c>
      <c r="AT62" s="33" t="s">
        <v>763</v>
      </c>
      <c r="AU62" s="32" t="s">
        <v>731</v>
      </c>
    </row>
    <row r="63" spans="1:47" ht="12.75" customHeight="1" thickBot="1">
      <c r="A63" s="3"/>
      <c r="B63" s="4"/>
      <c r="C63" s="4"/>
      <c r="D63" s="4"/>
      <c r="E63" s="3"/>
      <c r="F63" s="5"/>
      <c r="G63" s="6"/>
      <c r="H63" s="4"/>
      <c r="I63" s="7"/>
      <c r="J63" s="3">
        <v>4172203</v>
      </c>
      <c r="K63" s="4" t="s">
        <v>731</v>
      </c>
      <c r="L63" s="4"/>
      <c r="M63" s="4" t="s">
        <v>699</v>
      </c>
      <c r="N63" s="4"/>
      <c r="O63" s="3"/>
      <c r="P63" s="4"/>
      <c r="Q63" s="4" t="s">
        <v>75</v>
      </c>
      <c r="R63" s="8"/>
      <c r="S63" s="3"/>
      <c r="T63" s="6"/>
      <c r="U63" s="4"/>
      <c r="V63" s="4"/>
      <c r="W63" s="5"/>
      <c r="X63" s="5"/>
      <c r="Y63" s="5"/>
      <c r="Z63" s="3"/>
      <c r="AA63" t="s">
        <v>764</v>
      </c>
      <c r="AH63" s="9">
        <v>0.81</v>
      </c>
      <c r="AI63">
        <v>7.0000000000000007E-2</v>
      </c>
      <c r="AJ63" s="6" t="s">
        <v>65</v>
      </c>
      <c r="AK63" s="6" t="s">
        <v>682</v>
      </c>
      <c r="AL63" s="10" t="s">
        <v>721</v>
      </c>
      <c r="AM63" s="11" t="s">
        <v>727</v>
      </c>
      <c r="AN63" t="s">
        <v>776</v>
      </c>
      <c r="AO63" t="s">
        <v>725</v>
      </c>
      <c r="AP63">
        <f t="shared" si="4"/>
        <v>7.0000000000000007E-2</v>
      </c>
      <c r="AQ63" t="str">
        <f t="shared" si="1"/>
        <v>Hệ thống Smartphone 2.0 (Phân hệ mobile hỗ trợ bán hàng)</v>
      </c>
      <c r="AR63">
        <v>35400000</v>
      </c>
      <c r="AS63">
        <f t="shared" si="2"/>
        <v>2478000.0000000005</v>
      </c>
      <c r="AT63" s="33" t="s">
        <v>764</v>
      </c>
      <c r="AU63" s="32" t="s">
        <v>731</v>
      </c>
    </row>
    <row r="64" spans="1:47" ht="12.75" customHeight="1" thickBot="1">
      <c r="A64" s="3"/>
      <c r="B64" s="4"/>
      <c r="C64" s="4"/>
      <c r="D64" s="4"/>
      <c r="E64" s="3"/>
      <c r="F64" s="5"/>
      <c r="G64" s="6"/>
      <c r="H64" s="4"/>
      <c r="I64" s="7"/>
      <c r="J64" s="3">
        <v>4172203</v>
      </c>
      <c r="K64" s="4" t="s">
        <v>731</v>
      </c>
      <c r="L64" s="4"/>
      <c r="M64" s="4" t="s">
        <v>699</v>
      </c>
      <c r="N64" s="4"/>
      <c r="O64" s="3"/>
      <c r="P64" s="4"/>
      <c r="Q64" s="4" t="s">
        <v>75</v>
      </c>
      <c r="R64" s="8"/>
      <c r="S64" s="3"/>
      <c r="T64" s="6"/>
      <c r="U64" s="4"/>
      <c r="V64" s="4"/>
      <c r="W64" s="5"/>
      <c r="X64" s="5"/>
      <c r="Y64" s="5"/>
      <c r="Z64" s="3"/>
      <c r="AA64" t="s">
        <v>765</v>
      </c>
      <c r="AH64" s="9">
        <v>0.81</v>
      </c>
      <c r="AI64">
        <v>7.0000000000000007E-2</v>
      </c>
      <c r="AJ64" s="6" t="s">
        <v>65</v>
      </c>
      <c r="AK64" s="6" t="s">
        <v>682</v>
      </c>
      <c r="AL64" s="10" t="s">
        <v>721</v>
      </c>
      <c r="AM64" s="11" t="s">
        <v>727</v>
      </c>
      <c r="AN64" t="s">
        <v>776</v>
      </c>
      <c r="AO64" t="s">
        <v>725</v>
      </c>
      <c r="AP64">
        <f t="shared" si="4"/>
        <v>7.0000000000000007E-2</v>
      </c>
      <c r="AQ64" t="str">
        <f t="shared" si="1"/>
        <v>Hệ thống Smartphone 2.0 (Phân hệ mobile hỗ trợ bán hàng)</v>
      </c>
      <c r="AR64">
        <v>35400000</v>
      </c>
      <c r="AS64">
        <f t="shared" si="2"/>
        <v>2478000.0000000005</v>
      </c>
      <c r="AT64" s="33" t="s">
        <v>765</v>
      </c>
      <c r="AU64" s="32" t="s">
        <v>731</v>
      </c>
    </row>
    <row r="65" spans="1:47" ht="12.75" customHeight="1" thickBot="1">
      <c r="A65" s="3"/>
      <c r="B65" s="4"/>
      <c r="C65" s="4"/>
      <c r="D65" s="4"/>
      <c r="E65" s="3"/>
      <c r="F65" s="5"/>
      <c r="G65" s="6"/>
      <c r="H65" s="4"/>
      <c r="I65" s="7"/>
      <c r="J65" s="3">
        <v>4172203</v>
      </c>
      <c r="K65" s="4" t="s">
        <v>731</v>
      </c>
      <c r="L65" s="4"/>
      <c r="M65" s="4" t="s">
        <v>699</v>
      </c>
      <c r="N65" s="4"/>
      <c r="O65" s="3"/>
      <c r="P65" s="4"/>
      <c r="Q65" s="4" t="s">
        <v>75</v>
      </c>
      <c r="R65" s="8"/>
      <c r="S65" s="3"/>
      <c r="T65" s="6"/>
      <c r="U65" s="4"/>
      <c r="V65" s="4"/>
      <c r="W65" s="5"/>
      <c r="X65" s="5"/>
      <c r="Y65" s="5"/>
      <c r="Z65" s="3"/>
      <c r="AA65" t="s">
        <v>766</v>
      </c>
      <c r="AH65" s="9">
        <v>0.81</v>
      </c>
      <c r="AI65">
        <v>7.0000000000000007E-2</v>
      </c>
      <c r="AJ65" s="6" t="s">
        <v>65</v>
      </c>
      <c r="AK65" s="6" t="s">
        <v>682</v>
      </c>
      <c r="AL65" s="10" t="s">
        <v>721</v>
      </c>
      <c r="AM65" s="11" t="s">
        <v>727</v>
      </c>
      <c r="AN65" t="s">
        <v>776</v>
      </c>
      <c r="AO65" t="s">
        <v>725</v>
      </c>
      <c r="AP65">
        <f t="shared" si="4"/>
        <v>7.0000000000000007E-2</v>
      </c>
      <c r="AQ65" t="str">
        <f t="shared" si="1"/>
        <v>Hệ thống Smartphone 2.0 (Phân hệ mobile hỗ trợ bán hàng)</v>
      </c>
      <c r="AR65">
        <v>35400000</v>
      </c>
      <c r="AS65">
        <f t="shared" si="2"/>
        <v>2478000.0000000005</v>
      </c>
      <c r="AT65" s="33" t="s">
        <v>766</v>
      </c>
      <c r="AU65" s="32" t="s">
        <v>731</v>
      </c>
    </row>
    <row r="66" spans="1:47" ht="12.75" customHeight="1" thickBot="1">
      <c r="A66" s="3"/>
      <c r="B66" s="4"/>
      <c r="C66" s="4"/>
      <c r="D66" s="4"/>
      <c r="E66" s="3"/>
      <c r="F66" s="5"/>
      <c r="G66" s="6"/>
      <c r="H66" s="4"/>
      <c r="I66" s="7"/>
      <c r="J66" s="3">
        <v>4172203</v>
      </c>
      <c r="K66" s="4" t="s">
        <v>731</v>
      </c>
      <c r="L66" s="4"/>
      <c r="M66" s="4" t="s">
        <v>699</v>
      </c>
      <c r="N66" s="4"/>
      <c r="O66" s="3"/>
      <c r="P66" s="4"/>
      <c r="Q66" s="4" t="s">
        <v>75</v>
      </c>
      <c r="R66" s="8"/>
      <c r="S66" s="3"/>
      <c r="T66" s="6"/>
      <c r="U66" s="4"/>
      <c r="V66" s="4"/>
      <c r="W66" s="5"/>
      <c r="X66" s="5"/>
      <c r="Y66" s="5"/>
      <c r="Z66" s="3"/>
      <c r="AA66" t="s">
        <v>767</v>
      </c>
      <c r="AH66" s="9">
        <v>0.81</v>
      </c>
      <c r="AI66">
        <v>7.0000000000000007E-2</v>
      </c>
      <c r="AJ66" s="6" t="s">
        <v>65</v>
      </c>
      <c r="AK66" s="6" t="s">
        <v>682</v>
      </c>
      <c r="AL66" s="10" t="s">
        <v>721</v>
      </c>
      <c r="AM66" s="11" t="s">
        <v>727</v>
      </c>
      <c r="AN66" t="s">
        <v>776</v>
      </c>
      <c r="AO66" t="s">
        <v>725</v>
      </c>
      <c r="AP66">
        <f t="shared" si="4"/>
        <v>7.0000000000000007E-2</v>
      </c>
      <c r="AQ66" t="str">
        <f t="shared" si="1"/>
        <v>Hệ thống Smartphone 2.0 (Phân hệ mobile hỗ trợ bán hàng)</v>
      </c>
      <c r="AR66">
        <v>35400000</v>
      </c>
      <c r="AS66">
        <f t="shared" si="2"/>
        <v>2478000.0000000005</v>
      </c>
      <c r="AT66" s="33" t="s">
        <v>767</v>
      </c>
      <c r="AU66" s="32" t="s">
        <v>731</v>
      </c>
    </row>
    <row r="67" spans="1:47" ht="12.75" customHeight="1" thickBot="1">
      <c r="A67" s="3"/>
      <c r="B67" s="4"/>
      <c r="C67" s="4"/>
      <c r="D67" s="4"/>
      <c r="E67" s="3"/>
      <c r="F67" s="5"/>
      <c r="G67" s="6"/>
      <c r="H67" s="4"/>
      <c r="I67" s="7"/>
      <c r="J67" s="3">
        <v>4172203</v>
      </c>
      <c r="K67" s="4" t="s">
        <v>731</v>
      </c>
      <c r="L67" s="4"/>
      <c r="M67" s="4" t="s">
        <v>699</v>
      </c>
      <c r="N67" s="4"/>
      <c r="O67" s="3"/>
      <c r="P67" s="4"/>
      <c r="Q67" s="4" t="s">
        <v>75</v>
      </c>
      <c r="R67" s="8"/>
      <c r="S67" s="3"/>
      <c r="T67" s="6"/>
      <c r="U67" s="4"/>
      <c r="V67" s="4"/>
      <c r="W67" s="5"/>
      <c r="X67" s="5"/>
      <c r="Y67" s="5"/>
      <c r="Z67" s="3"/>
      <c r="AA67" t="s">
        <v>768</v>
      </c>
      <c r="AH67" s="9">
        <v>0.81</v>
      </c>
      <c r="AI67">
        <v>7.0000000000000007E-2</v>
      </c>
      <c r="AJ67" s="6" t="s">
        <v>65</v>
      </c>
      <c r="AK67" s="6" t="s">
        <v>682</v>
      </c>
      <c r="AL67" s="10" t="s">
        <v>721</v>
      </c>
      <c r="AM67" s="11" t="s">
        <v>727</v>
      </c>
      <c r="AN67" t="s">
        <v>776</v>
      </c>
      <c r="AO67" t="s">
        <v>725</v>
      </c>
      <c r="AP67">
        <f t="shared" si="4"/>
        <v>7.0000000000000007E-2</v>
      </c>
      <c r="AQ67" t="str">
        <f t="shared" si="1"/>
        <v>Hệ thống Smartphone 2.0 (Phân hệ mobile hỗ trợ bán hàng)</v>
      </c>
      <c r="AR67">
        <v>35400000</v>
      </c>
      <c r="AS67">
        <f t="shared" si="2"/>
        <v>2478000.0000000005</v>
      </c>
      <c r="AT67" s="33" t="s">
        <v>768</v>
      </c>
      <c r="AU67" s="32" t="s">
        <v>731</v>
      </c>
    </row>
    <row r="68" spans="1:47" ht="12.75" customHeight="1" thickBot="1">
      <c r="A68" s="3"/>
      <c r="B68" s="4"/>
      <c r="C68" s="4"/>
      <c r="D68" s="4"/>
      <c r="E68" s="3"/>
      <c r="F68" s="5"/>
      <c r="G68" s="6"/>
      <c r="H68" s="4"/>
      <c r="I68" s="7"/>
      <c r="J68" s="3">
        <v>4172203</v>
      </c>
      <c r="K68" s="4" t="s">
        <v>731</v>
      </c>
      <c r="L68" s="4"/>
      <c r="M68" s="4" t="s">
        <v>699</v>
      </c>
      <c r="N68" s="4"/>
      <c r="O68" s="3"/>
      <c r="P68" s="4"/>
      <c r="Q68" s="4" t="s">
        <v>75</v>
      </c>
      <c r="R68" s="8"/>
      <c r="S68" s="3"/>
      <c r="T68" s="6"/>
      <c r="U68" s="4"/>
      <c r="V68" s="4"/>
      <c r="W68" s="5"/>
      <c r="X68" s="5"/>
      <c r="Y68" s="5"/>
      <c r="Z68" s="3"/>
      <c r="AA68" t="s">
        <v>129</v>
      </c>
      <c r="AH68" s="9">
        <v>0.81</v>
      </c>
      <c r="AI68">
        <v>7.0000000000000007E-2</v>
      </c>
      <c r="AJ68" s="6" t="s">
        <v>65</v>
      </c>
      <c r="AK68" s="6" t="s">
        <v>682</v>
      </c>
      <c r="AL68" s="10" t="s">
        <v>721</v>
      </c>
      <c r="AM68" s="11" t="s">
        <v>727</v>
      </c>
      <c r="AN68" t="s">
        <v>776</v>
      </c>
      <c r="AO68" t="s">
        <v>725</v>
      </c>
      <c r="AP68">
        <f t="shared" si="4"/>
        <v>7.0000000000000007E-2</v>
      </c>
      <c r="AQ68" t="str">
        <f t="shared" si="1"/>
        <v>Hệ thống Smartphone 2.0 (Phân hệ mobile hỗ trợ bán hàng)</v>
      </c>
      <c r="AR68">
        <v>35400000</v>
      </c>
      <c r="AS68">
        <f t="shared" si="2"/>
        <v>2478000.0000000005</v>
      </c>
      <c r="AT68" s="33" t="s">
        <v>129</v>
      </c>
      <c r="AU68" s="32" t="s">
        <v>731</v>
      </c>
    </row>
    <row r="69" spans="1:47" ht="12.75" customHeight="1" thickBot="1">
      <c r="A69" s="3"/>
      <c r="B69" s="4"/>
      <c r="C69" s="4"/>
      <c r="D69" s="4"/>
      <c r="E69" s="3"/>
      <c r="F69" s="5"/>
      <c r="G69" s="6"/>
      <c r="H69" s="4"/>
      <c r="I69" s="7"/>
      <c r="J69" s="3">
        <v>4172203</v>
      </c>
      <c r="K69" s="4" t="s">
        <v>731</v>
      </c>
      <c r="L69" s="4"/>
      <c r="M69" s="4" t="s">
        <v>699</v>
      </c>
      <c r="N69" s="4"/>
      <c r="O69" s="3"/>
      <c r="P69" s="4"/>
      <c r="Q69" s="4" t="s">
        <v>75</v>
      </c>
      <c r="R69" s="8"/>
      <c r="S69" s="3"/>
      <c r="T69" s="6"/>
      <c r="U69" s="4"/>
      <c r="V69" s="4"/>
      <c r="W69" s="5"/>
      <c r="X69" s="5"/>
      <c r="Y69" s="5"/>
      <c r="Z69" s="3"/>
      <c r="AA69" t="s">
        <v>90</v>
      </c>
      <c r="AH69" s="9">
        <v>0.81</v>
      </c>
      <c r="AI69">
        <v>7.0000000000000007E-2</v>
      </c>
      <c r="AJ69" s="6" t="s">
        <v>65</v>
      </c>
      <c r="AK69" s="6" t="s">
        <v>682</v>
      </c>
      <c r="AL69" s="10" t="s">
        <v>721</v>
      </c>
      <c r="AM69" s="11" t="s">
        <v>727</v>
      </c>
      <c r="AN69" t="s">
        <v>776</v>
      </c>
      <c r="AO69" t="s">
        <v>725</v>
      </c>
      <c r="AP69">
        <f t="shared" ref="AP69:AP78" si="5">AI69</f>
        <v>7.0000000000000007E-2</v>
      </c>
      <c r="AQ69" t="str">
        <f t="shared" si="1"/>
        <v>Hệ thống Smartphone 2.0 (Phân hệ mobile hỗ trợ bán hàng)</v>
      </c>
      <c r="AR69">
        <v>35400000</v>
      </c>
      <c r="AS69">
        <f t="shared" si="2"/>
        <v>2478000.0000000005</v>
      </c>
      <c r="AT69" s="33" t="s">
        <v>90</v>
      </c>
      <c r="AU69" s="32" t="s">
        <v>731</v>
      </c>
    </row>
    <row r="70" spans="1:47" ht="12.75" customHeight="1" thickBot="1">
      <c r="A70" s="3"/>
      <c r="B70" s="4"/>
      <c r="C70" s="4"/>
      <c r="D70" s="4"/>
      <c r="E70" s="3"/>
      <c r="F70" s="5"/>
      <c r="G70" s="6"/>
      <c r="H70" s="4"/>
      <c r="I70" s="7"/>
      <c r="J70" s="3">
        <v>4172192</v>
      </c>
      <c r="K70" s="4" t="s">
        <v>732</v>
      </c>
      <c r="L70" s="4"/>
      <c r="M70" s="4" t="s">
        <v>699</v>
      </c>
      <c r="N70" s="4"/>
      <c r="O70" s="3"/>
      <c r="P70" s="4"/>
      <c r="Q70" s="4" t="s">
        <v>75</v>
      </c>
      <c r="R70" s="8"/>
      <c r="S70" s="3"/>
      <c r="T70" s="6"/>
      <c r="U70" s="4"/>
      <c r="V70" s="4"/>
      <c r="W70" s="5"/>
      <c r="X70" s="5"/>
      <c r="Y70" s="5"/>
      <c r="Z70" s="3"/>
      <c r="AA70" t="s">
        <v>769</v>
      </c>
      <c r="AH70" s="9">
        <v>0.44</v>
      </c>
      <c r="AI70">
        <v>0.05</v>
      </c>
      <c r="AJ70" s="6" t="s">
        <v>65</v>
      </c>
      <c r="AK70" s="6" t="s">
        <v>682</v>
      </c>
      <c r="AL70" s="10" t="s">
        <v>721</v>
      </c>
      <c r="AM70" s="11" t="s">
        <v>727</v>
      </c>
      <c r="AN70" t="s">
        <v>776</v>
      </c>
      <c r="AO70" t="s">
        <v>725</v>
      </c>
      <c r="AP70">
        <f t="shared" si="5"/>
        <v>0.05</v>
      </c>
      <c r="AQ70" t="str">
        <f t="shared" si="1"/>
        <v>Hệ thống Smartphone 2.0 (Phân hệ mobile hỗ trợ bán hàng)</v>
      </c>
      <c r="AR70">
        <v>35400000</v>
      </c>
      <c r="AS70">
        <f t="shared" si="2"/>
        <v>1770000</v>
      </c>
      <c r="AT70" s="33" t="s">
        <v>769</v>
      </c>
      <c r="AU70" s="32" t="s">
        <v>732</v>
      </c>
    </row>
    <row r="71" spans="1:47" ht="12.75" customHeight="1" thickBot="1">
      <c r="A71" s="3"/>
      <c r="B71" s="4"/>
      <c r="C71" s="4"/>
      <c r="D71" s="4"/>
      <c r="E71" s="3"/>
      <c r="F71" s="5"/>
      <c r="G71" s="6"/>
      <c r="H71" s="4"/>
      <c r="I71" s="7"/>
      <c r="J71" s="3">
        <v>4172192</v>
      </c>
      <c r="K71" s="4" t="s">
        <v>732</v>
      </c>
      <c r="L71" s="4"/>
      <c r="M71" s="4" t="s">
        <v>699</v>
      </c>
      <c r="N71" s="4"/>
      <c r="O71" s="3"/>
      <c r="P71" s="4"/>
      <c r="Q71" s="4" t="s">
        <v>75</v>
      </c>
      <c r="R71" s="8"/>
      <c r="S71" s="3"/>
      <c r="T71" s="6"/>
      <c r="U71" s="4"/>
      <c r="V71" s="4"/>
      <c r="W71" s="5"/>
      <c r="X71" s="5"/>
      <c r="Y71" s="5"/>
      <c r="Z71" s="3"/>
      <c r="AA71" t="s">
        <v>770</v>
      </c>
      <c r="AH71" s="9">
        <v>0.44</v>
      </c>
      <c r="AI71">
        <v>0.05</v>
      </c>
      <c r="AJ71" s="6" t="s">
        <v>65</v>
      </c>
      <c r="AK71" s="6" t="s">
        <v>682</v>
      </c>
      <c r="AL71" s="10" t="s">
        <v>721</v>
      </c>
      <c r="AM71" s="11" t="s">
        <v>727</v>
      </c>
      <c r="AN71" t="s">
        <v>776</v>
      </c>
      <c r="AO71" t="s">
        <v>725</v>
      </c>
      <c r="AP71">
        <f t="shared" si="5"/>
        <v>0.05</v>
      </c>
      <c r="AQ71" t="str">
        <f t="shared" ref="AQ71:AQ78" si="6">AN71&amp;" "&amp;"("&amp;AM71&amp;")"</f>
        <v>Hệ thống Smartphone 2.0 (Phân hệ mobile hỗ trợ bán hàng)</v>
      </c>
      <c r="AR71">
        <v>35400000</v>
      </c>
      <c r="AS71">
        <f t="shared" ref="AS71:AS78" si="7">AR71*AP71</f>
        <v>1770000</v>
      </c>
      <c r="AT71" s="33" t="s">
        <v>770</v>
      </c>
      <c r="AU71" s="32" t="s">
        <v>732</v>
      </c>
    </row>
    <row r="72" spans="1:47" ht="12.75" customHeight="1" thickBot="1">
      <c r="A72" s="3"/>
      <c r="B72" s="4"/>
      <c r="C72" s="4"/>
      <c r="D72" s="4"/>
      <c r="E72" s="3"/>
      <c r="F72" s="5"/>
      <c r="G72" s="6"/>
      <c r="H72" s="4"/>
      <c r="I72" s="7"/>
      <c r="J72" s="3">
        <v>4172192</v>
      </c>
      <c r="K72" s="4" t="s">
        <v>732</v>
      </c>
      <c r="L72" s="4"/>
      <c r="M72" s="4" t="s">
        <v>699</v>
      </c>
      <c r="N72" s="4"/>
      <c r="O72" s="3"/>
      <c r="P72" s="4"/>
      <c r="Q72" s="4" t="s">
        <v>75</v>
      </c>
      <c r="R72" s="8"/>
      <c r="S72" s="3"/>
      <c r="T72" s="6"/>
      <c r="U72" s="4"/>
      <c r="V72" s="4"/>
      <c r="W72" s="5"/>
      <c r="X72" s="5"/>
      <c r="Y72" s="5"/>
      <c r="Z72" s="3"/>
      <c r="AA72" t="s">
        <v>771</v>
      </c>
      <c r="AH72" s="9">
        <v>0.44</v>
      </c>
      <c r="AI72">
        <v>0.05</v>
      </c>
      <c r="AJ72" s="6" t="s">
        <v>65</v>
      </c>
      <c r="AK72" s="6" t="s">
        <v>682</v>
      </c>
      <c r="AL72" s="10" t="s">
        <v>721</v>
      </c>
      <c r="AM72" s="11" t="s">
        <v>727</v>
      </c>
      <c r="AN72" t="s">
        <v>776</v>
      </c>
      <c r="AO72" t="s">
        <v>725</v>
      </c>
      <c r="AP72">
        <f t="shared" si="5"/>
        <v>0.05</v>
      </c>
      <c r="AQ72" t="str">
        <f t="shared" si="6"/>
        <v>Hệ thống Smartphone 2.0 (Phân hệ mobile hỗ trợ bán hàng)</v>
      </c>
      <c r="AR72">
        <v>35400000</v>
      </c>
      <c r="AS72">
        <f t="shared" si="7"/>
        <v>1770000</v>
      </c>
      <c r="AT72" s="33" t="s">
        <v>771</v>
      </c>
      <c r="AU72" s="32" t="s">
        <v>732</v>
      </c>
    </row>
    <row r="73" spans="1:47" ht="12.75" customHeight="1" thickBot="1">
      <c r="A73" s="3"/>
      <c r="B73" s="4"/>
      <c r="C73" s="4"/>
      <c r="D73" s="4"/>
      <c r="E73" s="3"/>
      <c r="F73" s="5"/>
      <c r="G73" s="6"/>
      <c r="H73" s="4"/>
      <c r="I73" s="7"/>
      <c r="J73" s="3">
        <v>4172192</v>
      </c>
      <c r="K73" s="4" t="s">
        <v>732</v>
      </c>
      <c r="L73" s="4"/>
      <c r="M73" s="4" t="s">
        <v>699</v>
      </c>
      <c r="N73" s="4"/>
      <c r="O73" s="3"/>
      <c r="P73" s="4"/>
      <c r="Q73" s="4" t="s">
        <v>75</v>
      </c>
      <c r="R73" s="8"/>
      <c r="S73" s="3"/>
      <c r="T73" s="6"/>
      <c r="U73" s="4"/>
      <c r="V73" s="4"/>
      <c r="W73" s="5"/>
      <c r="X73" s="5"/>
      <c r="Y73" s="5"/>
      <c r="Z73" s="3"/>
      <c r="AA73" t="s">
        <v>772</v>
      </c>
      <c r="AH73" s="9">
        <v>0.44</v>
      </c>
      <c r="AI73">
        <v>0.05</v>
      </c>
      <c r="AJ73" s="6" t="s">
        <v>65</v>
      </c>
      <c r="AK73" s="6" t="s">
        <v>682</v>
      </c>
      <c r="AL73" s="10" t="s">
        <v>721</v>
      </c>
      <c r="AM73" s="11" t="s">
        <v>727</v>
      </c>
      <c r="AN73" t="s">
        <v>776</v>
      </c>
      <c r="AO73" t="s">
        <v>725</v>
      </c>
      <c r="AP73">
        <f t="shared" si="5"/>
        <v>0.05</v>
      </c>
      <c r="AQ73" t="str">
        <f t="shared" si="6"/>
        <v>Hệ thống Smartphone 2.0 (Phân hệ mobile hỗ trợ bán hàng)</v>
      </c>
      <c r="AR73">
        <v>35400000</v>
      </c>
      <c r="AS73">
        <f t="shared" si="7"/>
        <v>1770000</v>
      </c>
      <c r="AT73" s="33" t="s">
        <v>772</v>
      </c>
      <c r="AU73" s="32" t="s">
        <v>732</v>
      </c>
    </row>
    <row r="74" spans="1:47" ht="12.75" customHeight="1" thickBot="1">
      <c r="A74" s="3"/>
      <c r="B74" s="4"/>
      <c r="C74" s="4"/>
      <c r="D74" s="4"/>
      <c r="E74" s="3"/>
      <c r="F74" s="5"/>
      <c r="G74" s="6"/>
      <c r="H74" s="4"/>
      <c r="I74" s="7"/>
      <c r="J74" s="3">
        <v>4172192</v>
      </c>
      <c r="K74" s="4" t="s">
        <v>732</v>
      </c>
      <c r="L74" s="4"/>
      <c r="M74" s="4" t="s">
        <v>699</v>
      </c>
      <c r="N74" s="4"/>
      <c r="O74" s="3"/>
      <c r="P74" s="4"/>
      <c r="Q74" s="4" t="s">
        <v>75</v>
      </c>
      <c r="R74" s="8"/>
      <c r="S74" s="3"/>
      <c r="T74" s="6"/>
      <c r="U74" s="4"/>
      <c r="V74" s="4"/>
      <c r="W74" s="5"/>
      <c r="X74" s="5"/>
      <c r="Y74" s="5"/>
      <c r="Z74" s="3"/>
      <c r="AA74" t="s">
        <v>773</v>
      </c>
      <c r="AH74" s="9">
        <v>0.44</v>
      </c>
      <c r="AI74">
        <v>0.05</v>
      </c>
      <c r="AJ74" s="6" t="s">
        <v>65</v>
      </c>
      <c r="AK74" s="6" t="s">
        <v>682</v>
      </c>
      <c r="AL74" s="10" t="s">
        <v>721</v>
      </c>
      <c r="AM74" s="11" t="s">
        <v>727</v>
      </c>
      <c r="AN74" t="s">
        <v>776</v>
      </c>
      <c r="AO74" t="s">
        <v>725</v>
      </c>
      <c r="AP74">
        <f t="shared" si="5"/>
        <v>0.05</v>
      </c>
      <c r="AQ74" t="str">
        <f t="shared" si="6"/>
        <v>Hệ thống Smartphone 2.0 (Phân hệ mobile hỗ trợ bán hàng)</v>
      </c>
      <c r="AR74">
        <v>35400000</v>
      </c>
      <c r="AS74">
        <f t="shared" si="7"/>
        <v>1770000</v>
      </c>
      <c r="AT74" s="33" t="s">
        <v>773</v>
      </c>
      <c r="AU74" s="32" t="s">
        <v>732</v>
      </c>
    </row>
    <row r="75" spans="1:47" ht="12.75" customHeight="1" thickBot="1">
      <c r="A75" s="3"/>
      <c r="B75" s="4"/>
      <c r="C75" s="4"/>
      <c r="D75" s="4"/>
      <c r="E75" s="3"/>
      <c r="F75" s="5"/>
      <c r="G75" s="6"/>
      <c r="H75" s="4"/>
      <c r="I75" s="7"/>
      <c r="J75" s="3">
        <v>4172192</v>
      </c>
      <c r="K75" s="4" t="s">
        <v>732</v>
      </c>
      <c r="L75" s="4"/>
      <c r="M75" s="4" t="s">
        <v>699</v>
      </c>
      <c r="N75" s="4"/>
      <c r="O75" s="3"/>
      <c r="P75" s="4"/>
      <c r="Q75" s="4" t="s">
        <v>75</v>
      </c>
      <c r="R75" s="8"/>
      <c r="S75" s="3"/>
      <c r="T75" s="6"/>
      <c r="U75" s="4"/>
      <c r="V75" s="4"/>
      <c r="W75" s="5"/>
      <c r="X75" s="5"/>
      <c r="Y75" s="5"/>
      <c r="Z75" s="3"/>
      <c r="AA75" t="s">
        <v>774</v>
      </c>
      <c r="AH75" s="9">
        <v>0.44</v>
      </c>
      <c r="AI75">
        <v>0.05</v>
      </c>
      <c r="AJ75" s="6" t="s">
        <v>65</v>
      </c>
      <c r="AK75" s="6" t="s">
        <v>682</v>
      </c>
      <c r="AL75" s="10" t="s">
        <v>721</v>
      </c>
      <c r="AM75" s="11" t="s">
        <v>727</v>
      </c>
      <c r="AN75" t="s">
        <v>776</v>
      </c>
      <c r="AO75" t="s">
        <v>725</v>
      </c>
      <c r="AP75">
        <f t="shared" si="5"/>
        <v>0.05</v>
      </c>
      <c r="AQ75" t="str">
        <f t="shared" si="6"/>
        <v>Hệ thống Smartphone 2.0 (Phân hệ mobile hỗ trợ bán hàng)</v>
      </c>
      <c r="AR75">
        <v>35400000</v>
      </c>
      <c r="AS75">
        <f t="shared" si="7"/>
        <v>1770000</v>
      </c>
      <c r="AT75" s="33" t="s">
        <v>774</v>
      </c>
      <c r="AU75" s="32" t="s">
        <v>732</v>
      </c>
    </row>
    <row r="76" spans="1:47" ht="12.75" customHeight="1" thickBot="1">
      <c r="A76" s="3"/>
      <c r="B76" s="4"/>
      <c r="C76" s="4"/>
      <c r="D76" s="4"/>
      <c r="E76" s="3"/>
      <c r="F76" s="5"/>
      <c r="G76" s="6"/>
      <c r="H76" s="4"/>
      <c r="I76" s="7"/>
      <c r="J76" s="3">
        <v>4172192</v>
      </c>
      <c r="K76" s="4" t="s">
        <v>732</v>
      </c>
      <c r="L76" s="4"/>
      <c r="M76" s="4" t="s">
        <v>699</v>
      </c>
      <c r="N76" s="4"/>
      <c r="O76" s="3"/>
      <c r="P76" s="4"/>
      <c r="Q76" s="4" t="s">
        <v>75</v>
      </c>
      <c r="R76" s="8"/>
      <c r="S76" s="3"/>
      <c r="T76" s="6"/>
      <c r="U76" s="4"/>
      <c r="V76" s="4"/>
      <c r="W76" s="5"/>
      <c r="X76" s="5"/>
      <c r="Y76" s="5"/>
      <c r="Z76" s="3"/>
      <c r="AA76" t="s">
        <v>775</v>
      </c>
      <c r="AH76" s="9">
        <v>0.44</v>
      </c>
      <c r="AI76">
        <v>0.05</v>
      </c>
      <c r="AJ76" s="6" t="s">
        <v>65</v>
      </c>
      <c r="AK76" s="6" t="s">
        <v>682</v>
      </c>
      <c r="AL76" s="10" t="s">
        <v>721</v>
      </c>
      <c r="AM76" s="11" t="s">
        <v>727</v>
      </c>
      <c r="AN76" t="s">
        <v>776</v>
      </c>
      <c r="AO76" t="s">
        <v>725</v>
      </c>
      <c r="AP76">
        <f t="shared" si="5"/>
        <v>0.05</v>
      </c>
      <c r="AQ76" t="str">
        <f t="shared" si="6"/>
        <v>Hệ thống Smartphone 2.0 (Phân hệ mobile hỗ trợ bán hàng)</v>
      </c>
      <c r="AR76">
        <v>35400000</v>
      </c>
      <c r="AS76">
        <f t="shared" si="7"/>
        <v>1770000</v>
      </c>
      <c r="AT76" s="33" t="s">
        <v>775</v>
      </c>
      <c r="AU76" s="32" t="s">
        <v>732</v>
      </c>
    </row>
    <row r="77" spans="1:47" ht="12.75" customHeight="1" thickBot="1">
      <c r="A77" s="3"/>
      <c r="B77" s="4"/>
      <c r="C77" s="4"/>
      <c r="D77" s="4"/>
      <c r="E77" s="3"/>
      <c r="F77" s="5"/>
      <c r="G77" s="6"/>
      <c r="H77" s="4"/>
      <c r="I77" s="7"/>
      <c r="J77" s="3">
        <v>4172192</v>
      </c>
      <c r="K77" s="4" t="s">
        <v>732</v>
      </c>
      <c r="L77" s="4"/>
      <c r="M77" s="4" t="s">
        <v>699</v>
      </c>
      <c r="N77" s="4"/>
      <c r="O77" s="3"/>
      <c r="P77" s="4"/>
      <c r="Q77" s="4" t="s">
        <v>75</v>
      </c>
      <c r="R77" s="8"/>
      <c r="S77" s="3"/>
      <c r="T77" s="6"/>
      <c r="U77" s="4"/>
      <c r="V77" s="4"/>
      <c r="W77" s="5"/>
      <c r="X77" s="5"/>
      <c r="Y77" s="5"/>
      <c r="Z77" s="3"/>
      <c r="AA77" t="s">
        <v>129</v>
      </c>
      <c r="AH77" s="9">
        <v>0.44</v>
      </c>
      <c r="AI77">
        <v>0.05</v>
      </c>
      <c r="AJ77" s="6" t="s">
        <v>65</v>
      </c>
      <c r="AK77" s="6" t="s">
        <v>682</v>
      </c>
      <c r="AL77" s="10" t="s">
        <v>721</v>
      </c>
      <c r="AM77" s="11" t="s">
        <v>727</v>
      </c>
      <c r="AN77" t="s">
        <v>776</v>
      </c>
      <c r="AO77" t="s">
        <v>725</v>
      </c>
      <c r="AP77">
        <f t="shared" si="5"/>
        <v>0.05</v>
      </c>
      <c r="AQ77" t="str">
        <f t="shared" si="6"/>
        <v>Hệ thống Smartphone 2.0 (Phân hệ mobile hỗ trợ bán hàng)</v>
      </c>
      <c r="AR77">
        <v>35400000</v>
      </c>
      <c r="AS77">
        <f t="shared" si="7"/>
        <v>1770000</v>
      </c>
      <c r="AT77" s="33" t="s">
        <v>129</v>
      </c>
      <c r="AU77" s="32" t="s">
        <v>732</v>
      </c>
    </row>
    <row r="78" spans="1:47" ht="12.75" customHeight="1" thickBot="1">
      <c r="A78" s="3"/>
      <c r="B78" s="4"/>
      <c r="C78" s="4"/>
      <c r="D78" s="4"/>
      <c r="E78" s="3"/>
      <c r="F78" s="5"/>
      <c r="G78" s="6"/>
      <c r="H78" s="4"/>
      <c r="I78" s="7"/>
      <c r="J78" s="3">
        <v>4172192</v>
      </c>
      <c r="K78" s="4" t="s">
        <v>732</v>
      </c>
      <c r="L78" s="4"/>
      <c r="M78" s="4" t="s">
        <v>699</v>
      </c>
      <c r="N78" s="4"/>
      <c r="O78" s="3"/>
      <c r="P78" s="4"/>
      <c r="Q78" s="4" t="s">
        <v>75</v>
      </c>
      <c r="R78" s="8"/>
      <c r="S78" s="3"/>
      <c r="T78" s="6"/>
      <c r="U78" s="4"/>
      <c r="V78" s="4"/>
      <c r="W78" s="5"/>
      <c r="X78" s="5"/>
      <c r="Y78" s="5"/>
      <c r="Z78" s="3"/>
      <c r="AA78" t="s">
        <v>90</v>
      </c>
      <c r="AH78" s="9">
        <v>0.44</v>
      </c>
      <c r="AI78">
        <v>0.04</v>
      </c>
      <c r="AJ78" s="6" t="s">
        <v>65</v>
      </c>
      <c r="AK78" s="6" t="s">
        <v>682</v>
      </c>
      <c r="AL78" s="10" t="s">
        <v>721</v>
      </c>
      <c r="AM78" s="11" t="s">
        <v>727</v>
      </c>
      <c r="AN78" t="s">
        <v>776</v>
      </c>
      <c r="AO78" t="s">
        <v>725</v>
      </c>
      <c r="AP78">
        <f t="shared" si="5"/>
        <v>0.04</v>
      </c>
      <c r="AQ78" t="str">
        <f t="shared" si="6"/>
        <v>Hệ thống Smartphone 2.0 (Phân hệ mobile hỗ trợ bán hàng)</v>
      </c>
      <c r="AR78">
        <v>35400000</v>
      </c>
      <c r="AS78">
        <f t="shared" si="7"/>
        <v>1416000</v>
      </c>
      <c r="AT78" s="33" t="s">
        <v>90</v>
      </c>
      <c r="AU78" s="32" t="s">
        <v>732</v>
      </c>
    </row>
    <row r="79" spans="1:47" ht="14" thickBot="1">
      <c r="A79" s="18">
        <v>4164277</v>
      </c>
      <c r="B79" s="19" t="s">
        <v>56</v>
      </c>
      <c r="C79" s="19" t="s">
        <v>57</v>
      </c>
      <c r="D79" s="19" t="s">
        <v>44</v>
      </c>
      <c r="E79" s="20">
        <v>103.11</v>
      </c>
      <c r="F79" s="21">
        <v>45141.5</v>
      </c>
      <c r="G79" s="22"/>
      <c r="H79" s="19" t="s">
        <v>58</v>
      </c>
      <c r="I79" s="19" t="s">
        <v>58</v>
      </c>
      <c r="J79" s="18">
        <v>4152329</v>
      </c>
      <c r="K79" s="27" t="s">
        <v>956</v>
      </c>
      <c r="L79" s="19" t="s">
        <v>59</v>
      </c>
      <c r="M79" s="19" t="s">
        <v>691</v>
      </c>
      <c r="N79" s="19" t="s">
        <v>42</v>
      </c>
      <c r="O79" s="18">
        <v>1756800000</v>
      </c>
      <c r="P79" s="19" t="s">
        <v>39</v>
      </c>
      <c r="Q79" s="19" t="s">
        <v>53</v>
      </c>
      <c r="R79" s="20">
        <v>34.200000000000003</v>
      </c>
      <c r="S79" s="18">
        <v>0</v>
      </c>
      <c r="T79" s="22"/>
      <c r="U79" s="19" t="s">
        <v>40</v>
      </c>
      <c r="V79" s="19" t="s">
        <v>41</v>
      </c>
      <c r="W79" s="21">
        <v>45092.5</v>
      </c>
      <c r="X79" s="21">
        <v>45098.5</v>
      </c>
      <c r="Y79" s="21">
        <v>45008.644895830002</v>
      </c>
      <c r="Z79" s="18">
        <v>4177223</v>
      </c>
      <c r="AA79" s="27" t="s">
        <v>912</v>
      </c>
      <c r="AB79" s="19" t="s">
        <v>42</v>
      </c>
      <c r="AC79" s="18">
        <v>144000</v>
      </c>
      <c r="AD79" s="18">
        <v>144000</v>
      </c>
      <c r="AE79" s="19" t="s">
        <v>59</v>
      </c>
      <c r="AF79" s="19" t="s">
        <v>39</v>
      </c>
      <c r="AG79" s="23">
        <v>4.6900000000000004</v>
      </c>
      <c r="AH79" s="23">
        <v>1.55</v>
      </c>
      <c r="AI79" s="24">
        <v>0.22727272727200001</v>
      </c>
      <c r="AJ79" s="22" t="s">
        <v>815</v>
      </c>
      <c r="AK79" s="22" t="s">
        <v>682</v>
      </c>
      <c r="AL79" t="s">
        <v>715</v>
      </c>
      <c r="AM79" t="s">
        <v>796</v>
      </c>
      <c r="AN79" t="s">
        <v>777</v>
      </c>
      <c r="AO79" t="s">
        <v>724</v>
      </c>
      <c r="AP79" s="13">
        <v>0.23</v>
      </c>
      <c r="AQ79" t="str">
        <f t="shared" ref="AQ79:AQ138" si="8">AN79&amp;" "&amp;"("&amp;AM79&amp;")"</f>
        <v>Hệ thống HDDT (Sản phẩm hỗ trợ mBCCS, quản lý luồng trước bán)</v>
      </c>
      <c r="AR79">
        <v>35500000</v>
      </c>
      <c r="AS79">
        <f t="shared" ref="AS79:AS138" si="9">AR79*AP79</f>
        <v>8165000</v>
      </c>
      <c r="AT79" s="31" t="s">
        <v>912</v>
      </c>
      <c r="AU79" s="32" t="s">
        <v>956</v>
      </c>
    </row>
    <row r="80" spans="1:47" ht="14" thickBot="1">
      <c r="A80" s="18">
        <v>4164277</v>
      </c>
      <c r="B80" s="19" t="s">
        <v>56</v>
      </c>
      <c r="C80" s="19" t="s">
        <v>57</v>
      </c>
      <c r="D80" s="19" t="s">
        <v>44</v>
      </c>
      <c r="E80" s="20">
        <v>103.11</v>
      </c>
      <c r="F80" s="21">
        <v>45141.5</v>
      </c>
      <c r="G80" s="22"/>
      <c r="H80" s="19" t="s">
        <v>58</v>
      </c>
      <c r="I80" s="19" t="s">
        <v>58</v>
      </c>
      <c r="J80" s="18">
        <v>4152329</v>
      </c>
      <c r="K80" s="27" t="s">
        <v>956</v>
      </c>
      <c r="L80" s="19" t="s">
        <v>59</v>
      </c>
      <c r="M80" s="19" t="s">
        <v>691</v>
      </c>
      <c r="N80" s="19" t="s">
        <v>42</v>
      </c>
      <c r="O80" s="18">
        <v>1756800000</v>
      </c>
      <c r="P80" s="19" t="s">
        <v>39</v>
      </c>
      <c r="Q80" s="19" t="s">
        <v>53</v>
      </c>
      <c r="R80" s="20">
        <v>34.200000000000003</v>
      </c>
      <c r="S80" s="18">
        <v>0</v>
      </c>
      <c r="T80" s="22"/>
      <c r="U80" s="19" t="s">
        <v>40</v>
      </c>
      <c r="V80" s="19" t="s">
        <v>41</v>
      </c>
      <c r="W80" s="21">
        <v>45092.5</v>
      </c>
      <c r="X80" s="21">
        <v>45098.5</v>
      </c>
      <c r="Y80" s="21">
        <v>45008.644895830002</v>
      </c>
      <c r="Z80" s="18">
        <v>4177222</v>
      </c>
      <c r="AA80" s="27" t="s">
        <v>918</v>
      </c>
      <c r="AB80" s="19" t="s">
        <v>42</v>
      </c>
      <c r="AC80" s="18">
        <v>195264</v>
      </c>
      <c r="AD80" s="18">
        <v>144000</v>
      </c>
      <c r="AE80" s="19" t="s">
        <v>59</v>
      </c>
      <c r="AF80" s="19" t="s">
        <v>39</v>
      </c>
      <c r="AG80" s="23">
        <v>4.6900000000000004</v>
      </c>
      <c r="AH80" s="23">
        <v>1.55</v>
      </c>
      <c r="AI80" s="24">
        <v>0.30818181818099999</v>
      </c>
      <c r="AJ80" s="22" t="s">
        <v>815</v>
      </c>
      <c r="AK80" s="22" t="s">
        <v>682</v>
      </c>
      <c r="AL80" t="s">
        <v>715</v>
      </c>
      <c r="AM80" t="s">
        <v>796</v>
      </c>
      <c r="AN80" t="s">
        <v>777</v>
      </c>
      <c r="AO80" t="s">
        <v>724</v>
      </c>
      <c r="AP80" s="13">
        <v>0.31</v>
      </c>
      <c r="AQ80" t="str">
        <f t="shared" si="8"/>
        <v>Hệ thống HDDT (Sản phẩm hỗ trợ mBCCS, quản lý luồng trước bán)</v>
      </c>
      <c r="AR80">
        <v>35500000</v>
      </c>
      <c r="AS80">
        <f t="shared" si="9"/>
        <v>11005000</v>
      </c>
      <c r="AT80" s="31" t="s">
        <v>918</v>
      </c>
      <c r="AU80" s="32" t="s">
        <v>956</v>
      </c>
    </row>
    <row r="81" spans="1:47" ht="14" thickBot="1">
      <c r="A81" s="18">
        <v>4164277</v>
      </c>
      <c r="B81" s="19" t="s">
        <v>56</v>
      </c>
      <c r="C81" s="19" t="s">
        <v>57</v>
      </c>
      <c r="D81" s="19" t="s">
        <v>44</v>
      </c>
      <c r="E81" s="20">
        <v>103.11</v>
      </c>
      <c r="F81" s="21">
        <v>45141.5</v>
      </c>
      <c r="G81" s="22"/>
      <c r="H81" s="19" t="s">
        <v>58</v>
      </c>
      <c r="I81" s="19" t="s">
        <v>58</v>
      </c>
      <c r="J81" s="18">
        <v>4152329</v>
      </c>
      <c r="K81" s="27" t="s">
        <v>956</v>
      </c>
      <c r="L81" s="19" t="s">
        <v>59</v>
      </c>
      <c r="M81" s="19" t="s">
        <v>691</v>
      </c>
      <c r="N81" s="19" t="s">
        <v>42</v>
      </c>
      <c r="O81" s="18">
        <v>1756800000</v>
      </c>
      <c r="P81" s="19" t="s">
        <v>39</v>
      </c>
      <c r="Q81" s="19" t="s">
        <v>53</v>
      </c>
      <c r="R81" s="20">
        <v>34.200000000000003</v>
      </c>
      <c r="S81" s="18">
        <v>0</v>
      </c>
      <c r="T81" s="22"/>
      <c r="U81" s="19" t="s">
        <v>40</v>
      </c>
      <c r="V81" s="19" t="s">
        <v>41</v>
      </c>
      <c r="W81" s="21">
        <v>45092.5</v>
      </c>
      <c r="X81" s="21">
        <v>45098.5</v>
      </c>
      <c r="Y81" s="21">
        <v>45008.644895830002</v>
      </c>
      <c r="Z81" s="18">
        <v>4177221</v>
      </c>
      <c r="AA81" s="27" t="s">
        <v>919</v>
      </c>
      <c r="AB81" s="19" t="s">
        <v>42</v>
      </c>
      <c r="AC81" s="18">
        <v>144000</v>
      </c>
      <c r="AD81" s="18">
        <v>144000</v>
      </c>
      <c r="AE81" s="19" t="s">
        <v>59</v>
      </c>
      <c r="AF81" s="19" t="s">
        <v>39</v>
      </c>
      <c r="AG81" s="23">
        <v>4.6900000000000004</v>
      </c>
      <c r="AH81" s="23">
        <v>1.55</v>
      </c>
      <c r="AI81" s="24">
        <v>0.22727272727200001</v>
      </c>
      <c r="AJ81" s="22" t="s">
        <v>815</v>
      </c>
      <c r="AK81" s="22" t="s">
        <v>682</v>
      </c>
      <c r="AL81" t="s">
        <v>715</v>
      </c>
      <c r="AM81" t="s">
        <v>796</v>
      </c>
      <c r="AN81" t="s">
        <v>777</v>
      </c>
      <c r="AO81" t="s">
        <v>724</v>
      </c>
      <c r="AP81" s="13">
        <v>0.23</v>
      </c>
      <c r="AQ81" t="str">
        <f t="shared" si="8"/>
        <v>Hệ thống HDDT (Sản phẩm hỗ trợ mBCCS, quản lý luồng trước bán)</v>
      </c>
      <c r="AR81">
        <v>35500000</v>
      </c>
      <c r="AS81">
        <f t="shared" si="9"/>
        <v>8165000</v>
      </c>
      <c r="AT81" s="31" t="s">
        <v>919</v>
      </c>
      <c r="AU81" s="32" t="s">
        <v>956</v>
      </c>
    </row>
    <row r="82" spans="1:47" ht="14" thickBot="1">
      <c r="A82" s="18">
        <v>4164277</v>
      </c>
      <c r="B82" s="19" t="s">
        <v>56</v>
      </c>
      <c r="C82" s="19" t="s">
        <v>57</v>
      </c>
      <c r="D82" s="19" t="s">
        <v>44</v>
      </c>
      <c r="E82" s="20">
        <v>103.11</v>
      </c>
      <c r="F82" s="21">
        <v>45141.5</v>
      </c>
      <c r="G82" s="22"/>
      <c r="H82" s="19" t="s">
        <v>58</v>
      </c>
      <c r="I82" s="19" t="s">
        <v>58</v>
      </c>
      <c r="J82" s="18">
        <v>4152329</v>
      </c>
      <c r="K82" s="27" t="s">
        <v>956</v>
      </c>
      <c r="L82" s="19" t="s">
        <v>59</v>
      </c>
      <c r="M82" s="19" t="s">
        <v>691</v>
      </c>
      <c r="N82" s="19" t="s">
        <v>42</v>
      </c>
      <c r="O82" s="18">
        <v>1756800000</v>
      </c>
      <c r="P82" s="19" t="s">
        <v>39</v>
      </c>
      <c r="Q82" s="19" t="s">
        <v>53</v>
      </c>
      <c r="R82" s="20">
        <v>34.200000000000003</v>
      </c>
      <c r="S82" s="18">
        <v>0</v>
      </c>
      <c r="T82" s="22"/>
      <c r="U82" s="19" t="s">
        <v>40</v>
      </c>
      <c r="V82" s="19" t="s">
        <v>41</v>
      </c>
      <c r="W82" s="21">
        <v>45092.5</v>
      </c>
      <c r="X82" s="21">
        <v>45098.5</v>
      </c>
      <c r="Y82" s="21">
        <v>45008.644895830002</v>
      </c>
      <c r="Z82" s="18">
        <v>4177220</v>
      </c>
      <c r="AA82" s="27" t="s">
        <v>920</v>
      </c>
      <c r="AB82" s="19" t="s">
        <v>42</v>
      </c>
      <c r="AC82" s="18">
        <v>154368</v>
      </c>
      <c r="AD82" s="18">
        <v>201600</v>
      </c>
      <c r="AE82" s="19" t="s">
        <v>59</v>
      </c>
      <c r="AF82" s="19" t="s">
        <v>39</v>
      </c>
      <c r="AG82" s="23">
        <v>4.6900000000000004</v>
      </c>
      <c r="AH82" s="23">
        <v>1.55</v>
      </c>
      <c r="AI82" s="24">
        <v>0.243636363636</v>
      </c>
      <c r="AJ82" s="22" t="s">
        <v>815</v>
      </c>
      <c r="AK82" s="22" t="s">
        <v>682</v>
      </c>
      <c r="AL82" t="s">
        <v>715</v>
      </c>
      <c r="AM82" t="s">
        <v>796</v>
      </c>
      <c r="AN82" t="s">
        <v>777</v>
      </c>
      <c r="AO82" t="s">
        <v>724</v>
      </c>
      <c r="AP82" s="13">
        <v>0.24</v>
      </c>
      <c r="AQ82" t="str">
        <f t="shared" si="8"/>
        <v>Hệ thống HDDT (Sản phẩm hỗ trợ mBCCS, quản lý luồng trước bán)</v>
      </c>
      <c r="AR82">
        <v>35500000</v>
      </c>
      <c r="AS82">
        <f t="shared" si="9"/>
        <v>8520000</v>
      </c>
      <c r="AT82" s="31" t="s">
        <v>920</v>
      </c>
      <c r="AU82" s="32" t="s">
        <v>956</v>
      </c>
    </row>
    <row r="83" spans="1:47" ht="14" thickBot="1">
      <c r="A83" s="18">
        <v>4164277</v>
      </c>
      <c r="B83" s="19" t="s">
        <v>56</v>
      </c>
      <c r="C83" s="19" t="s">
        <v>57</v>
      </c>
      <c r="D83" s="19" t="s">
        <v>44</v>
      </c>
      <c r="E83" s="20">
        <v>103.11</v>
      </c>
      <c r="F83" s="21">
        <v>45141.5</v>
      </c>
      <c r="G83" s="22"/>
      <c r="H83" s="19" t="s">
        <v>58</v>
      </c>
      <c r="I83" s="19" t="s">
        <v>58</v>
      </c>
      <c r="J83" s="18">
        <v>4152329</v>
      </c>
      <c r="K83" s="27" t="s">
        <v>956</v>
      </c>
      <c r="L83" s="19" t="s">
        <v>59</v>
      </c>
      <c r="M83" s="19" t="s">
        <v>691</v>
      </c>
      <c r="N83" s="19" t="s">
        <v>42</v>
      </c>
      <c r="O83" s="18">
        <v>1756800000</v>
      </c>
      <c r="P83" s="19" t="s">
        <v>39</v>
      </c>
      <c r="Q83" s="19" t="s">
        <v>53</v>
      </c>
      <c r="R83" s="20">
        <v>34.200000000000003</v>
      </c>
      <c r="S83" s="18">
        <v>0</v>
      </c>
      <c r="T83" s="22"/>
      <c r="U83" s="19" t="s">
        <v>40</v>
      </c>
      <c r="V83" s="19" t="s">
        <v>41</v>
      </c>
      <c r="W83" s="21">
        <v>45092.5</v>
      </c>
      <c r="X83" s="21">
        <v>45098.5</v>
      </c>
      <c r="Y83" s="21">
        <v>45008.644895830002</v>
      </c>
      <c r="Z83" s="18">
        <v>4177218</v>
      </c>
      <c r="AA83" s="27" t="s">
        <v>913</v>
      </c>
      <c r="AB83" s="19" t="s">
        <v>42</v>
      </c>
      <c r="AC83" s="18">
        <v>89568</v>
      </c>
      <c r="AD83" s="18">
        <v>86400</v>
      </c>
      <c r="AE83" s="19" t="s">
        <v>59</v>
      </c>
      <c r="AF83" s="19" t="s">
        <v>39</v>
      </c>
      <c r="AG83" s="23">
        <v>4.6900000000000004</v>
      </c>
      <c r="AH83" s="23">
        <v>1.55</v>
      </c>
      <c r="AI83" s="24">
        <v>0.14136363636300001</v>
      </c>
      <c r="AJ83" s="22" t="s">
        <v>815</v>
      </c>
      <c r="AK83" s="22" t="s">
        <v>682</v>
      </c>
      <c r="AL83" t="s">
        <v>715</v>
      </c>
      <c r="AM83" t="s">
        <v>796</v>
      </c>
      <c r="AN83" t="s">
        <v>777</v>
      </c>
      <c r="AO83" t="s">
        <v>724</v>
      </c>
      <c r="AP83" s="13">
        <v>0.13</v>
      </c>
      <c r="AQ83" t="str">
        <f t="shared" si="8"/>
        <v>Hệ thống HDDT (Sản phẩm hỗ trợ mBCCS, quản lý luồng trước bán)</v>
      </c>
      <c r="AR83">
        <v>35500000</v>
      </c>
      <c r="AS83">
        <f t="shared" si="9"/>
        <v>4615000</v>
      </c>
      <c r="AT83" s="31" t="s">
        <v>913</v>
      </c>
      <c r="AU83" s="32" t="s">
        <v>956</v>
      </c>
    </row>
    <row r="84" spans="1:47" ht="14" thickBot="1">
      <c r="A84" s="18">
        <v>4142678</v>
      </c>
      <c r="B84" s="19" t="s">
        <v>149</v>
      </c>
      <c r="C84" s="19" t="s">
        <v>52</v>
      </c>
      <c r="D84" s="19" t="s">
        <v>49</v>
      </c>
      <c r="E84" s="20">
        <v>363.86</v>
      </c>
      <c r="F84" s="21">
        <v>45097.5</v>
      </c>
      <c r="G84" s="21">
        <v>45097.5</v>
      </c>
      <c r="H84" s="19" t="s">
        <v>58</v>
      </c>
      <c r="I84" s="19" t="s">
        <v>58</v>
      </c>
      <c r="J84" s="18">
        <v>4152754</v>
      </c>
      <c r="K84" s="19" t="s">
        <v>150</v>
      </c>
      <c r="L84" s="19" t="s">
        <v>98</v>
      </c>
      <c r="M84" s="19" t="s">
        <v>692</v>
      </c>
      <c r="N84" s="19" t="s">
        <v>42</v>
      </c>
      <c r="O84" s="18">
        <v>720000000</v>
      </c>
      <c r="P84" s="19" t="s">
        <v>39</v>
      </c>
      <c r="Q84" s="19" t="s">
        <v>87</v>
      </c>
      <c r="R84" s="20">
        <v>187.07</v>
      </c>
      <c r="S84" s="20">
        <v>187.07</v>
      </c>
      <c r="T84" s="22"/>
      <c r="U84" s="19" t="s">
        <v>40</v>
      </c>
      <c r="V84" s="19" t="s">
        <v>68</v>
      </c>
      <c r="W84" s="21">
        <v>45036.5</v>
      </c>
      <c r="X84" s="21">
        <v>45097.5</v>
      </c>
      <c r="Y84" s="21">
        <v>45012.38225694</v>
      </c>
      <c r="Z84" s="18">
        <v>4176073</v>
      </c>
      <c r="AA84" s="19" t="s">
        <v>151</v>
      </c>
      <c r="AB84" s="19" t="s">
        <v>42</v>
      </c>
      <c r="AC84" s="18">
        <v>203616</v>
      </c>
      <c r="AD84" s="18">
        <v>7200</v>
      </c>
      <c r="AE84" s="19" t="s">
        <v>98</v>
      </c>
      <c r="AF84" s="19" t="s">
        <v>39</v>
      </c>
      <c r="AG84" s="23">
        <v>16.54</v>
      </c>
      <c r="AH84" s="23">
        <v>8.5</v>
      </c>
      <c r="AI84" s="24">
        <v>0.32</v>
      </c>
      <c r="AJ84" s="22" t="s">
        <v>816</v>
      </c>
      <c r="AK84" s="22" t="s">
        <v>682</v>
      </c>
      <c r="AL84" t="s">
        <v>716</v>
      </c>
      <c r="AM84" t="s">
        <v>797</v>
      </c>
      <c r="AN84" t="s">
        <v>778</v>
      </c>
      <c r="AO84" t="s">
        <v>725</v>
      </c>
      <c r="AP84" s="13">
        <v>0.32</v>
      </c>
      <c r="AQ84" t="str">
        <f t="shared" si="8"/>
        <v>Hệ thống IM 2.0 (Nhóm các chức năng quản lý hàng hóa)</v>
      </c>
      <c r="AR84">
        <v>35500000</v>
      </c>
      <c r="AS84">
        <f t="shared" si="9"/>
        <v>11360000</v>
      </c>
      <c r="AT84" s="31" t="s">
        <v>151</v>
      </c>
      <c r="AU84" s="32" t="s">
        <v>150</v>
      </c>
    </row>
    <row r="85" spans="1:47" ht="14" thickBot="1">
      <c r="A85" s="18">
        <v>4142678</v>
      </c>
      <c r="B85" s="19" t="s">
        <v>149</v>
      </c>
      <c r="C85" s="19" t="s">
        <v>52</v>
      </c>
      <c r="D85" s="19" t="s">
        <v>49</v>
      </c>
      <c r="E85" s="20">
        <v>363.86</v>
      </c>
      <c r="F85" s="21">
        <v>45097.5</v>
      </c>
      <c r="G85" s="21">
        <v>45097.5</v>
      </c>
      <c r="H85" s="19" t="s">
        <v>58</v>
      </c>
      <c r="I85" s="19" t="s">
        <v>58</v>
      </c>
      <c r="J85" s="18">
        <v>4152754</v>
      </c>
      <c r="K85" s="19" t="s">
        <v>150</v>
      </c>
      <c r="L85" s="19" t="s">
        <v>98</v>
      </c>
      <c r="M85" s="19" t="s">
        <v>692</v>
      </c>
      <c r="N85" s="19" t="s">
        <v>42</v>
      </c>
      <c r="O85" s="18">
        <v>720000000</v>
      </c>
      <c r="P85" s="19" t="s">
        <v>39</v>
      </c>
      <c r="Q85" s="19" t="s">
        <v>87</v>
      </c>
      <c r="R85" s="20">
        <v>187.07</v>
      </c>
      <c r="S85" s="20">
        <v>187.07</v>
      </c>
      <c r="T85" s="22"/>
      <c r="U85" s="19" t="s">
        <v>40</v>
      </c>
      <c r="V85" s="19" t="s">
        <v>68</v>
      </c>
      <c r="W85" s="21">
        <v>45036.5</v>
      </c>
      <c r="X85" s="21">
        <v>45097.5</v>
      </c>
      <c r="Y85" s="21">
        <v>45012.38225694</v>
      </c>
      <c r="Z85" s="18">
        <v>4175516</v>
      </c>
      <c r="AA85" s="19" t="s">
        <v>152</v>
      </c>
      <c r="AB85" s="19" t="s">
        <v>42</v>
      </c>
      <c r="AC85" s="18">
        <v>36000</v>
      </c>
      <c r="AD85" s="18">
        <v>7200</v>
      </c>
      <c r="AE85" s="19" t="s">
        <v>98</v>
      </c>
      <c r="AF85" s="19" t="s">
        <v>39</v>
      </c>
      <c r="AG85" s="23">
        <v>16.54</v>
      </c>
      <c r="AH85" s="23">
        <v>8.5</v>
      </c>
      <c r="AI85" s="24">
        <v>0.45454545454500001</v>
      </c>
      <c r="AJ85" s="22" t="s">
        <v>816</v>
      </c>
      <c r="AK85" s="22" t="s">
        <v>682</v>
      </c>
      <c r="AL85" t="s">
        <v>716</v>
      </c>
      <c r="AM85" t="s">
        <v>797</v>
      </c>
      <c r="AN85" t="s">
        <v>778</v>
      </c>
      <c r="AO85" t="s">
        <v>725</v>
      </c>
      <c r="AP85" s="13">
        <v>0.9</v>
      </c>
      <c r="AQ85" t="str">
        <f t="shared" si="8"/>
        <v>Hệ thống IM 2.0 (Nhóm các chức năng quản lý hàng hóa)</v>
      </c>
      <c r="AR85">
        <v>35500000</v>
      </c>
      <c r="AS85">
        <f t="shared" si="9"/>
        <v>31950000</v>
      </c>
      <c r="AT85" s="31" t="s">
        <v>152</v>
      </c>
      <c r="AU85" s="32" t="s">
        <v>150</v>
      </c>
    </row>
    <row r="86" spans="1:47" ht="14" thickBot="1">
      <c r="A86" s="18">
        <v>4142678</v>
      </c>
      <c r="B86" s="19" t="s">
        <v>149</v>
      </c>
      <c r="C86" s="19" t="s">
        <v>52</v>
      </c>
      <c r="D86" s="19" t="s">
        <v>49</v>
      </c>
      <c r="E86" s="20">
        <v>363.86</v>
      </c>
      <c r="F86" s="21">
        <v>45097.5</v>
      </c>
      <c r="G86" s="21">
        <v>45097.5</v>
      </c>
      <c r="H86" s="19" t="s">
        <v>58</v>
      </c>
      <c r="I86" s="19" t="s">
        <v>58</v>
      </c>
      <c r="J86" s="18">
        <v>4152754</v>
      </c>
      <c r="K86" s="19" t="s">
        <v>150</v>
      </c>
      <c r="L86" s="19" t="s">
        <v>98</v>
      </c>
      <c r="M86" s="19" t="s">
        <v>692</v>
      </c>
      <c r="N86" s="19" t="s">
        <v>42</v>
      </c>
      <c r="O86" s="18">
        <v>720000000</v>
      </c>
      <c r="P86" s="19" t="s">
        <v>39</v>
      </c>
      <c r="Q86" s="19" t="s">
        <v>87</v>
      </c>
      <c r="R86" s="20">
        <v>187.07</v>
      </c>
      <c r="S86" s="20">
        <v>187.07</v>
      </c>
      <c r="T86" s="22"/>
      <c r="U86" s="19" t="s">
        <v>40</v>
      </c>
      <c r="V86" s="19" t="s">
        <v>68</v>
      </c>
      <c r="W86" s="21">
        <v>45036.5</v>
      </c>
      <c r="X86" s="21">
        <v>45097.5</v>
      </c>
      <c r="Y86" s="21">
        <v>45012.38225694</v>
      </c>
      <c r="Z86" s="18">
        <v>4175478</v>
      </c>
      <c r="AA86" s="19" t="s">
        <v>153</v>
      </c>
      <c r="AB86" s="19" t="s">
        <v>42</v>
      </c>
      <c r="AC86" s="18">
        <v>288000</v>
      </c>
      <c r="AD86" s="18">
        <v>7200</v>
      </c>
      <c r="AE86" s="19" t="s">
        <v>98</v>
      </c>
      <c r="AF86" s="19" t="s">
        <v>39</v>
      </c>
      <c r="AG86" s="23">
        <v>16.54</v>
      </c>
      <c r="AH86" s="23">
        <v>8.5</v>
      </c>
      <c r="AI86" s="24">
        <v>0.45454545454500001</v>
      </c>
      <c r="AJ86" s="22" t="s">
        <v>816</v>
      </c>
      <c r="AK86" s="22" t="s">
        <v>682</v>
      </c>
      <c r="AL86" t="s">
        <v>716</v>
      </c>
      <c r="AM86" t="s">
        <v>797</v>
      </c>
      <c r="AN86" t="s">
        <v>778</v>
      </c>
      <c r="AO86" t="s">
        <v>725</v>
      </c>
      <c r="AP86" s="13">
        <v>0.46</v>
      </c>
      <c r="AQ86" t="str">
        <f t="shared" si="8"/>
        <v>Hệ thống IM 2.0 (Nhóm các chức năng quản lý hàng hóa)</v>
      </c>
      <c r="AR86">
        <v>35500000</v>
      </c>
      <c r="AS86">
        <f t="shared" si="9"/>
        <v>16330000</v>
      </c>
      <c r="AT86" s="31" t="s">
        <v>153</v>
      </c>
      <c r="AU86" s="32" t="s">
        <v>150</v>
      </c>
    </row>
    <row r="87" spans="1:47" ht="14" thickBot="1">
      <c r="A87" s="18">
        <v>4142678</v>
      </c>
      <c r="B87" s="19" t="s">
        <v>149</v>
      </c>
      <c r="C87" s="19" t="s">
        <v>52</v>
      </c>
      <c r="D87" s="19" t="s">
        <v>49</v>
      </c>
      <c r="E87" s="20">
        <v>363.86</v>
      </c>
      <c r="F87" s="21">
        <v>45097.5</v>
      </c>
      <c r="G87" s="21">
        <v>45097.5</v>
      </c>
      <c r="H87" s="19" t="s">
        <v>58</v>
      </c>
      <c r="I87" s="19" t="s">
        <v>58</v>
      </c>
      <c r="J87" s="18">
        <v>4152754</v>
      </c>
      <c r="K87" s="19" t="s">
        <v>150</v>
      </c>
      <c r="L87" s="19" t="s">
        <v>98</v>
      </c>
      <c r="M87" s="19" t="s">
        <v>692</v>
      </c>
      <c r="N87" s="19" t="s">
        <v>42</v>
      </c>
      <c r="O87" s="18">
        <v>720000000</v>
      </c>
      <c r="P87" s="19" t="s">
        <v>39</v>
      </c>
      <c r="Q87" s="19" t="s">
        <v>87</v>
      </c>
      <c r="R87" s="20">
        <v>187.07</v>
      </c>
      <c r="S87" s="20">
        <v>187.07</v>
      </c>
      <c r="T87" s="22"/>
      <c r="U87" s="19" t="s">
        <v>40</v>
      </c>
      <c r="V87" s="19" t="s">
        <v>68</v>
      </c>
      <c r="W87" s="21">
        <v>45036.5</v>
      </c>
      <c r="X87" s="21">
        <v>45097.5</v>
      </c>
      <c r="Y87" s="21">
        <v>45012.38225694</v>
      </c>
      <c r="Z87" s="18">
        <v>4175477</v>
      </c>
      <c r="AA87" s="19" t="s">
        <v>154</v>
      </c>
      <c r="AB87" s="19" t="s">
        <v>42</v>
      </c>
      <c r="AC87" s="18">
        <v>288000</v>
      </c>
      <c r="AD87" s="18">
        <v>7200</v>
      </c>
      <c r="AE87" s="19" t="s">
        <v>98</v>
      </c>
      <c r="AF87" s="19" t="s">
        <v>39</v>
      </c>
      <c r="AG87" s="23">
        <v>16.54</v>
      </c>
      <c r="AH87" s="23">
        <v>8.5</v>
      </c>
      <c r="AI87" s="24">
        <v>0.45454545454500001</v>
      </c>
      <c r="AJ87" s="22" t="s">
        <v>816</v>
      </c>
      <c r="AK87" s="22" t="s">
        <v>682</v>
      </c>
      <c r="AL87" t="s">
        <v>716</v>
      </c>
      <c r="AM87" t="s">
        <v>797</v>
      </c>
      <c r="AN87" t="s">
        <v>778</v>
      </c>
      <c r="AO87" t="s">
        <v>725</v>
      </c>
      <c r="AP87" s="13">
        <v>0.46</v>
      </c>
      <c r="AQ87" t="str">
        <f t="shared" si="8"/>
        <v>Hệ thống IM 2.0 (Nhóm các chức năng quản lý hàng hóa)</v>
      </c>
      <c r="AR87">
        <v>35500000</v>
      </c>
      <c r="AS87">
        <f t="shared" si="9"/>
        <v>16330000</v>
      </c>
      <c r="AT87" s="31" t="s">
        <v>154</v>
      </c>
      <c r="AU87" s="32" t="s">
        <v>150</v>
      </c>
    </row>
    <row r="88" spans="1:47" ht="14" thickBot="1">
      <c r="A88" s="18">
        <v>4142678</v>
      </c>
      <c r="B88" s="19" t="s">
        <v>149</v>
      </c>
      <c r="C88" s="19" t="s">
        <v>52</v>
      </c>
      <c r="D88" s="19" t="s">
        <v>49</v>
      </c>
      <c r="E88" s="20">
        <v>363.86</v>
      </c>
      <c r="F88" s="21">
        <v>45097.5</v>
      </c>
      <c r="G88" s="21">
        <v>45097.5</v>
      </c>
      <c r="H88" s="19" t="s">
        <v>58</v>
      </c>
      <c r="I88" s="19" t="s">
        <v>58</v>
      </c>
      <c r="J88" s="18">
        <v>4152754</v>
      </c>
      <c r="K88" s="19" t="s">
        <v>150</v>
      </c>
      <c r="L88" s="19" t="s">
        <v>98</v>
      </c>
      <c r="M88" s="19" t="s">
        <v>692</v>
      </c>
      <c r="N88" s="19" t="s">
        <v>42</v>
      </c>
      <c r="O88" s="18">
        <v>720000000</v>
      </c>
      <c r="P88" s="19" t="s">
        <v>39</v>
      </c>
      <c r="Q88" s="19" t="s">
        <v>87</v>
      </c>
      <c r="R88" s="20">
        <v>187.07</v>
      </c>
      <c r="S88" s="20">
        <v>187.07</v>
      </c>
      <c r="T88" s="22"/>
      <c r="U88" s="19" t="s">
        <v>40</v>
      </c>
      <c r="V88" s="19" t="s">
        <v>68</v>
      </c>
      <c r="W88" s="21">
        <v>45036.5</v>
      </c>
      <c r="X88" s="21">
        <v>45097.5</v>
      </c>
      <c r="Y88" s="21">
        <v>45012.38225694</v>
      </c>
      <c r="Z88" s="18">
        <v>4175476</v>
      </c>
      <c r="AA88" s="19" t="s">
        <v>155</v>
      </c>
      <c r="AB88" s="19" t="s">
        <v>42</v>
      </c>
      <c r="AC88" s="18">
        <v>288000</v>
      </c>
      <c r="AD88" s="18">
        <v>7200</v>
      </c>
      <c r="AE88" s="19" t="s">
        <v>98</v>
      </c>
      <c r="AF88" s="19" t="s">
        <v>39</v>
      </c>
      <c r="AG88" s="23">
        <v>16.54</v>
      </c>
      <c r="AH88" s="23">
        <v>8.5</v>
      </c>
      <c r="AI88" s="24">
        <v>0.45454545454500001</v>
      </c>
      <c r="AJ88" s="22" t="s">
        <v>816</v>
      </c>
      <c r="AK88" s="22" t="s">
        <v>682</v>
      </c>
      <c r="AL88" t="s">
        <v>716</v>
      </c>
      <c r="AM88" t="s">
        <v>797</v>
      </c>
      <c r="AN88" t="s">
        <v>778</v>
      </c>
      <c r="AO88" t="s">
        <v>725</v>
      </c>
      <c r="AP88" s="13">
        <v>0.46</v>
      </c>
      <c r="AQ88" t="str">
        <f t="shared" si="8"/>
        <v>Hệ thống IM 2.0 (Nhóm các chức năng quản lý hàng hóa)</v>
      </c>
      <c r="AR88">
        <v>35500000</v>
      </c>
      <c r="AS88">
        <f t="shared" si="9"/>
        <v>16330000</v>
      </c>
      <c r="AT88" s="31" t="s">
        <v>155</v>
      </c>
      <c r="AU88" s="32" t="s">
        <v>150</v>
      </c>
    </row>
    <row r="89" spans="1:47" ht="14" thickBot="1">
      <c r="A89" s="18">
        <v>4142678</v>
      </c>
      <c r="B89" s="19" t="s">
        <v>149</v>
      </c>
      <c r="C89" s="19" t="s">
        <v>52</v>
      </c>
      <c r="D89" s="19" t="s">
        <v>49</v>
      </c>
      <c r="E89" s="20">
        <v>363.86</v>
      </c>
      <c r="F89" s="21">
        <v>45097.5</v>
      </c>
      <c r="G89" s="21">
        <v>45097.5</v>
      </c>
      <c r="H89" s="19" t="s">
        <v>58</v>
      </c>
      <c r="I89" s="19" t="s">
        <v>58</v>
      </c>
      <c r="J89" s="18">
        <v>4152754</v>
      </c>
      <c r="K89" s="19" t="s">
        <v>150</v>
      </c>
      <c r="L89" s="19" t="s">
        <v>98</v>
      </c>
      <c r="M89" s="19" t="s">
        <v>692</v>
      </c>
      <c r="N89" s="19" t="s">
        <v>42</v>
      </c>
      <c r="O89" s="18">
        <v>720000000</v>
      </c>
      <c r="P89" s="19" t="s">
        <v>39</v>
      </c>
      <c r="Q89" s="19" t="s">
        <v>87</v>
      </c>
      <c r="R89" s="20">
        <v>187.07</v>
      </c>
      <c r="S89" s="20">
        <v>187.07</v>
      </c>
      <c r="T89" s="22"/>
      <c r="U89" s="19" t="s">
        <v>40</v>
      </c>
      <c r="V89" s="19" t="s">
        <v>68</v>
      </c>
      <c r="W89" s="21">
        <v>45036.5</v>
      </c>
      <c r="X89" s="21">
        <v>45097.5</v>
      </c>
      <c r="Y89" s="21">
        <v>45012.38225694</v>
      </c>
      <c r="Z89" s="18">
        <v>4175475</v>
      </c>
      <c r="AA89" s="19" t="s">
        <v>156</v>
      </c>
      <c r="AB89" s="19" t="s">
        <v>42</v>
      </c>
      <c r="AC89" s="18">
        <v>288000</v>
      </c>
      <c r="AD89" s="18">
        <v>7200</v>
      </c>
      <c r="AE89" s="19" t="s">
        <v>98</v>
      </c>
      <c r="AF89" s="19" t="s">
        <v>39</v>
      </c>
      <c r="AG89" s="23">
        <v>16.54</v>
      </c>
      <c r="AH89" s="23">
        <v>8.5</v>
      </c>
      <c r="AI89" s="24">
        <v>0.45454545454500001</v>
      </c>
      <c r="AJ89" s="22" t="s">
        <v>816</v>
      </c>
      <c r="AK89" s="22" t="s">
        <v>682</v>
      </c>
      <c r="AL89" t="s">
        <v>716</v>
      </c>
      <c r="AM89" t="s">
        <v>797</v>
      </c>
      <c r="AN89" t="s">
        <v>778</v>
      </c>
      <c r="AO89" t="s">
        <v>725</v>
      </c>
      <c r="AP89" s="13">
        <v>0.46</v>
      </c>
      <c r="AQ89" t="str">
        <f t="shared" si="8"/>
        <v>Hệ thống IM 2.0 (Nhóm các chức năng quản lý hàng hóa)</v>
      </c>
      <c r="AR89">
        <v>35500000</v>
      </c>
      <c r="AS89">
        <f t="shared" si="9"/>
        <v>16330000</v>
      </c>
      <c r="AT89" s="31" t="s">
        <v>156</v>
      </c>
      <c r="AU89" s="32" t="s">
        <v>150</v>
      </c>
    </row>
    <row r="90" spans="1:47" ht="14" thickBot="1">
      <c r="A90" s="18">
        <v>4142678</v>
      </c>
      <c r="B90" s="19" t="s">
        <v>149</v>
      </c>
      <c r="C90" s="19" t="s">
        <v>52</v>
      </c>
      <c r="D90" s="19" t="s">
        <v>49</v>
      </c>
      <c r="E90" s="20">
        <v>363.86</v>
      </c>
      <c r="F90" s="21">
        <v>45097.5</v>
      </c>
      <c r="G90" s="21">
        <v>45097.5</v>
      </c>
      <c r="H90" s="19" t="s">
        <v>58</v>
      </c>
      <c r="I90" s="19" t="s">
        <v>58</v>
      </c>
      <c r="J90" s="18">
        <v>4152754</v>
      </c>
      <c r="K90" s="19" t="s">
        <v>150</v>
      </c>
      <c r="L90" s="19" t="s">
        <v>98</v>
      </c>
      <c r="M90" s="19" t="s">
        <v>692</v>
      </c>
      <c r="N90" s="19" t="s">
        <v>42</v>
      </c>
      <c r="O90" s="18">
        <v>720000000</v>
      </c>
      <c r="P90" s="19" t="s">
        <v>39</v>
      </c>
      <c r="Q90" s="19" t="s">
        <v>87</v>
      </c>
      <c r="R90" s="20">
        <v>187.07</v>
      </c>
      <c r="S90" s="20">
        <v>187.07</v>
      </c>
      <c r="T90" s="22"/>
      <c r="U90" s="19" t="s">
        <v>40</v>
      </c>
      <c r="V90" s="19" t="s">
        <v>68</v>
      </c>
      <c r="W90" s="21">
        <v>45036.5</v>
      </c>
      <c r="X90" s="21">
        <v>45097.5</v>
      </c>
      <c r="Y90" s="21">
        <v>45012.38225694</v>
      </c>
      <c r="Z90" s="18">
        <v>4175473</v>
      </c>
      <c r="AA90" s="19" t="s">
        <v>157</v>
      </c>
      <c r="AB90" s="19" t="s">
        <v>42</v>
      </c>
      <c r="AC90" s="18">
        <v>288000</v>
      </c>
      <c r="AD90" s="18">
        <v>7200</v>
      </c>
      <c r="AE90" s="19" t="s">
        <v>98</v>
      </c>
      <c r="AF90" s="19" t="s">
        <v>39</v>
      </c>
      <c r="AG90" s="23">
        <v>16.54</v>
      </c>
      <c r="AH90" s="23">
        <v>8.5</v>
      </c>
      <c r="AI90" s="24">
        <v>0.45454545454500001</v>
      </c>
      <c r="AJ90" s="22" t="s">
        <v>816</v>
      </c>
      <c r="AK90" s="22" t="s">
        <v>682</v>
      </c>
      <c r="AL90" t="s">
        <v>716</v>
      </c>
      <c r="AM90" t="s">
        <v>797</v>
      </c>
      <c r="AN90" t="s">
        <v>778</v>
      </c>
      <c r="AO90" t="s">
        <v>725</v>
      </c>
      <c r="AP90" s="13">
        <v>0.46</v>
      </c>
      <c r="AQ90" t="str">
        <f t="shared" si="8"/>
        <v>Hệ thống IM 2.0 (Nhóm các chức năng quản lý hàng hóa)</v>
      </c>
      <c r="AR90">
        <v>35500000</v>
      </c>
      <c r="AS90">
        <f t="shared" si="9"/>
        <v>16330000</v>
      </c>
      <c r="AT90" s="31" t="s">
        <v>157</v>
      </c>
      <c r="AU90" s="32" t="s">
        <v>150</v>
      </c>
    </row>
    <row r="91" spans="1:47" ht="14" thickBot="1">
      <c r="A91" s="18">
        <v>4142678</v>
      </c>
      <c r="B91" s="19" t="s">
        <v>149</v>
      </c>
      <c r="C91" s="19" t="s">
        <v>52</v>
      </c>
      <c r="D91" s="19" t="s">
        <v>49</v>
      </c>
      <c r="E91" s="20">
        <v>363.86</v>
      </c>
      <c r="F91" s="21">
        <v>45097.5</v>
      </c>
      <c r="G91" s="21">
        <v>45097.5</v>
      </c>
      <c r="H91" s="19" t="s">
        <v>58</v>
      </c>
      <c r="I91" s="19" t="s">
        <v>58</v>
      </c>
      <c r="J91" s="18">
        <v>4152754</v>
      </c>
      <c r="K91" s="19" t="s">
        <v>150</v>
      </c>
      <c r="L91" s="19" t="s">
        <v>98</v>
      </c>
      <c r="M91" s="19" t="s">
        <v>692</v>
      </c>
      <c r="N91" s="19" t="s">
        <v>42</v>
      </c>
      <c r="O91" s="18">
        <v>720000000</v>
      </c>
      <c r="P91" s="19" t="s">
        <v>39</v>
      </c>
      <c r="Q91" s="19" t="s">
        <v>87</v>
      </c>
      <c r="R91" s="20">
        <v>187.07</v>
      </c>
      <c r="S91" s="20">
        <v>187.07</v>
      </c>
      <c r="T91" s="22"/>
      <c r="U91" s="19" t="s">
        <v>40</v>
      </c>
      <c r="V91" s="19" t="s">
        <v>68</v>
      </c>
      <c r="W91" s="21">
        <v>45036.5</v>
      </c>
      <c r="X91" s="21">
        <v>45097.5</v>
      </c>
      <c r="Y91" s="21">
        <v>45012.38225694</v>
      </c>
      <c r="Z91" s="18">
        <v>4175471</v>
      </c>
      <c r="AA91" s="19" t="s">
        <v>158</v>
      </c>
      <c r="AB91" s="19" t="s">
        <v>42</v>
      </c>
      <c r="AC91" s="18">
        <v>288000</v>
      </c>
      <c r="AD91" s="18">
        <v>7200</v>
      </c>
      <c r="AE91" s="19" t="s">
        <v>98</v>
      </c>
      <c r="AF91" s="19" t="s">
        <v>39</v>
      </c>
      <c r="AG91" s="23">
        <v>16.54</v>
      </c>
      <c r="AH91" s="23">
        <v>8.5</v>
      </c>
      <c r="AI91" s="24">
        <v>0.45454545454500001</v>
      </c>
      <c r="AJ91" s="22" t="s">
        <v>816</v>
      </c>
      <c r="AK91" s="22" t="s">
        <v>682</v>
      </c>
      <c r="AL91" t="s">
        <v>716</v>
      </c>
      <c r="AM91" t="s">
        <v>797</v>
      </c>
      <c r="AN91" t="s">
        <v>778</v>
      </c>
      <c r="AO91" t="s">
        <v>725</v>
      </c>
      <c r="AP91" s="13">
        <v>0.46</v>
      </c>
      <c r="AQ91" t="str">
        <f t="shared" si="8"/>
        <v>Hệ thống IM 2.0 (Nhóm các chức năng quản lý hàng hóa)</v>
      </c>
      <c r="AR91">
        <v>35500000</v>
      </c>
      <c r="AS91">
        <f t="shared" si="9"/>
        <v>16330000</v>
      </c>
      <c r="AT91" s="31" t="s">
        <v>158</v>
      </c>
      <c r="AU91" s="32" t="s">
        <v>150</v>
      </c>
    </row>
    <row r="92" spans="1:47" ht="14" thickBot="1">
      <c r="A92" s="18">
        <v>4142678</v>
      </c>
      <c r="B92" s="19" t="s">
        <v>149</v>
      </c>
      <c r="C92" s="19" t="s">
        <v>52</v>
      </c>
      <c r="D92" s="19" t="s">
        <v>49</v>
      </c>
      <c r="E92" s="20">
        <v>363.86</v>
      </c>
      <c r="F92" s="21">
        <v>45097.5</v>
      </c>
      <c r="G92" s="21">
        <v>45097.5</v>
      </c>
      <c r="H92" s="19" t="s">
        <v>58</v>
      </c>
      <c r="I92" s="19" t="s">
        <v>58</v>
      </c>
      <c r="J92" s="18">
        <v>4152754</v>
      </c>
      <c r="K92" s="19" t="s">
        <v>150</v>
      </c>
      <c r="L92" s="19" t="s">
        <v>98</v>
      </c>
      <c r="M92" s="19" t="s">
        <v>692</v>
      </c>
      <c r="N92" s="19" t="s">
        <v>42</v>
      </c>
      <c r="O92" s="18">
        <v>720000000</v>
      </c>
      <c r="P92" s="19" t="s">
        <v>39</v>
      </c>
      <c r="Q92" s="19" t="s">
        <v>87</v>
      </c>
      <c r="R92" s="20">
        <v>187.07</v>
      </c>
      <c r="S92" s="20">
        <v>187.07</v>
      </c>
      <c r="T92" s="22"/>
      <c r="U92" s="19" t="s">
        <v>40</v>
      </c>
      <c r="V92" s="19" t="s">
        <v>68</v>
      </c>
      <c r="W92" s="21">
        <v>45036.5</v>
      </c>
      <c r="X92" s="21">
        <v>45097.5</v>
      </c>
      <c r="Y92" s="21">
        <v>45012.38225694</v>
      </c>
      <c r="Z92" s="18">
        <v>4175469</v>
      </c>
      <c r="AA92" s="19" t="s">
        <v>159</v>
      </c>
      <c r="AB92" s="19" t="s">
        <v>42</v>
      </c>
      <c r="AC92" s="18">
        <v>288000</v>
      </c>
      <c r="AD92" s="18">
        <v>7200</v>
      </c>
      <c r="AE92" s="19" t="s">
        <v>98</v>
      </c>
      <c r="AF92" s="19" t="s">
        <v>39</v>
      </c>
      <c r="AG92" s="23">
        <v>16.54</v>
      </c>
      <c r="AH92" s="23">
        <v>8.5</v>
      </c>
      <c r="AI92" s="24">
        <v>0.45454545454500001</v>
      </c>
      <c r="AJ92" s="22" t="s">
        <v>816</v>
      </c>
      <c r="AK92" s="22" t="s">
        <v>682</v>
      </c>
      <c r="AL92" t="s">
        <v>716</v>
      </c>
      <c r="AM92" t="s">
        <v>797</v>
      </c>
      <c r="AN92" t="s">
        <v>778</v>
      </c>
      <c r="AO92" t="s">
        <v>725</v>
      </c>
      <c r="AP92" s="13">
        <v>0.46</v>
      </c>
      <c r="AQ92" t="str">
        <f t="shared" si="8"/>
        <v>Hệ thống IM 2.0 (Nhóm các chức năng quản lý hàng hóa)</v>
      </c>
      <c r="AR92">
        <v>35500000</v>
      </c>
      <c r="AS92">
        <f t="shared" si="9"/>
        <v>16330000</v>
      </c>
      <c r="AT92" s="31" t="s">
        <v>159</v>
      </c>
      <c r="AU92" s="32" t="s">
        <v>150</v>
      </c>
    </row>
    <row r="93" spans="1:47" ht="14" thickBot="1">
      <c r="A93" s="18">
        <v>4142678</v>
      </c>
      <c r="B93" s="19" t="s">
        <v>149</v>
      </c>
      <c r="C93" s="19" t="s">
        <v>52</v>
      </c>
      <c r="D93" s="19" t="s">
        <v>49</v>
      </c>
      <c r="E93" s="20">
        <v>363.86</v>
      </c>
      <c r="F93" s="21">
        <v>45097.5</v>
      </c>
      <c r="G93" s="21">
        <v>45097.5</v>
      </c>
      <c r="H93" s="19" t="s">
        <v>58</v>
      </c>
      <c r="I93" s="19" t="s">
        <v>58</v>
      </c>
      <c r="J93" s="18">
        <v>4152754</v>
      </c>
      <c r="K93" s="19" t="s">
        <v>150</v>
      </c>
      <c r="L93" s="19" t="s">
        <v>98</v>
      </c>
      <c r="M93" s="19" t="s">
        <v>692</v>
      </c>
      <c r="N93" s="19" t="s">
        <v>42</v>
      </c>
      <c r="O93" s="18">
        <v>720000000</v>
      </c>
      <c r="P93" s="19" t="s">
        <v>39</v>
      </c>
      <c r="Q93" s="19" t="s">
        <v>87</v>
      </c>
      <c r="R93" s="20">
        <v>187.07</v>
      </c>
      <c r="S93" s="20">
        <v>187.07</v>
      </c>
      <c r="T93" s="22"/>
      <c r="U93" s="19" t="s">
        <v>40</v>
      </c>
      <c r="V93" s="19" t="s">
        <v>68</v>
      </c>
      <c r="W93" s="21">
        <v>45036.5</v>
      </c>
      <c r="X93" s="21">
        <v>45097.5</v>
      </c>
      <c r="Y93" s="21">
        <v>45012.38225694</v>
      </c>
      <c r="Z93" s="18">
        <v>4175490</v>
      </c>
      <c r="AA93" s="19" t="s">
        <v>160</v>
      </c>
      <c r="AB93" s="19" t="s">
        <v>42</v>
      </c>
      <c r="AC93" s="18">
        <v>288000</v>
      </c>
      <c r="AD93" s="18">
        <v>7200</v>
      </c>
      <c r="AE93" s="19" t="s">
        <v>98</v>
      </c>
      <c r="AF93" s="19" t="s">
        <v>39</v>
      </c>
      <c r="AG93" s="23">
        <v>16.54</v>
      </c>
      <c r="AH93" s="23">
        <v>8.5</v>
      </c>
      <c r="AI93" s="24">
        <v>0.45454545454500001</v>
      </c>
      <c r="AJ93" s="22" t="s">
        <v>816</v>
      </c>
      <c r="AK93" s="22" t="s">
        <v>682</v>
      </c>
      <c r="AL93" t="s">
        <v>716</v>
      </c>
      <c r="AM93" t="s">
        <v>797</v>
      </c>
      <c r="AN93" t="s">
        <v>778</v>
      </c>
      <c r="AO93" t="s">
        <v>725</v>
      </c>
      <c r="AP93" s="13">
        <v>0.45</v>
      </c>
      <c r="AQ93" t="str">
        <f t="shared" si="8"/>
        <v>Hệ thống IM 2.0 (Nhóm các chức năng quản lý hàng hóa)</v>
      </c>
      <c r="AR93">
        <v>35500000</v>
      </c>
      <c r="AS93">
        <f t="shared" si="9"/>
        <v>15975000</v>
      </c>
      <c r="AT93" s="31" t="s">
        <v>160</v>
      </c>
      <c r="AU93" s="32" t="s">
        <v>150</v>
      </c>
    </row>
    <row r="94" spans="1:47" ht="14" thickBot="1">
      <c r="A94" s="18">
        <v>4142678</v>
      </c>
      <c r="B94" s="19" t="s">
        <v>149</v>
      </c>
      <c r="C94" s="19" t="s">
        <v>52</v>
      </c>
      <c r="D94" s="19" t="s">
        <v>49</v>
      </c>
      <c r="E94" s="20">
        <v>363.86</v>
      </c>
      <c r="F94" s="21">
        <v>45097.5</v>
      </c>
      <c r="G94" s="21">
        <v>45097.5</v>
      </c>
      <c r="H94" s="19" t="s">
        <v>58</v>
      </c>
      <c r="I94" s="19" t="s">
        <v>58</v>
      </c>
      <c r="J94" s="18">
        <v>4152754</v>
      </c>
      <c r="K94" s="19" t="s">
        <v>150</v>
      </c>
      <c r="L94" s="19" t="s">
        <v>98</v>
      </c>
      <c r="M94" s="19" t="s">
        <v>692</v>
      </c>
      <c r="N94" s="19" t="s">
        <v>42</v>
      </c>
      <c r="O94" s="18">
        <v>720000000</v>
      </c>
      <c r="P94" s="19" t="s">
        <v>39</v>
      </c>
      <c r="Q94" s="19" t="s">
        <v>87</v>
      </c>
      <c r="R94" s="20">
        <v>187.07</v>
      </c>
      <c r="S94" s="20">
        <v>187.07</v>
      </c>
      <c r="T94" s="22"/>
      <c r="U94" s="19" t="s">
        <v>40</v>
      </c>
      <c r="V94" s="19" t="s">
        <v>68</v>
      </c>
      <c r="W94" s="21">
        <v>45036.5</v>
      </c>
      <c r="X94" s="21">
        <v>45097.5</v>
      </c>
      <c r="Y94" s="21">
        <v>45012.38225694</v>
      </c>
      <c r="Z94" s="18">
        <v>4176072</v>
      </c>
      <c r="AA94" s="19" t="s">
        <v>161</v>
      </c>
      <c r="AB94" s="19" t="s">
        <v>42</v>
      </c>
      <c r="AC94" s="18">
        <v>288000</v>
      </c>
      <c r="AD94" s="18">
        <v>7200</v>
      </c>
      <c r="AE94" s="19" t="s">
        <v>98</v>
      </c>
      <c r="AF94" s="19" t="s">
        <v>39</v>
      </c>
      <c r="AG94" s="23">
        <v>16.54</v>
      </c>
      <c r="AH94" s="23">
        <v>8.5</v>
      </c>
      <c r="AI94" s="24">
        <v>0.45454545454500001</v>
      </c>
      <c r="AJ94" s="22" t="s">
        <v>816</v>
      </c>
      <c r="AK94" s="22" t="s">
        <v>682</v>
      </c>
      <c r="AL94" t="s">
        <v>716</v>
      </c>
      <c r="AM94" t="s">
        <v>797</v>
      </c>
      <c r="AN94" t="s">
        <v>778</v>
      </c>
      <c r="AO94" t="s">
        <v>725</v>
      </c>
      <c r="AP94" s="13">
        <v>0.45</v>
      </c>
      <c r="AQ94" t="str">
        <f t="shared" si="8"/>
        <v>Hệ thống IM 2.0 (Nhóm các chức năng quản lý hàng hóa)</v>
      </c>
      <c r="AR94">
        <v>35500000</v>
      </c>
      <c r="AS94">
        <f t="shared" si="9"/>
        <v>15975000</v>
      </c>
      <c r="AT94" s="31" t="s">
        <v>161</v>
      </c>
      <c r="AU94" s="32" t="s">
        <v>150</v>
      </c>
    </row>
    <row r="95" spans="1:47" ht="14" thickBot="1">
      <c r="A95" s="18">
        <v>4142678</v>
      </c>
      <c r="B95" s="19" t="s">
        <v>149</v>
      </c>
      <c r="C95" s="19" t="s">
        <v>52</v>
      </c>
      <c r="D95" s="19" t="s">
        <v>49</v>
      </c>
      <c r="E95" s="20">
        <v>363.86</v>
      </c>
      <c r="F95" s="21">
        <v>45097.5</v>
      </c>
      <c r="G95" s="21">
        <v>45097.5</v>
      </c>
      <c r="H95" s="19" t="s">
        <v>58</v>
      </c>
      <c r="I95" s="19" t="s">
        <v>58</v>
      </c>
      <c r="J95" s="18">
        <v>4152754</v>
      </c>
      <c r="K95" s="19" t="s">
        <v>150</v>
      </c>
      <c r="L95" s="19" t="s">
        <v>98</v>
      </c>
      <c r="M95" s="19" t="s">
        <v>692</v>
      </c>
      <c r="N95" s="19" t="s">
        <v>42</v>
      </c>
      <c r="O95" s="18">
        <v>720000000</v>
      </c>
      <c r="P95" s="19" t="s">
        <v>39</v>
      </c>
      <c r="Q95" s="19" t="s">
        <v>87</v>
      </c>
      <c r="R95" s="20">
        <v>187.07</v>
      </c>
      <c r="S95" s="20">
        <v>187.07</v>
      </c>
      <c r="T95" s="22"/>
      <c r="U95" s="19" t="s">
        <v>40</v>
      </c>
      <c r="V95" s="19" t="s">
        <v>68</v>
      </c>
      <c r="W95" s="21">
        <v>45036.5</v>
      </c>
      <c r="X95" s="21">
        <v>45097.5</v>
      </c>
      <c r="Y95" s="21">
        <v>45012.38225694</v>
      </c>
      <c r="Z95" s="18">
        <v>4175521</v>
      </c>
      <c r="AA95" s="19" t="s">
        <v>162</v>
      </c>
      <c r="AB95" s="19" t="s">
        <v>42</v>
      </c>
      <c r="AC95" s="18">
        <v>288000</v>
      </c>
      <c r="AD95" s="18">
        <v>7200</v>
      </c>
      <c r="AE95" s="19" t="s">
        <v>98</v>
      </c>
      <c r="AF95" s="19" t="s">
        <v>39</v>
      </c>
      <c r="AG95" s="23">
        <v>16.54</v>
      </c>
      <c r="AH95" s="23">
        <v>8.5</v>
      </c>
      <c r="AI95" s="24">
        <v>0.45454545454500001</v>
      </c>
      <c r="AJ95" s="22" t="s">
        <v>816</v>
      </c>
      <c r="AK95" s="22" t="s">
        <v>682</v>
      </c>
      <c r="AL95" t="s">
        <v>716</v>
      </c>
      <c r="AM95" t="s">
        <v>797</v>
      </c>
      <c r="AN95" t="s">
        <v>778</v>
      </c>
      <c r="AO95" t="s">
        <v>725</v>
      </c>
      <c r="AP95" s="13">
        <v>0.45</v>
      </c>
      <c r="AQ95" t="str">
        <f t="shared" si="8"/>
        <v>Hệ thống IM 2.0 (Nhóm các chức năng quản lý hàng hóa)</v>
      </c>
      <c r="AR95">
        <v>35500000</v>
      </c>
      <c r="AS95">
        <f t="shared" si="9"/>
        <v>15975000</v>
      </c>
      <c r="AT95" s="31" t="s">
        <v>162</v>
      </c>
      <c r="AU95" s="32" t="s">
        <v>150</v>
      </c>
    </row>
    <row r="96" spans="1:47" ht="14" thickBot="1">
      <c r="A96" s="18">
        <v>4142678</v>
      </c>
      <c r="B96" s="19" t="s">
        <v>149</v>
      </c>
      <c r="C96" s="19" t="s">
        <v>52</v>
      </c>
      <c r="D96" s="19" t="s">
        <v>49</v>
      </c>
      <c r="E96" s="20">
        <v>363.86</v>
      </c>
      <c r="F96" s="21">
        <v>45097.5</v>
      </c>
      <c r="G96" s="21">
        <v>45097.5</v>
      </c>
      <c r="H96" s="19" t="s">
        <v>58</v>
      </c>
      <c r="I96" s="19" t="s">
        <v>58</v>
      </c>
      <c r="J96" s="18">
        <v>4152754</v>
      </c>
      <c r="K96" s="19" t="s">
        <v>150</v>
      </c>
      <c r="L96" s="19" t="s">
        <v>98</v>
      </c>
      <c r="M96" s="19" t="s">
        <v>692</v>
      </c>
      <c r="N96" s="19" t="s">
        <v>42</v>
      </c>
      <c r="O96" s="18">
        <v>720000000</v>
      </c>
      <c r="P96" s="19" t="s">
        <v>39</v>
      </c>
      <c r="Q96" s="19" t="s">
        <v>87</v>
      </c>
      <c r="R96" s="20">
        <v>187.07</v>
      </c>
      <c r="S96" s="20">
        <v>187.07</v>
      </c>
      <c r="T96" s="22"/>
      <c r="U96" s="19" t="s">
        <v>40</v>
      </c>
      <c r="V96" s="19" t="s">
        <v>68</v>
      </c>
      <c r="W96" s="21">
        <v>45036.5</v>
      </c>
      <c r="X96" s="21">
        <v>45097.5</v>
      </c>
      <c r="Y96" s="21">
        <v>45012.38225694</v>
      </c>
      <c r="Z96" s="18">
        <v>4175520</v>
      </c>
      <c r="AA96" s="19" t="s">
        <v>163</v>
      </c>
      <c r="AB96" s="19" t="s">
        <v>42</v>
      </c>
      <c r="AC96" s="18">
        <v>288000</v>
      </c>
      <c r="AD96" s="18">
        <v>7200</v>
      </c>
      <c r="AE96" s="19" t="s">
        <v>98</v>
      </c>
      <c r="AF96" s="19" t="s">
        <v>39</v>
      </c>
      <c r="AG96" s="23">
        <v>16.54</v>
      </c>
      <c r="AH96" s="23">
        <v>8.5</v>
      </c>
      <c r="AI96" s="24">
        <v>0.45454545454500001</v>
      </c>
      <c r="AJ96" s="22" t="s">
        <v>816</v>
      </c>
      <c r="AK96" s="22" t="s">
        <v>682</v>
      </c>
      <c r="AL96" t="s">
        <v>716</v>
      </c>
      <c r="AM96" t="s">
        <v>797</v>
      </c>
      <c r="AN96" t="s">
        <v>778</v>
      </c>
      <c r="AO96" t="s">
        <v>725</v>
      </c>
      <c r="AP96" s="13">
        <v>0.45</v>
      </c>
      <c r="AQ96" t="str">
        <f t="shared" si="8"/>
        <v>Hệ thống IM 2.0 (Nhóm các chức năng quản lý hàng hóa)</v>
      </c>
      <c r="AR96">
        <v>35500000</v>
      </c>
      <c r="AS96">
        <f t="shared" si="9"/>
        <v>15975000</v>
      </c>
      <c r="AT96" s="31" t="s">
        <v>163</v>
      </c>
      <c r="AU96" s="32" t="s">
        <v>150</v>
      </c>
    </row>
    <row r="97" spans="1:47" ht="14" thickBot="1">
      <c r="A97" s="18">
        <v>4142678</v>
      </c>
      <c r="B97" s="19" t="s">
        <v>149</v>
      </c>
      <c r="C97" s="19" t="s">
        <v>52</v>
      </c>
      <c r="D97" s="19" t="s">
        <v>49</v>
      </c>
      <c r="E97" s="20">
        <v>363.86</v>
      </c>
      <c r="F97" s="21">
        <v>45097.5</v>
      </c>
      <c r="G97" s="21">
        <v>45097.5</v>
      </c>
      <c r="H97" s="19" t="s">
        <v>58</v>
      </c>
      <c r="I97" s="19" t="s">
        <v>58</v>
      </c>
      <c r="J97" s="18">
        <v>4152754</v>
      </c>
      <c r="K97" s="19" t="s">
        <v>150</v>
      </c>
      <c r="L97" s="19" t="s">
        <v>98</v>
      </c>
      <c r="M97" s="19" t="s">
        <v>692</v>
      </c>
      <c r="N97" s="19" t="s">
        <v>42</v>
      </c>
      <c r="O97" s="18">
        <v>720000000</v>
      </c>
      <c r="P97" s="19" t="s">
        <v>39</v>
      </c>
      <c r="Q97" s="19" t="s">
        <v>87</v>
      </c>
      <c r="R97" s="20">
        <v>187.07</v>
      </c>
      <c r="S97" s="20">
        <v>187.07</v>
      </c>
      <c r="T97" s="22"/>
      <c r="U97" s="19" t="s">
        <v>40</v>
      </c>
      <c r="V97" s="19" t="s">
        <v>68</v>
      </c>
      <c r="W97" s="21">
        <v>45036.5</v>
      </c>
      <c r="X97" s="21">
        <v>45097.5</v>
      </c>
      <c r="Y97" s="21">
        <v>45012.38225694</v>
      </c>
      <c r="Z97" s="18">
        <v>4175519</v>
      </c>
      <c r="AA97" s="19" t="s">
        <v>164</v>
      </c>
      <c r="AB97" s="19" t="s">
        <v>42</v>
      </c>
      <c r="AC97" s="18">
        <v>288000</v>
      </c>
      <c r="AD97" s="18">
        <v>7200</v>
      </c>
      <c r="AE97" s="19" t="s">
        <v>98</v>
      </c>
      <c r="AF97" s="19" t="s">
        <v>39</v>
      </c>
      <c r="AG97" s="23">
        <v>16.54</v>
      </c>
      <c r="AH97" s="23">
        <v>8.5</v>
      </c>
      <c r="AI97" s="24">
        <v>0.45454545454500001</v>
      </c>
      <c r="AJ97" s="22" t="s">
        <v>816</v>
      </c>
      <c r="AK97" s="22" t="s">
        <v>682</v>
      </c>
      <c r="AL97" t="s">
        <v>716</v>
      </c>
      <c r="AM97" t="s">
        <v>797</v>
      </c>
      <c r="AN97" t="s">
        <v>778</v>
      </c>
      <c r="AO97" t="s">
        <v>725</v>
      </c>
      <c r="AP97" s="13">
        <v>0.45</v>
      </c>
      <c r="AQ97" t="str">
        <f t="shared" si="8"/>
        <v>Hệ thống IM 2.0 (Nhóm các chức năng quản lý hàng hóa)</v>
      </c>
      <c r="AR97">
        <v>35500000</v>
      </c>
      <c r="AS97">
        <f t="shared" si="9"/>
        <v>15975000</v>
      </c>
      <c r="AT97" s="31" t="s">
        <v>164</v>
      </c>
      <c r="AU97" s="32" t="s">
        <v>150</v>
      </c>
    </row>
    <row r="98" spans="1:47" ht="14" thickBot="1">
      <c r="A98" s="18">
        <v>4142678</v>
      </c>
      <c r="B98" s="19" t="s">
        <v>149</v>
      </c>
      <c r="C98" s="19" t="s">
        <v>52</v>
      </c>
      <c r="D98" s="19" t="s">
        <v>49</v>
      </c>
      <c r="E98" s="20">
        <v>363.86</v>
      </c>
      <c r="F98" s="21">
        <v>45097.5</v>
      </c>
      <c r="G98" s="21">
        <v>45097.5</v>
      </c>
      <c r="H98" s="19" t="s">
        <v>58</v>
      </c>
      <c r="I98" s="19" t="s">
        <v>58</v>
      </c>
      <c r="J98" s="18">
        <v>4152754</v>
      </c>
      <c r="K98" s="19" t="s">
        <v>150</v>
      </c>
      <c r="L98" s="19" t="s">
        <v>98</v>
      </c>
      <c r="M98" s="19" t="s">
        <v>692</v>
      </c>
      <c r="N98" s="19" t="s">
        <v>42</v>
      </c>
      <c r="O98" s="18">
        <v>720000000</v>
      </c>
      <c r="P98" s="19" t="s">
        <v>39</v>
      </c>
      <c r="Q98" s="19" t="s">
        <v>87</v>
      </c>
      <c r="R98" s="20">
        <v>187.07</v>
      </c>
      <c r="S98" s="20">
        <v>187.07</v>
      </c>
      <c r="T98" s="22"/>
      <c r="U98" s="19" t="s">
        <v>40</v>
      </c>
      <c r="V98" s="19" t="s">
        <v>68</v>
      </c>
      <c r="W98" s="21">
        <v>45036.5</v>
      </c>
      <c r="X98" s="21">
        <v>45097.5</v>
      </c>
      <c r="Y98" s="21">
        <v>45012.38225694</v>
      </c>
      <c r="Z98" s="18">
        <v>4175489</v>
      </c>
      <c r="AA98" s="19" t="s">
        <v>165</v>
      </c>
      <c r="AB98" s="19" t="s">
        <v>42</v>
      </c>
      <c r="AC98" s="18">
        <v>288000</v>
      </c>
      <c r="AD98" s="18">
        <v>7200</v>
      </c>
      <c r="AE98" s="19" t="s">
        <v>98</v>
      </c>
      <c r="AF98" s="19" t="s">
        <v>39</v>
      </c>
      <c r="AG98" s="23">
        <v>16.54</v>
      </c>
      <c r="AH98" s="23">
        <v>8.5</v>
      </c>
      <c r="AI98" s="24">
        <v>0.45454545454500001</v>
      </c>
      <c r="AJ98" s="22" t="s">
        <v>816</v>
      </c>
      <c r="AK98" s="22" t="s">
        <v>682</v>
      </c>
      <c r="AL98" t="s">
        <v>716</v>
      </c>
      <c r="AM98" t="s">
        <v>797</v>
      </c>
      <c r="AN98" t="s">
        <v>778</v>
      </c>
      <c r="AO98" t="s">
        <v>725</v>
      </c>
      <c r="AP98" s="13">
        <v>0.45</v>
      </c>
      <c r="AQ98" t="str">
        <f t="shared" si="8"/>
        <v>Hệ thống IM 2.0 (Nhóm các chức năng quản lý hàng hóa)</v>
      </c>
      <c r="AR98">
        <v>35500000</v>
      </c>
      <c r="AS98">
        <f t="shared" si="9"/>
        <v>15975000</v>
      </c>
      <c r="AT98" s="31" t="s">
        <v>165</v>
      </c>
      <c r="AU98" s="32" t="s">
        <v>150</v>
      </c>
    </row>
    <row r="99" spans="1:47" ht="14" thickBot="1">
      <c r="A99" s="18">
        <v>4142678</v>
      </c>
      <c r="B99" s="19" t="s">
        <v>149</v>
      </c>
      <c r="C99" s="19" t="s">
        <v>52</v>
      </c>
      <c r="D99" s="19" t="s">
        <v>49</v>
      </c>
      <c r="E99" s="20">
        <v>363.86</v>
      </c>
      <c r="F99" s="21">
        <v>45097.5</v>
      </c>
      <c r="G99" s="21">
        <v>45097.5</v>
      </c>
      <c r="H99" s="19" t="s">
        <v>58</v>
      </c>
      <c r="I99" s="19" t="s">
        <v>58</v>
      </c>
      <c r="J99" s="18">
        <v>4152754</v>
      </c>
      <c r="K99" s="19" t="s">
        <v>150</v>
      </c>
      <c r="L99" s="19" t="s">
        <v>98</v>
      </c>
      <c r="M99" s="19" t="s">
        <v>692</v>
      </c>
      <c r="N99" s="19" t="s">
        <v>42</v>
      </c>
      <c r="O99" s="18">
        <v>720000000</v>
      </c>
      <c r="P99" s="19" t="s">
        <v>39</v>
      </c>
      <c r="Q99" s="19" t="s">
        <v>87</v>
      </c>
      <c r="R99" s="20">
        <v>187.07</v>
      </c>
      <c r="S99" s="20">
        <v>187.07</v>
      </c>
      <c r="T99" s="22"/>
      <c r="U99" s="19" t="s">
        <v>40</v>
      </c>
      <c r="V99" s="19" t="s">
        <v>68</v>
      </c>
      <c r="W99" s="21">
        <v>45036.5</v>
      </c>
      <c r="X99" s="21">
        <v>45097.5</v>
      </c>
      <c r="Y99" s="21">
        <v>45012.38225694</v>
      </c>
      <c r="Z99" s="18">
        <v>4175488</v>
      </c>
      <c r="AA99" s="19" t="s">
        <v>166</v>
      </c>
      <c r="AB99" s="19" t="s">
        <v>42</v>
      </c>
      <c r="AC99" s="18">
        <v>288000</v>
      </c>
      <c r="AD99" s="18">
        <v>7200</v>
      </c>
      <c r="AE99" s="19" t="s">
        <v>98</v>
      </c>
      <c r="AF99" s="19" t="s">
        <v>39</v>
      </c>
      <c r="AG99" s="23">
        <v>16.54</v>
      </c>
      <c r="AH99" s="23">
        <v>8.5</v>
      </c>
      <c r="AI99" s="24">
        <v>0.45454545454500001</v>
      </c>
      <c r="AJ99" s="22" t="s">
        <v>816</v>
      </c>
      <c r="AK99" s="22" t="s">
        <v>682</v>
      </c>
      <c r="AL99" t="s">
        <v>716</v>
      </c>
      <c r="AM99" t="s">
        <v>797</v>
      </c>
      <c r="AN99" t="s">
        <v>778</v>
      </c>
      <c r="AO99" t="s">
        <v>725</v>
      </c>
      <c r="AP99" s="13">
        <v>0.45</v>
      </c>
      <c r="AQ99" t="str">
        <f t="shared" si="8"/>
        <v>Hệ thống IM 2.0 (Nhóm các chức năng quản lý hàng hóa)</v>
      </c>
      <c r="AR99">
        <v>35500000</v>
      </c>
      <c r="AS99">
        <f t="shared" si="9"/>
        <v>15975000</v>
      </c>
      <c r="AT99" s="31" t="s">
        <v>166</v>
      </c>
      <c r="AU99" s="32" t="s">
        <v>150</v>
      </c>
    </row>
    <row r="100" spans="1:47" ht="14" thickBot="1">
      <c r="A100" s="18">
        <v>4142678</v>
      </c>
      <c r="B100" s="19" t="s">
        <v>149</v>
      </c>
      <c r="C100" s="19" t="s">
        <v>52</v>
      </c>
      <c r="D100" s="19" t="s">
        <v>49</v>
      </c>
      <c r="E100" s="20">
        <v>363.86</v>
      </c>
      <c r="F100" s="21">
        <v>45097.5</v>
      </c>
      <c r="G100" s="21">
        <v>45097.5</v>
      </c>
      <c r="H100" s="19" t="s">
        <v>58</v>
      </c>
      <c r="I100" s="19" t="s">
        <v>58</v>
      </c>
      <c r="J100" s="18">
        <v>4152754</v>
      </c>
      <c r="K100" s="19" t="s">
        <v>150</v>
      </c>
      <c r="L100" s="19" t="s">
        <v>98</v>
      </c>
      <c r="M100" s="19" t="s">
        <v>692</v>
      </c>
      <c r="N100" s="19" t="s">
        <v>42</v>
      </c>
      <c r="O100" s="18">
        <v>720000000</v>
      </c>
      <c r="P100" s="19" t="s">
        <v>39</v>
      </c>
      <c r="Q100" s="19" t="s">
        <v>87</v>
      </c>
      <c r="R100" s="20">
        <v>187.07</v>
      </c>
      <c r="S100" s="20">
        <v>187.07</v>
      </c>
      <c r="T100" s="22"/>
      <c r="U100" s="19" t="s">
        <v>40</v>
      </c>
      <c r="V100" s="19" t="s">
        <v>68</v>
      </c>
      <c r="W100" s="21">
        <v>45036.5</v>
      </c>
      <c r="X100" s="21">
        <v>45097.5</v>
      </c>
      <c r="Y100" s="21">
        <v>45012.38225694</v>
      </c>
      <c r="Z100" s="18">
        <v>4175487</v>
      </c>
      <c r="AA100" s="19" t="s">
        <v>167</v>
      </c>
      <c r="AB100" s="19" t="s">
        <v>42</v>
      </c>
      <c r="AC100" s="18">
        <v>288000</v>
      </c>
      <c r="AD100" s="18">
        <v>7200</v>
      </c>
      <c r="AE100" s="19" t="s">
        <v>98</v>
      </c>
      <c r="AF100" s="19" t="s">
        <v>39</v>
      </c>
      <c r="AG100" s="23">
        <v>16.54</v>
      </c>
      <c r="AH100" s="23">
        <v>8.5</v>
      </c>
      <c r="AI100" s="24">
        <v>0.45454545454500001</v>
      </c>
      <c r="AJ100" s="22" t="s">
        <v>816</v>
      </c>
      <c r="AK100" s="22" t="s">
        <v>682</v>
      </c>
      <c r="AL100" t="s">
        <v>716</v>
      </c>
      <c r="AM100" t="s">
        <v>797</v>
      </c>
      <c r="AN100" t="s">
        <v>778</v>
      </c>
      <c r="AO100" t="s">
        <v>725</v>
      </c>
      <c r="AP100" s="13">
        <v>0.45</v>
      </c>
      <c r="AQ100" t="str">
        <f t="shared" si="8"/>
        <v>Hệ thống IM 2.0 (Nhóm các chức năng quản lý hàng hóa)</v>
      </c>
      <c r="AR100">
        <v>35500000</v>
      </c>
      <c r="AS100">
        <f t="shared" si="9"/>
        <v>15975000</v>
      </c>
      <c r="AT100" s="31" t="s">
        <v>167</v>
      </c>
      <c r="AU100" s="32" t="s">
        <v>150</v>
      </c>
    </row>
    <row r="101" spans="1:47" ht="14" thickBot="1">
      <c r="A101" s="18">
        <v>4142678</v>
      </c>
      <c r="B101" s="19" t="s">
        <v>149</v>
      </c>
      <c r="C101" s="19" t="s">
        <v>52</v>
      </c>
      <c r="D101" s="19" t="s">
        <v>49</v>
      </c>
      <c r="E101" s="20">
        <v>363.86</v>
      </c>
      <c r="F101" s="21">
        <v>45097.5</v>
      </c>
      <c r="G101" s="21">
        <v>45097.5</v>
      </c>
      <c r="H101" s="19" t="s">
        <v>58</v>
      </c>
      <c r="I101" s="19" t="s">
        <v>58</v>
      </c>
      <c r="J101" s="18">
        <v>4152754</v>
      </c>
      <c r="K101" s="19" t="s">
        <v>150</v>
      </c>
      <c r="L101" s="19" t="s">
        <v>98</v>
      </c>
      <c r="M101" s="19" t="s">
        <v>692</v>
      </c>
      <c r="N101" s="19" t="s">
        <v>42</v>
      </c>
      <c r="O101" s="18">
        <v>720000000</v>
      </c>
      <c r="P101" s="19" t="s">
        <v>39</v>
      </c>
      <c r="Q101" s="19" t="s">
        <v>87</v>
      </c>
      <c r="R101" s="20">
        <v>187.07</v>
      </c>
      <c r="S101" s="20">
        <v>187.07</v>
      </c>
      <c r="T101" s="22"/>
      <c r="U101" s="19" t="s">
        <v>40</v>
      </c>
      <c r="V101" s="19" t="s">
        <v>68</v>
      </c>
      <c r="W101" s="21">
        <v>45036.5</v>
      </c>
      <c r="X101" s="21">
        <v>45097.5</v>
      </c>
      <c r="Y101" s="21">
        <v>45012.38225694</v>
      </c>
      <c r="Z101" s="18">
        <v>4175485</v>
      </c>
      <c r="AA101" s="19" t="s">
        <v>168</v>
      </c>
      <c r="AB101" s="19" t="s">
        <v>42</v>
      </c>
      <c r="AC101" s="18">
        <v>288000</v>
      </c>
      <c r="AD101" s="18">
        <v>7200</v>
      </c>
      <c r="AE101" s="19" t="s">
        <v>98</v>
      </c>
      <c r="AF101" s="19" t="s">
        <v>39</v>
      </c>
      <c r="AG101" s="23">
        <v>16.54</v>
      </c>
      <c r="AH101" s="23">
        <v>8.5</v>
      </c>
      <c r="AI101" s="24">
        <v>0.45454545454500001</v>
      </c>
      <c r="AJ101" s="22" t="s">
        <v>816</v>
      </c>
      <c r="AK101" s="22" t="s">
        <v>682</v>
      </c>
      <c r="AL101" t="s">
        <v>716</v>
      </c>
      <c r="AM101" t="s">
        <v>797</v>
      </c>
      <c r="AN101" t="s">
        <v>778</v>
      </c>
      <c r="AO101" t="s">
        <v>725</v>
      </c>
      <c r="AP101" s="13">
        <v>0.46</v>
      </c>
      <c r="AQ101" t="str">
        <f t="shared" si="8"/>
        <v>Hệ thống IM 2.0 (Nhóm các chức năng quản lý hàng hóa)</v>
      </c>
      <c r="AR101">
        <v>35500000</v>
      </c>
      <c r="AS101">
        <f t="shared" si="9"/>
        <v>16330000</v>
      </c>
      <c r="AT101" s="31" t="s">
        <v>168</v>
      </c>
      <c r="AU101" s="32" t="s">
        <v>150</v>
      </c>
    </row>
    <row r="102" spans="1:47" ht="14" thickBot="1">
      <c r="A102" s="18">
        <v>4172076</v>
      </c>
      <c r="B102" s="19" t="s">
        <v>169</v>
      </c>
      <c r="C102" s="19" t="s">
        <v>76</v>
      </c>
      <c r="D102" s="19" t="s">
        <v>170</v>
      </c>
      <c r="E102" s="18">
        <v>0</v>
      </c>
      <c r="F102" s="22"/>
      <c r="G102" s="22"/>
      <c r="H102" s="19" t="s">
        <v>58</v>
      </c>
      <c r="I102" s="19" t="s">
        <v>58</v>
      </c>
      <c r="J102" s="18">
        <v>4153045</v>
      </c>
      <c r="K102" s="19" t="s">
        <v>171</v>
      </c>
      <c r="L102" s="19" t="s">
        <v>59</v>
      </c>
      <c r="M102" s="19" t="s">
        <v>691</v>
      </c>
      <c r="N102" s="19" t="s">
        <v>44</v>
      </c>
      <c r="O102" s="18">
        <v>3052800000</v>
      </c>
      <c r="P102" s="19" t="s">
        <v>39</v>
      </c>
      <c r="Q102" s="19" t="s">
        <v>53</v>
      </c>
      <c r="R102" s="20">
        <v>73.400000000000006</v>
      </c>
      <c r="S102" s="18">
        <v>0</v>
      </c>
      <c r="T102" s="22"/>
      <c r="U102" s="19" t="s">
        <v>40</v>
      </c>
      <c r="V102" s="19" t="s">
        <v>41</v>
      </c>
      <c r="W102" s="21">
        <v>45096.5</v>
      </c>
      <c r="X102" s="21">
        <v>45128.5</v>
      </c>
      <c r="Y102" s="21">
        <v>45012.724872680003</v>
      </c>
      <c r="Z102" s="18">
        <v>4177240</v>
      </c>
      <c r="AA102" s="19" t="s">
        <v>172</v>
      </c>
      <c r="AB102" s="19" t="s">
        <v>42</v>
      </c>
      <c r="AC102" s="18">
        <v>192096</v>
      </c>
      <c r="AD102" s="18">
        <v>86400</v>
      </c>
      <c r="AE102" s="19" t="s">
        <v>59</v>
      </c>
      <c r="AF102" s="19" t="s">
        <v>39</v>
      </c>
      <c r="AG102" s="18">
        <v>0</v>
      </c>
      <c r="AH102" s="23">
        <v>3.34</v>
      </c>
      <c r="AI102" s="24">
        <v>0.30318181818099998</v>
      </c>
      <c r="AJ102" s="22" t="s">
        <v>815</v>
      </c>
      <c r="AK102" s="22" t="s">
        <v>682</v>
      </c>
      <c r="AL102" t="s">
        <v>715</v>
      </c>
      <c r="AM102" t="s">
        <v>796</v>
      </c>
      <c r="AN102" t="s">
        <v>777</v>
      </c>
      <c r="AO102" t="s">
        <v>724</v>
      </c>
      <c r="AP102" s="13">
        <v>0.31</v>
      </c>
      <c r="AQ102" t="str">
        <f t="shared" si="8"/>
        <v>Hệ thống HDDT (Sản phẩm hỗ trợ mBCCS, quản lý luồng trước bán)</v>
      </c>
      <c r="AR102">
        <v>35500000</v>
      </c>
      <c r="AS102">
        <f t="shared" si="9"/>
        <v>11005000</v>
      </c>
      <c r="AT102" s="31" t="s">
        <v>172</v>
      </c>
      <c r="AU102" s="32" t="s">
        <v>171</v>
      </c>
    </row>
    <row r="103" spans="1:47" ht="14" thickBot="1">
      <c r="A103" s="18">
        <v>4172076</v>
      </c>
      <c r="B103" s="19" t="s">
        <v>169</v>
      </c>
      <c r="C103" s="19" t="s">
        <v>76</v>
      </c>
      <c r="D103" s="19" t="s">
        <v>170</v>
      </c>
      <c r="E103" s="18">
        <v>0</v>
      </c>
      <c r="F103" s="22"/>
      <c r="G103" s="22"/>
      <c r="H103" s="19" t="s">
        <v>58</v>
      </c>
      <c r="I103" s="19" t="s">
        <v>58</v>
      </c>
      <c r="J103" s="18">
        <v>4153045</v>
      </c>
      <c r="K103" s="19" t="s">
        <v>171</v>
      </c>
      <c r="L103" s="19" t="s">
        <v>59</v>
      </c>
      <c r="M103" s="19" t="s">
        <v>691</v>
      </c>
      <c r="N103" s="19" t="s">
        <v>44</v>
      </c>
      <c r="O103" s="18">
        <v>3052800000</v>
      </c>
      <c r="P103" s="19" t="s">
        <v>39</v>
      </c>
      <c r="Q103" s="19" t="s">
        <v>53</v>
      </c>
      <c r="R103" s="20">
        <v>73.400000000000006</v>
      </c>
      <c r="S103" s="18">
        <v>0</v>
      </c>
      <c r="T103" s="22"/>
      <c r="U103" s="19" t="s">
        <v>40</v>
      </c>
      <c r="V103" s="19" t="s">
        <v>41</v>
      </c>
      <c r="W103" s="21">
        <v>45096.5</v>
      </c>
      <c r="X103" s="21">
        <v>45128.5</v>
      </c>
      <c r="Y103" s="21">
        <v>45012.724872680003</v>
      </c>
      <c r="Z103" s="18">
        <v>4177243</v>
      </c>
      <c r="AA103" s="19" t="s">
        <v>173</v>
      </c>
      <c r="AB103" s="19" t="s">
        <v>42</v>
      </c>
      <c r="AC103" s="18">
        <v>288000</v>
      </c>
      <c r="AD103" s="18">
        <v>144000</v>
      </c>
      <c r="AE103" s="19" t="s">
        <v>59</v>
      </c>
      <c r="AF103" s="19" t="s">
        <v>39</v>
      </c>
      <c r="AG103" s="18">
        <v>0</v>
      </c>
      <c r="AH103" s="23">
        <v>3.34</v>
      </c>
      <c r="AI103" s="24">
        <v>0.45454545454500001</v>
      </c>
      <c r="AJ103" s="22" t="s">
        <v>815</v>
      </c>
      <c r="AK103" s="22" t="s">
        <v>682</v>
      </c>
      <c r="AL103" t="s">
        <v>715</v>
      </c>
      <c r="AM103" t="s">
        <v>796</v>
      </c>
      <c r="AN103" t="s">
        <v>777</v>
      </c>
      <c r="AO103" t="s">
        <v>724</v>
      </c>
      <c r="AP103" s="13">
        <v>0.45</v>
      </c>
      <c r="AQ103" t="str">
        <f t="shared" si="8"/>
        <v>Hệ thống HDDT (Sản phẩm hỗ trợ mBCCS, quản lý luồng trước bán)</v>
      </c>
      <c r="AR103">
        <v>35500000</v>
      </c>
      <c r="AS103">
        <f t="shared" si="9"/>
        <v>15975000</v>
      </c>
      <c r="AT103" s="31" t="s">
        <v>173</v>
      </c>
      <c r="AU103" s="32" t="s">
        <v>171</v>
      </c>
    </row>
    <row r="104" spans="1:47" ht="14" thickBot="1">
      <c r="A104" s="18">
        <v>4172076</v>
      </c>
      <c r="B104" s="19" t="s">
        <v>169</v>
      </c>
      <c r="C104" s="19" t="s">
        <v>76</v>
      </c>
      <c r="D104" s="19" t="s">
        <v>170</v>
      </c>
      <c r="E104" s="18">
        <v>0</v>
      </c>
      <c r="F104" s="22"/>
      <c r="G104" s="22"/>
      <c r="H104" s="19" t="s">
        <v>58</v>
      </c>
      <c r="I104" s="19" t="s">
        <v>58</v>
      </c>
      <c r="J104" s="18">
        <v>4153045</v>
      </c>
      <c r="K104" s="19" t="s">
        <v>171</v>
      </c>
      <c r="L104" s="19" t="s">
        <v>59</v>
      </c>
      <c r="M104" s="19" t="s">
        <v>691</v>
      </c>
      <c r="N104" s="19" t="s">
        <v>44</v>
      </c>
      <c r="O104" s="18">
        <v>3052800000</v>
      </c>
      <c r="P104" s="19" t="s">
        <v>39</v>
      </c>
      <c r="Q104" s="19" t="s">
        <v>53</v>
      </c>
      <c r="R104" s="20">
        <v>73.400000000000006</v>
      </c>
      <c r="S104" s="18">
        <v>0</v>
      </c>
      <c r="T104" s="22"/>
      <c r="U104" s="19" t="s">
        <v>40</v>
      </c>
      <c r="V104" s="19" t="s">
        <v>41</v>
      </c>
      <c r="W104" s="21">
        <v>45096.5</v>
      </c>
      <c r="X104" s="21">
        <v>45128.5</v>
      </c>
      <c r="Y104" s="21">
        <v>45012.724872680003</v>
      </c>
      <c r="Z104" s="18">
        <v>4177241</v>
      </c>
      <c r="AA104" s="27" t="s">
        <v>865</v>
      </c>
      <c r="AB104" s="19" t="s">
        <v>42</v>
      </c>
      <c r="AC104" s="18">
        <v>288000</v>
      </c>
      <c r="AD104" s="18">
        <v>201600</v>
      </c>
      <c r="AE104" s="19" t="s">
        <v>59</v>
      </c>
      <c r="AF104" s="19" t="s">
        <v>39</v>
      </c>
      <c r="AG104" s="18">
        <v>0</v>
      </c>
      <c r="AH104" s="23">
        <v>3.34</v>
      </c>
      <c r="AI104" s="24">
        <v>0.45454545454500001</v>
      </c>
      <c r="AJ104" s="22" t="s">
        <v>815</v>
      </c>
      <c r="AK104" s="22" t="s">
        <v>682</v>
      </c>
      <c r="AL104" t="s">
        <v>715</v>
      </c>
      <c r="AM104" t="s">
        <v>796</v>
      </c>
      <c r="AN104" t="s">
        <v>777</v>
      </c>
      <c r="AO104" t="s">
        <v>724</v>
      </c>
      <c r="AP104" s="13">
        <v>0.46</v>
      </c>
      <c r="AQ104" t="str">
        <f t="shared" si="8"/>
        <v>Hệ thống HDDT (Sản phẩm hỗ trợ mBCCS, quản lý luồng trước bán)</v>
      </c>
      <c r="AR104">
        <v>35500000</v>
      </c>
      <c r="AS104">
        <f t="shared" si="9"/>
        <v>16330000</v>
      </c>
      <c r="AT104" s="31" t="s">
        <v>865</v>
      </c>
      <c r="AU104" s="32" t="s">
        <v>171</v>
      </c>
    </row>
    <row r="105" spans="1:47" ht="14" thickBot="1">
      <c r="A105" s="18">
        <v>4172076</v>
      </c>
      <c r="B105" s="19" t="s">
        <v>169</v>
      </c>
      <c r="C105" s="19" t="s">
        <v>76</v>
      </c>
      <c r="D105" s="19" t="s">
        <v>170</v>
      </c>
      <c r="E105" s="18">
        <v>0</v>
      </c>
      <c r="F105" s="22"/>
      <c r="G105" s="22"/>
      <c r="H105" s="19" t="s">
        <v>58</v>
      </c>
      <c r="I105" s="19" t="s">
        <v>58</v>
      </c>
      <c r="J105" s="18">
        <v>4153045</v>
      </c>
      <c r="K105" s="19" t="s">
        <v>171</v>
      </c>
      <c r="L105" s="19" t="s">
        <v>59</v>
      </c>
      <c r="M105" s="19" t="s">
        <v>691</v>
      </c>
      <c r="N105" s="19" t="s">
        <v>44</v>
      </c>
      <c r="O105" s="18">
        <v>3052800000</v>
      </c>
      <c r="P105" s="19" t="s">
        <v>39</v>
      </c>
      <c r="Q105" s="19" t="s">
        <v>53</v>
      </c>
      <c r="R105" s="20">
        <v>73.400000000000006</v>
      </c>
      <c r="S105" s="18">
        <v>0</v>
      </c>
      <c r="T105" s="22"/>
      <c r="U105" s="19" t="s">
        <v>40</v>
      </c>
      <c r="V105" s="19" t="s">
        <v>41</v>
      </c>
      <c r="W105" s="21">
        <v>45096.5</v>
      </c>
      <c r="X105" s="21">
        <v>45128.5</v>
      </c>
      <c r="Y105" s="21">
        <v>45012.724872680003</v>
      </c>
      <c r="Z105" s="18">
        <v>4177249</v>
      </c>
      <c r="AA105" s="19" t="s">
        <v>174</v>
      </c>
      <c r="AB105" s="19" t="s">
        <v>42</v>
      </c>
      <c r="AC105" s="18">
        <v>111744</v>
      </c>
      <c r="AD105" s="18">
        <v>144000</v>
      </c>
      <c r="AE105" s="19" t="s">
        <v>59</v>
      </c>
      <c r="AF105" s="19" t="s">
        <v>39</v>
      </c>
      <c r="AG105" s="18">
        <v>0</v>
      </c>
      <c r="AH105" s="23">
        <v>3.34</v>
      </c>
      <c r="AI105" s="24">
        <v>0.17636363636300001</v>
      </c>
      <c r="AJ105" s="22" t="s">
        <v>815</v>
      </c>
      <c r="AK105" s="22" t="s">
        <v>682</v>
      </c>
      <c r="AL105" t="s">
        <v>715</v>
      </c>
      <c r="AM105" t="s">
        <v>796</v>
      </c>
      <c r="AN105" t="s">
        <v>777</v>
      </c>
      <c r="AO105" t="s">
        <v>724</v>
      </c>
      <c r="AP105" s="13">
        <v>0.18</v>
      </c>
      <c r="AQ105" t="str">
        <f t="shared" si="8"/>
        <v>Hệ thống HDDT (Sản phẩm hỗ trợ mBCCS, quản lý luồng trước bán)</v>
      </c>
      <c r="AR105">
        <v>35500000</v>
      </c>
      <c r="AS105">
        <f t="shared" si="9"/>
        <v>6390000</v>
      </c>
      <c r="AT105" s="31" t="s">
        <v>174</v>
      </c>
      <c r="AU105" s="32" t="s">
        <v>171</v>
      </c>
    </row>
    <row r="106" spans="1:47" ht="14" thickBot="1">
      <c r="A106" s="18">
        <v>4172076</v>
      </c>
      <c r="B106" s="19" t="s">
        <v>169</v>
      </c>
      <c r="C106" s="19" t="s">
        <v>76</v>
      </c>
      <c r="D106" s="19" t="s">
        <v>170</v>
      </c>
      <c r="E106" s="18">
        <v>0</v>
      </c>
      <c r="F106" s="22"/>
      <c r="G106" s="22"/>
      <c r="H106" s="19" t="s">
        <v>58</v>
      </c>
      <c r="I106" s="19" t="s">
        <v>58</v>
      </c>
      <c r="J106" s="18">
        <v>4153045</v>
      </c>
      <c r="K106" s="19" t="s">
        <v>171</v>
      </c>
      <c r="L106" s="19" t="s">
        <v>59</v>
      </c>
      <c r="M106" s="19" t="s">
        <v>691</v>
      </c>
      <c r="N106" s="19" t="s">
        <v>44</v>
      </c>
      <c r="O106" s="18">
        <v>3052800000</v>
      </c>
      <c r="P106" s="19" t="s">
        <v>39</v>
      </c>
      <c r="Q106" s="19" t="s">
        <v>53</v>
      </c>
      <c r="R106" s="20">
        <v>73.400000000000006</v>
      </c>
      <c r="S106" s="18">
        <v>0</v>
      </c>
      <c r="T106" s="22"/>
      <c r="U106" s="19" t="s">
        <v>40</v>
      </c>
      <c r="V106" s="19" t="s">
        <v>41</v>
      </c>
      <c r="W106" s="21">
        <v>45096.5</v>
      </c>
      <c r="X106" s="21">
        <v>45128.5</v>
      </c>
      <c r="Y106" s="21">
        <v>45012.724872680003</v>
      </c>
      <c r="Z106" s="18">
        <v>4177242</v>
      </c>
      <c r="AA106" s="27" t="s">
        <v>866</v>
      </c>
      <c r="AB106" s="19" t="s">
        <v>42</v>
      </c>
      <c r="AC106" s="18">
        <v>172800</v>
      </c>
      <c r="AD106" s="18">
        <v>201600</v>
      </c>
      <c r="AE106" s="19" t="s">
        <v>59</v>
      </c>
      <c r="AF106" s="19" t="s">
        <v>39</v>
      </c>
      <c r="AG106" s="18">
        <v>0</v>
      </c>
      <c r="AH106" s="23">
        <v>3.34</v>
      </c>
      <c r="AI106" s="24">
        <v>0.27272727272699998</v>
      </c>
      <c r="AJ106" s="22" t="s">
        <v>815</v>
      </c>
      <c r="AK106" s="22" t="s">
        <v>682</v>
      </c>
      <c r="AL106" t="s">
        <v>715</v>
      </c>
      <c r="AM106" t="s">
        <v>796</v>
      </c>
      <c r="AN106" t="s">
        <v>777</v>
      </c>
      <c r="AO106" t="s">
        <v>724</v>
      </c>
      <c r="AP106" s="13">
        <v>0.28000000000000003</v>
      </c>
      <c r="AQ106" t="str">
        <f t="shared" si="8"/>
        <v>Hệ thống HDDT (Sản phẩm hỗ trợ mBCCS, quản lý luồng trước bán)</v>
      </c>
      <c r="AR106">
        <v>35500000</v>
      </c>
      <c r="AS106">
        <f t="shared" si="9"/>
        <v>9940000.0000000019</v>
      </c>
      <c r="AT106" s="31" t="s">
        <v>866</v>
      </c>
      <c r="AU106" s="32" t="s">
        <v>171</v>
      </c>
    </row>
    <row r="107" spans="1:47" ht="14" thickBot="1">
      <c r="A107" s="18">
        <v>4172076</v>
      </c>
      <c r="B107" s="19" t="s">
        <v>169</v>
      </c>
      <c r="C107" s="19" t="s">
        <v>76</v>
      </c>
      <c r="D107" s="19" t="s">
        <v>170</v>
      </c>
      <c r="E107" s="18">
        <v>0</v>
      </c>
      <c r="F107" s="22"/>
      <c r="G107" s="22"/>
      <c r="H107" s="19" t="s">
        <v>58</v>
      </c>
      <c r="I107" s="19" t="s">
        <v>58</v>
      </c>
      <c r="J107" s="18">
        <v>4153045</v>
      </c>
      <c r="K107" s="19" t="s">
        <v>171</v>
      </c>
      <c r="L107" s="19" t="s">
        <v>59</v>
      </c>
      <c r="M107" s="19" t="s">
        <v>691</v>
      </c>
      <c r="N107" s="19" t="s">
        <v>44</v>
      </c>
      <c r="O107" s="18">
        <v>3052800000</v>
      </c>
      <c r="P107" s="19" t="s">
        <v>39</v>
      </c>
      <c r="Q107" s="19" t="s">
        <v>53</v>
      </c>
      <c r="R107" s="20">
        <v>73.400000000000006</v>
      </c>
      <c r="S107" s="18">
        <v>0</v>
      </c>
      <c r="T107" s="22"/>
      <c r="U107" s="19" t="s">
        <v>40</v>
      </c>
      <c r="V107" s="19" t="s">
        <v>41</v>
      </c>
      <c r="W107" s="21">
        <v>45096.5</v>
      </c>
      <c r="X107" s="21">
        <v>45128.5</v>
      </c>
      <c r="Y107" s="21">
        <v>45012.724872680003</v>
      </c>
      <c r="Z107" s="18">
        <v>4177248</v>
      </c>
      <c r="AA107" s="19" t="s">
        <v>175</v>
      </c>
      <c r="AB107" s="19" t="s">
        <v>42</v>
      </c>
      <c r="AC107" s="18">
        <v>288000</v>
      </c>
      <c r="AD107" s="18">
        <v>144000</v>
      </c>
      <c r="AE107" s="19" t="s">
        <v>59</v>
      </c>
      <c r="AF107" s="19" t="s">
        <v>39</v>
      </c>
      <c r="AG107" s="18">
        <v>0</v>
      </c>
      <c r="AH107" s="23">
        <v>3.34</v>
      </c>
      <c r="AI107" s="24">
        <v>0.45454545454500001</v>
      </c>
      <c r="AJ107" s="22" t="s">
        <v>815</v>
      </c>
      <c r="AK107" s="22" t="s">
        <v>682</v>
      </c>
      <c r="AL107" t="s">
        <v>715</v>
      </c>
      <c r="AM107" t="s">
        <v>796</v>
      </c>
      <c r="AN107" t="s">
        <v>777</v>
      </c>
      <c r="AO107" t="s">
        <v>724</v>
      </c>
      <c r="AP107" s="13">
        <v>0.45</v>
      </c>
      <c r="AQ107" t="str">
        <f t="shared" si="8"/>
        <v>Hệ thống HDDT (Sản phẩm hỗ trợ mBCCS, quản lý luồng trước bán)</v>
      </c>
      <c r="AR107">
        <v>35500000</v>
      </c>
      <c r="AS107">
        <f t="shared" si="9"/>
        <v>15975000</v>
      </c>
      <c r="AT107" s="31" t="s">
        <v>175</v>
      </c>
      <c r="AU107" s="32" t="s">
        <v>171</v>
      </c>
    </row>
    <row r="108" spans="1:47" ht="14" thickBot="1">
      <c r="A108" s="18">
        <v>4172076</v>
      </c>
      <c r="B108" s="19" t="s">
        <v>169</v>
      </c>
      <c r="C108" s="19" t="s">
        <v>76</v>
      </c>
      <c r="D108" s="19" t="s">
        <v>170</v>
      </c>
      <c r="E108" s="18">
        <v>0</v>
      </c>
      <c r="F108" s="22"/>
      <c r="G108" s="22"/>
      <c r="H108" s="19" t="s">
        <v>58</v>
      </c>
      <c r="I108" s="19" t="s">
        <v>58</v>
      </c>
      <c r="J108" s="18">
        <v>4153045</v>
      </c>
      <c r="K108" s="19" t="s">
        <v>171</v>
      </c>
      <c r="L108" s="19" t="s">
        <v>59</v>
      </c>
      <c r="M108" s="19" t="s">
        <v>691</v>
      </c>
      <c r="N108" s="19" t="s">
        <v>44</v>
      </c>
      <c r="O108" s="18">
        <v>3052800000</v>
      </c>
      <c r="P108" s="19" t="s">
        <v>39</v>
      </c>
      <c r="Q108" s="19" t="s">
        <v>53</v>
      </c>
      <c r="R108" s="20">
        <v>73.400000000000006</v>
      </c>
      <c r="S108" s="18">
        <v>0</v>
      </c>
      <c r="T108" s="22"/>
      <c r="U108" s="19" t="s">
        <v>40</v>
      </c>
      <c r="V108" s="19" t="s">
        <v>41</v>
      </c>
      <c r="W108" s="21">
        <v>45096.5</v>
      </c>
      <c r="X108" s="21">
        <v>45128.5</v>
      </c>
      <c r="Y108" s="21">
        <v>45012.724872680003</v>
      </c>
      <c r="Z108" s="18">
        <v>4177246</v>
      </c>
      <c r="AA108" s="19" t="s">
        <v>176</v>
      </c>
      <c r="AB108" s="19" t="s">
        <v>42</v>
      </c>
      <c r="AC108" s="18">
        <v>288000</v>
      </c>
      <c r="AD108" s="18">
        <v>144000</v>
      </c>
      <c r="AE108" s="19" t="s">
        <v>59</v>
      </c>
      <c r="AF108" s="19" t="s">
        <v>39</v>
      </c>
      <c r="AG108" s="18">
        <v>0</v>
      </c>
      <c r="AH108" s="23">
        <v>3.34</v>
      </c>
      <c r="AI108" s="24">
        <v>0.45454545454500001</v>
      </c>
      <c r="AJ108" s="22" t="s">
        <v>815</v>
      </c>
      <c r="AK108" s="22" t="s">
        <v>682</v>
      </c>
      <c r="AL108" t="s">
        <v>715</v>
      </c>
      <c r="AM108" t="s">
        <v>796</v>
      </c>
      <c r="AN108" t="s">
        <v>777</v>
      </c>
      <c r="AO108" t="s">
        <v>724</v>
      </c>
      <c r="AP108" s="13">
        <v>0.45</v>
      </c>
      <c r="AQ108" t="str">
        <f t="shared" si="8"/>
        <v>Hệ thống HDDT (Sản phẩm hỗ trợ mBCCS, quản lý luồng trước bán)</v>
      </c>
      <c r="AR108">
        <v>35500000</v>
      </c>
      <c r="AS108">
        <f t="shared" si="9"/>
        <v>15975000</v>
      </c>
      <c r="AT108" s="31" t="s">
        <v>176</v>
      </c>
      <c r="AU108" s="32" t="s">
        <v>171</v>
      </c>
    </row>
    <row r="109" spans="1:47" ht="14" thickBot="1">
      <c r="A109" s="18">
        <v>4172076</v>
      </c>
      <c r="B109" s="19" t="s">
        <v>169</v>
      </c>
      <c r="C109" s="19" t="s">
        <v>76</v>
      </c>
      <c r="D109" s="19" t="s">
        <v>170</v>
      </c>
      <c r="E109" s="18">
        <v>0</v>
      </c>
      <c r="F109" s="22"/>
      <c r="G109" s="22"/>
      <c r="H109" s="19" t="s">
        <v>58</v>
      </c>
      <c r="I109" s="19" t="s">
        <v>58</v>
      </c>
      <c r="J109" s="18">
        <v>4153045</v>
      </c>
      <c r="K109" s="19" t="s">
        <v>171</v>
      </c>
      <c r="L109" s="19" t="s">
        <v>59</v>
      </c>
      <c r="M109" s="19" t="s">
        <v>691</v>
      </c>
      <c r="N109" s="19" t="s">
        <v>44</v>
      </c>
      <c r="O109" s="18">
        <v>3052800000</v>
      </c>
      <c r="P109" s="19" t="s">
        <v>39</v>
      </c>
      <c r="Q109" s="19" t="s">
        <v>53</v>
      </c>
      <c r="R109" s="20">
        <v>73.400000000000006</v>
      </c>
      <c r="S109" s="18">
        <v>0</v>
      </c>
      <c r="T109" s="22"/>
      <c r="U109" s="19" t="s">
        <v>40</v>
      </c>
      <c r="V109" s="19" t="s">
        <v>41</v>
      </c>
      <c r="W109" s="21">
        <v>45096.5</v>
      </c>
      <c r="X109" s="21">
        <v>45128.5</v>
      </c>
      <c r="Y109" s="21">
        <v>45012.724872680003</v>
      </c>
      <c r="Z109" s="18">
        <v>4177245</v>
      </c>
      <c r="AA109" s="19" t="s">
        <v>177</v>
      </c>
      <c r="AB109" s="19" t="s">
        <v>42</v>
      </c>
      <c r="AC109" s="18">
        <v>197280</v>
      </c>
      <c r="AD109" s="18">
        <v>144000</v>
      </c>
      <c r="AE109" s="19" t="s">
        <v>59</v>
      </c>
      <c r="AF109" s="19" t="s">
        <v>39</v>
      </c>
      <c r="AG109" s="18">
        <v>0</v>
      </c>
      <c r="AH109" s="23">
        <v>3.34</v>
      </c>
      <c r="AI109" s="24">
        <v>0.31136363636300002</v>
      </c>
      <c r="AJ109" s="22" t="s">
        <v>815</v>
      </c>
      <c r="AK109" s="22" t="s">
        <v>682</v>
      </c>
      <c r="AL109" t="s">
        <v>715</v>
      </c>
      <c r="AM109" t="s">
        <v>796</v>
      </c>
      <c r="AN109" t="s">
        <v>777</v>
      </c>
      <c r="AO109" t="s">
        <v>724</v>
      </c>
      <c r="AP109" s="13">
        <v>0.31</v>
      </c>
      <c r="AQ109" t="str">
        <f t="shared" si="8"/>
        <v>Hệ thống HDDT (Sản phẩm hỗ trợ mBCCS, quản lý luồng trước bán)</v>
      </c>
      <c r="AR109">
        <v>35500000</v>
      </c>
      <c r="AS109">
        <f t="shared" si="9"/>
        <v>11005000</v>
      </c>
      <c r="AT109" s="31" t="s">
        <v>177</v>
      </c>
      <c r="AU109" s="32" t="s">
        <v>171</v>
      </c>
    </row>
    <row r="110" spans="1:47" ht="14" thickBot="1">
      <c r="A110" s="18">
        <v>4172076</v>
      </c>
      <c r="B110" s="19" t="s">
        <v>169</v>
      </c>
      <c r="C110" s="19" t="s">
        <v>76</v>
      </c>
      <c r="D110" s="19" t="s">
        <v>170</v>
      </c>
      <c r="E110" s="18">
        <v>0</v>
      </c>
      <c r="F110" s="22"/>
      <c r="G110" s="22"/>
      <c r="H110" s="19" t="s">
        <v>58</v>
      </c>
      <c r="I110" s="19" t="s">
        <v>58</v>
      </c>
      <c r="J110" s="18">
        <v>4153045</v>
      </c>
      <c r="K110" s="19" t="s">
        <v>171</v>
      </c>
      <c r="L110" s="19" t="s">
        <v>59</v>
      </c>
      <c r="M110" s="19" t="s">
        <v>691</v>
      </c>
      <c r="N110" s="19" t="s">
        <v>44</v>
      </c>
      <c r="O110" s="18">
        <v>3052800000</v>
      </c>
      <c r="P110" s="19" t="s">
        <v>39</v>
      </c>
      <c r="Q110" s="19" t="s">
        <v>53</v>
      </c>
      <c r="R110" s="20">
        <v>73.400000000000006</v>
      </c>
      <c r="S110" s="18">
        <v>0</v>
      </c>
      <c r="T110" s="22"/>
      <c r="U110" s="19" t="s">
        <v>40</v>
      </c>
      <c r="V110" s="19" t="s">
        <v>41</v>
      </c>
      <c r="W110" s="21">
        <v>45096.5</v>
      </c>
      <c r="X110" s="21">
        <v>45128.5</v>
      </c>
      <c r="Y110" s="21">
        <v>45012.724872680003</v>
      </c>
      <c r="Z110" s="18">
        <v>4177244</v>
      </c>
      <c r="AA110" s="19" t="s">
        <v>178</v>
      </c>
      <c r="AB110" s="19" t="s">
        <v>42</v>
      </c>
      <c r="AC110" s="18">
        <v>288000</v>
      </c>
      <c r="AD110" s="18">
        <v>144000</v>
      </c>
      <c r="AE110" s="19" t="s">
        <v>59</v>
      </c>
      <c r="AF110" s="19" t="s">
        <v>39</v>
      </c>
      <c r="AG110" s="18">
        <v>0</v>
      </c>
      <c r="AH110" s="23">
        <v>3.34</v>
      </c>
      <c r="AI110" s="24">
        <v>0.45454545454500001</v>
      </c>
      <c r="AJ110" s="22" t="s">
        <v>815</v>
      </c>
      <c r="AK110" s="22" t="s">
        <v>682</v>
      </c>
      <c r="AL110" t="s">
        <v>715</v>
      </c>
      <c r="AM110" t="s">
        <v>796</v>
      </c>
      <c r="AN110" t="s">
        <v>777</v>
      </c>
      <c r="AO110" t="s">
        <v>724</v>
      </c>
      <c r="AP110" s="13">
        <v>0.45</v>
      </c>
      <c r="AQ110" t="str">
        <f t="shared" si="8"/>
        <v>Hệ thống HDDT (Sản phẩm hỗ trợ mBCCS, quản lý luồng trước bán)</v>
      </c>
      <c r="AR110">
        <v>35500000</v>
      </c>
      <c r="AS110">
        <f t="shared" si="9"/>
        <v>15975000</v>
      </c>
      <c r="AT110" s="31" t="s">
        <v>178</v>
      </c>
      <c r="AU110" s="32" t="s">
        <v>171</v>
      </c>
    </row>
    <row r="111" spans="1:47" ht="14" thickBot="1">
      <c r="A111" s="18">
        <v>4151322</v>
      </c>
      <c r="B111" s="19" t="s">
        <v>182</v>
      </c>
      <c r="C111" s="19" t="s">
        <v>101</v>
      </c>
      <c r="D111" s="19" t="s">
        <v>49</v>
      </c>
      <c r="E111" s="20">
        <v>15.1</v>
      </c>
      <c r="F111" s="21">
        <v>45099.5</v>
      </c>
      <c r="G111" s="21">
        <v>45084.5</v>
      </c>
      <c r="H111" s="19" t="s">
        <v>102</v>
      </c>
      <c r="I111" s="19" t="s">
        <v>102</v>
      </c>
      <c r="J111" s="18">
        <v>4153647</v>
      </c>
      <c r="K111" s="27" t="s">
        <v>958</v>
      </c>
      <c r="L111" s="19" t="s">
        <v>52</v>
      </c>
      <c r="M111" s="19" t="s">
        <v>693</v>
      </c>
      <c r="N111" s="19" t="s">
        <v>42</v>
      </c>
      <c r="O111" s="18">
        <v>633600000</v>
      </c>
      <c r="P111" s="19" t="s">
        <v>39</v>
      </c>
      <c r="Q111" s="19" t="s">
        <v>53</v>
      </c>
      <c r="R111" s="20">
        <v>4.3099999999999996</v>
      </c>
      <c r="S111" s="20">
        <v>4.3099999999999996</v>
      </c>
      <c r="T111" s="22"/>
      <c r="U111" s="19" t="s">
        <v>54</v>
      </c>
      <c r="V111" s="19" t="s">
        <v>41</v>
      </c>
      <c r="W111" s="21">
        <v>45075.5</v>
      </c>
      <c r="X111" s="21">
        <v>45097.5</v>
      </c>
      <c r="Y111" s="21">
        <v>45014.623472220002</v>
      </c>
      <c r="Z111" s="18">
        <v>4170616</v>
      </c>
      <c r="AA111" s="19" t="s">
        <v>103</v>
      </c>
      <c r="AB111" s="19" t="s">
        <v>42</v>
      </c>
      <c r="AC111" s="18">
        <v>40896</v>
      </c>
      <c r="AD111" s="18">
        <v>360</v>
      </c>
      <c r="AE111" s="19" t="s">
        <v>104</v>
      </c>
      <c r="AF111" s="19" t="s">
        <v>39</v>
      </c>
      <c r="AG111" s="23">
        <v>0.69</v>
      </c>
      <c r="AH111" s="23">
        <v>0.2</v>
      </c>
      <c r="AI111" s="24">
        <v>6.4545454545000006E-2</v>
      </c>
      <c r="AJ111" s="22" t="s">
        <v>817</v>
      </c>
      <c r="AK111" s="22" t="s">
        <v>682</v>
      </c>
      <c r="AL111" t="s">
        <v>715</v>
      </c>
      <c r="AM111" t="s">
        <v>798</v>
      </c>
      <c r="AN111" t="s">
        <v>779</v>
      </c>
      <c r="AO111" t="s">
        <v>724</v>
      </c>
      <c r="AP111" s="13">
        <v>7.0000000000000007E-2</v>
      </c>
      <c r="AQ111" t="str">
        <f t="shared" si="8"/>
        <v>Hệ thống BCCS (Sản phẩm hỗ trợ quản lý khách hàng lõi BCCS)</v>
      </c>
      <c r="AR111">
        <v>35500000</v>
      </c>
      <c r="AS111">
        <f t="shared" si="9"/>
        <v>2485000.0000000005</v>
      </c>
      <c r="AT111" s="31" t="s">
        <v>103</v>
      </c>
      <c r="AU111" s="32" t="s">
        <v>958</v>
      </c>
    </row>
    <row r="112" spans="1:47" ht="14" thickBot="1">
      <c r="A112" s="18">
        <v>4151322</v>
      </c>
      <c r="B112" s="19" t="s">
        <v>182</v>
      </c>
      <c r="C112" s="19" t="s">
        <v>101</v>
      </c>
      <c r="D112" s="19" t="s">
        <v>49</v>
      </c>
      <c r="E112" s="20">
        <v>15.1</v>
      </c>
      <c r="F112" s="21">
        <v>45099.5</v>
      </c>
      <c r="G112" s="21">
        <v>45084.5</v>
      </c>
      <c r="H112" s="19" t="s">
        <v>102</v>
      </c>
      <c r="I112" s="19" t="s">
        <v>102</v>
      </c>
      <c r="J112" s="18">
        <v>4153647</v>
      </c>
      <c r="K112" s="27" t="s">
        <v>958</v>
      </c>
      <c r="L112" s="19" t="s">
        <v>52</v>
      </c>
      <c r="M112" s="19" t="s">
        <v>693</v>
      </c>
      <c r="N112" s="19" t="s">
        <v>42</v>
      </c>
      <c r="O112" s="18">
        <v>633600000</v>
      </c>
      <c r="P112" s="19" t="s">
        <v>39</v>
      </c>
      <c r="Q112" s="19" t="s">
        <v>53</v>
      </c>
      <c r="R112" s="20">
        <v>4.3099999999999996</v>
      </c>
      <c r="S112" s="20">
        <v>4.3099999999999996</v>
      </c>
      <c r="T112" s="22"/>
      <c r="U112" s="19" t="s">
        <v>54</v>
      </c>
      <c r="V112" s="19" t="s">
        <v>41</v>
      </c>
      <c r="W112" s="21">
        <v>45075.5</v>
      </c>
      <c r="X112" s="21">
        <v>45097.5</v>
      </c>
      <c r="Y112" s="21">
        <v>45014.623472220002</v>
      </c>
      <c r="Z112" s="18">
        <v>4170618</v>
      </c>
      <c r="AA112" s="19" t="s">
        <v>129</v>
      </c>
      <c r="AB112" s="19" t="s">
        <v>42</v>
      </c>
      <c r="AC112" s="18">
        <v>21600</v>
      </c>
      <c r="AD112" s="18">
        <v>360</v>
      </c>
      <c r="AE112" s="19" t="s">
        <v>104</v>
      </c>
      <c r="AF112" s="19" t="s">
        <v>39</v>
      </c>
      <c r="AG112" s="23">
        <v>0.69</v>
      </c>
      <c r="AH112" s="23">
        <v>0.2</v>
      </c>
      <c r="AI112" s="24">
        <v>3.4090909090000003E-2</v>
      </c>
      <c r="AJ112" s="22" t="s">
        <v>817</v>
      </c>
      <c r="AK112" s="22" t="s">
        <v>682</v>
      </c>
      <c r="AL112" t="s">
        <v>715</v>
      </c>
      <c r="AM112" t="s">
        <v>798</v>
      </c>
      <c r="AN112" t="s">
        <v>779</v>
      </c>
      <c r="AO112" t="s">
        <v>724</v>
      </c>
      <c r="AP112" s="13">
        <v>0.03</v>
      </c>
      <c r="AQ112" t="str">
        <f t="shared" si="8"/>
        <v>Hệ thống BCCS (Sản phẩm hỗ trợ quản lý khách hàng lõi BCCS)</v>
      </c>
      <c r="AR112">
        <v>35500000</v>
      </c>
      <c r="AS112">
        <f t="shared" si="9"/>
        <v>1065000</v>
      </c>
      <c r="AT112" s="31" t="s">
        <v>129</v>
      </c>
      <c r="AU112" s="32" t="s">
        <v>958</v>
      </c>
    </row>
    <row r="113" spans="1:47" ht="14" thickBot="1">
      <c r="A113" s="18">
        <v>4151322</v>
      </c>
      <c r="B113" s="19" t="s">
        <v>182</v>
      </c>
      <c r="C113" s="19" t="s">
        <v>101</v>
      </c>
      <c r="D113" s="19" t="s">
        <v>49</v>
      </c>
      <c r="E113" s="20">
        <v>15.1</v>
      </c>
      <c r="F113" s="21">
        <v>45099.5</v>
      </c>
      <c r="G113" s="21">
        <v>45084.5</v>
      </c>
      <c r="H113" s="19" t="s">
        <v>102</v>
      </c>
      <c r="I113" s="19" t="s">
        <v>102</v>
      </c>
      <c r="J113" s="18">
        <v>4153647</v>
      </c>
      <c r="K113" s="27" t="s">
        <v>958</v>
      </c>
      <c r="L113" s="19" t="s">
        <v>52</v>
      </c>
      <c r="M113" s="19" t="s">
        <v>693</v>
      </c>
      <c r="N113" s="19" t="s">
        <v>42</v>
      </c>
      <c r="O113" s="18">
        <v>633600000</v>
      </c>
      <c r="P113" s="19" t="s">
        <v>39</v>
      </c>
      <c r="Q113" s="19" t="s">
        <v>53</v>
      </c>
      <c r="R113" s="20">
        <v>4.3099999999999996</v>
      </c>
      <c r="S113" s="20">
        <v>4.3099999999999996</v>
      </c>
      <c r="T113" s="22"/>
      <c r="U113" s="19" t="s">
        <v>54</v>
      </c>
      <c r="V113" s="19" t="s">
        <v>41</v>
      </c>
      <c r="W113" s="21">
        <v>45075.5</v>
      </c>
      <c r="X113" s="21">
        <v>45097.5</v>
      </c>
      <c r="Y113" s="21">
        <v>45014.623472220002</v>
      </c>
      <c r="Z113" s="18">
        <v>4170617</v>
      </c>
      <c r="AA113" s="19" t="s">
        <v>130</v>
      </c>
      <c r="AB113" s="19" t="s">
        <v>42</v>
      </c>
      <c r="AC113" s="18">
        <v>61632</v>
      </c>
      <c r="AD113" s="18">
        <v>360</v>
      </c>
      <c r="AE113" s="19" t="s">
        <v>104</v>
      </c>
      <c r="AF113" s="19" t="s">
        <v>39</v>
      </c>
      <c r="AG113" s="23">
        <v>0.69</v>
      </c>
      <c r="AH113" s="23">
        <v>0.2</v>
      </c>
      <c r="AI113" s="24">
        <v>9.7272727271999995E-2</v>
      </c>
      <c r="AJ113" s="22" t="s">
        <v>817</v>
      </c>
      <c r="AK113" s="22" t="s">
        <v>682</v>
      </c>
      <c r="AL113" t="s">
        <v>715</v>
      </c>
      <c r="AM113" t="s">
        <v>798</v>
      </c>
      <c r="AN113" t="s">
        <v>779</v>
      </c>
      <c r="AO113" t="s">
        <v>724</v>
      </c>
      <c r="AP113" s="13">
        <v>0.1</v>
      </c>
      <c r="AQ113" t="str">
        <f t="shared" si="8"/>
        <v>Hệ thống BCCS (Sản phẩm hỗ trợ quản lý khách hàng lõi BCCS)</v>
      </c>
      <c r="AR113">
        <v>35500000</v>
      </c>
      <c r="AS113">
        <f t="shared" si="9"/>
        <v>3550000</v>
      </c>
      <c r="AT113" s="31" t="s">
        <v>130</v>
      </c>
      <c r="AU113" s="32" t="s">
        <v>958</v>
      </c>
    </row>
    <row r="114" spans="1:47" ht="14" thickBot="1">
      <c r="A114" s="18">
        <v>4154098</v>
      </c>
      <c r="B114" s="19" t="s">
        <v>183</v>
      </c>
      <c r="C114" s="19" t="s">
        <v>184</v>
      </c>
      <c r="D114" s="19" t="s">
        <v>62</v>
      </c>
      <c r="E114" s="20">
        <v>20.2</v>
      </c>
      <c r="F114" s="21">
        <v>45089.5</v>
      </c>
      <c r="G114" s="21">
        <v>45089.958333330003</v>
      </c>
      <c r="H114" s="19" t="s">
        <v>63</v>
      </c>
      <c r="I114" s="19" t="s">
        <v>63</v>
      </c>
      <c r="J114" s="18">
        <v>4154096</v>
      </c>
      <c r="K114" s="27" t="s">
        <v>959</v>
      </c>
      <c r="L114" s="19" t="s">
        <v>52</v>
      </c>
      <c r="M114" s="19" t="s">
        <v>694</v>
      </c>
      <c r="N114" s="19" t="s">
        <v>42</v>
      </c>
      <c r="O114" s="18">
        <v>581760000</v>
      </c>
      <c r="P114" s="19" t="s">
        <v>39</v>
      </c>
      <c r="Q114" s="19" t="s">
        <v>53</v>
      </c>
      <c r="R114" s="20">
        <v>20.2</v>
      </c>
      <c r="S114" s="18">
        <v>0</v>
      </c>
      <c r="T114" s="22"/>
      <c r="U114" s="19" t="s">
        <v>40</v>
      </c>
      <c r="V114" s="19" t="s">
        <v>68</v>
      </c>
      <c r="W114" s="21">
        <v>45035.5</v>
      </c>
      <c r="X114" s="21">
        <v>45035.5</v>
      </c>
      <c r="Y114" s="21">
        <v>45016.688923610003</v>
      </c>
      <c r="Z114" s="18">
        <v>4160508</v>
      </c>
      <c r="AA114" s="19" t="s">
        <v>185</v>
      </c>
      <c r="AB114" s="19" t="s">
        <v>42</v>
      </c>
      <c r="AC114" s="18">
        <v>115200</v>
      </c>
      <c r="AD114" s="18">
        <v>115200</v>
      </c>
      <c r="AE114" s="19" t="s">
        <v>184</v>
      </c>
      <c r="AF114" s="19" t="s">
        <v>39</v>
      </c>
      <c r="AG114" s="23">
        <v>0.92</v>
      </c>
      <c r="AH114" s="23">
        <v>0.92</v>
      </c>
      <c r="AI114" s="24">
        <v>0.181818181818</v>
      </c>
      <c r="AJ114" s="22" t="s">
        <v>818</v>
      </c>
      <c r="AK114" s="22" t="s">
        <v>682</v>
      </c>
      <c r="AL114" t="s">
        <v>715</v>
      </c>
      <c r="AM114" t="s">
        <v>799</v>
      </c>
      <c r="AN114" t="s">
        <v>780</v>
      </c>
      <c r="AO114" t="s">
        <v>724</v>
      </c>
      <c r="AP114" s="25">
        <v>0.18</v>
      </c>
      <c r="AQ114" t="str">
        <f t="shared" si="8"/>
        <v>Hệ thống MCC (Sản phẩm MPS, tiến trình ngầm, Vas core, Survey)</v>
      </c>
      <c r="AR114">
        <v>35500000</v>
      </c>
      <c r="AS114">
        <f t="shared" si="9"/>
        <v>6390000</v>
      </c>
      <c r="AT114" s="31" t="s">
        <v>185</v>
      </c>
      <c r="AU114" s="32" t="s">
        <v>959</v>
      </c>
    </row>
    <row r="115" spans="1:47" ht="14" thickBot="1">
      <c r="A115" s="18">
        <v>4154098</v>
      </c>
      <c r="B115" s="19" t="s">
        <v>183</v>
      </c>
      <c r="C115" s="19" t="s">
        <v>184</v>
      </c>
      <c r="D115" s="19" t="s">
        <v>62</v>
      </c>
      <c r="E115" s="20">
        <v>20.2</v>
      </c>
      <c r="F115" s="21">
        <v>45089.5</v>
      </c>
      <c r="G115" s="21">
        <v>45089.958333330003</v>
      </c>
      <c r="H115" s="19" t="s">
        <v>63</v>
      </c>
      <c r="I115" s="19" t="s">
        <v>63</v>
      </c>
      <c r="J115" s="18">
        <v>4154096</v>
      </c>
      <c r="K115" s="27" t="s">
        <v>959</v>
      </c>
      <c r="L115" s="19" t="s">
        <v>52</v>
      </c>
      <c r="M115" s="19" t="s">
        <v>694</v>
      </c>
      <c r="N115" s="19" t="s">
        <v>42</v>
      </c>
      <c r="O115" s="18">
        <v>581760000</v>
      </c>
      <c r="P115" s="19" t="s">
        <v>39</v>
      </c>
      <c r="Q115" s="19" t="s">
        <v>53</v>
      </c>
      <c r="R115" s="20">
        <v>20.2</v>
      </c>
      <c r="S115" s="18">
        <v>0</v>
      </c>
      <c r="T115" s="22"/>
      <c r="U115" s="19" t="s">
        <v>40</v>
      </c>
      <c r="V115" s="19" t="s">
        <v>68</v>
      </c>
      <c r="W115" s="21">
        <v>45035.5</v>
      </c>
      <c r="X115" s="21">
        <v>45035.5</v>
      </c>
      <c r="Y115" s="21">
        <v>45016.688923610003</v>
      </c>
      <c r="Z115" s="18">
        <v>4160507</v>
      </c>
      <c r="AA115" s="19" t="s">
        <v>186</v>
      </c>
      <c r="AB115" s="19" t="s">
        <v>42</v>
      </c>
      <c r="AC115" s="18">
        <v>63360</v>
      </c>
      <c r="AD115" s="18">
        <v>63360</v>
      </c>
      <c r="AE115" s="19" t="s">
        <v>184</v>
      </c>
      <c r="AF115" s="19" t="s">
        <v>39</v>
      </c>
      <c r="AG115" s="23">
        <v>0.92</v>
      </c>
      <c r="AH115" s="23">
        <v>0.92</v>
      </c>
      <c r="AI115" s="24">
        <v>0.1</v>
      </c>
      <c r="AJ115" s="22" t="s">
        <v>818</v>
      </c>
      <c r="AK115" s="22" t="s">
        <v>682</v>
      </c>
      <c r="AL115" t="s">
        <v>715</v>
      </c>
      <c r="AM115" t="s">
        <v>799</v>
      </c>
      <c r="AN115" t="s">
        <v>780</v>
      </c>
      <c r="AO115" t="s">
        <v>724</v>
      </c>
      <c r="AP115" s="25">
        <v>0.1</v>
      </c>
      <c r="AQ115" t="str">
        <f t="shared" si="8"/>
        <v>Hệ thống MCC (Sản phẩm MPS, tiến trình ngầm, Vas core, Survey)</v>
      </c>
      <c r="AR115">
        <v>35500000</v>
      </c>
      <c r="AS115">
        <f t="shared" si="9"/>
        <v>3550000</v>
      </c>
      <c r="AT115" s="31" t="s">
        <v>186</v>
      </c>
      <c r="AU115" s="32" t="s">
        <v>959</v>
      </c>
    </row>
    <row r="116" spans="1:47" ht="14" thickBot="1">
      <c r="A116" s="18">
        <v>4154098</v>
      </c>
      <c r="B116" s="19" t="s">
        <v>183</v>
      </c>
      <c r="C116" s="19" t="s">
        <v>184</v>
      </c>
      <c r="D116" s="19" t="s">
        <v>62</v>
      </c>
      <c r="E116" s="20">
        <v>20.2</v>
      </c>
      <c r="F116" s="21">
        <v>45089.5</v>
      </c>
      <c r="G116" s="21">
        <v>45089.958333330003</v>
      </c>
      <c r="H116" s="19" t="s">
        <v>63</v>
      </c>
      <c r="I116" s="19" t="s">
        <v>63</v>
      </c>
      <c r="J116" s="18">
        <v>4154096</v>
      </c>
      <c r="K116" s="27" t="s">
        <v>959</v>
      </c>
      <c r="L116" s="19" t="s">
        <v>52</v>
      </c>
      <c r="M116" s="19" t="s">
        <v>694</v>
      </c>
      <c r="N116" s="19" t="s">
        <v>42</v>
      </c>
      <c r="O116" s="18">
        <v>581760000</v>
      </c>
      <c r="P116" s="19" t="s">
        <v>39</v>
      </c>
      <c r="Q116" s="19" t="s">
        <v>53</v>
      </c>
      <c r="R116" s="20">
        <v>20.2</v>
      </c>
      <c r="S116" s="18">
        <v>0</v>
      </c>
      <c r="T116" s="22"/>
      <c r="U116" s="19" t="s">
        <v>40</v>
      </c>
      <c r="V116" s="19" t="s">
        <v>68</v>
      </c>
      <c r="W116" s="21">
        <v>45035.5</v>
      </c>
      <c r="X116" s="21">
        <v>45035.5</v>
      </c>
      <c r="Y116" s="21">
        <v>45016.688923610003</v>
      </c>
      <c r="Z116" s="18">
        <v>4160506</v>
      </c>
      <c r="AA116" s="19" t="s">
        <v>187</v>
      </c>
      <c r="AB116" s="19" t="s">
        <v>42</v>
      </c>
      <c r="AC116" s="18">
        <v>115200</v>
      </c>
      <c r="AD116" s="18">
        <v>115200</v>
      </c>
      <c r="AE116" s="19" t="s">
        <v>184</v>
      </c>
      <c r="AF116" s="19" t="s">
        <v>39</v>
      </c>
      <c r="AG116" s="23">
        <v>0.92</v>
      </c>
      <c r="AH116" s="23">
        <v>0.92</v>
      </c>
      <c r="AI116" s="24">
        <v>0.181818181818</v>
      </c>
      <c r="AJ116" s="22" t="s">
        <v>818</v>
      </c>
      <c r="AK116" s="22" t="s">
        <v>682</v>
      </c>
      <c r="AL116" t="s">
        <v>715</v>
      </c>
      <c r="AM116" t="s">
        <v>799</v>
      </c>
      <c r="AN116" t="s">
        <v>780</v>
      </c>
      <c r="AO116" t="s">
        <v>724</v>
      </c>
      <c r="AP116" s="25">
        <v>0.18</v>
      </c>
      <c r="AQ116" t="str">
        <f t="shared" si="8"/>
        <v>Hệ thống MCC (Sản phẩm MPS, tiến trình ngầm, Vas core, Survey)</v>
      </c>
      <c r="AR116">
        <v>35500000</v>
      </c>
      <c r="AS116">
        <f t="shared" si="9"/>
        <v>6390000</v>
      </c>
      <c r="AT116" s="31" t="s">
        <v>187</v>
      </c>
      <c r="AU116" s="32" t="s">
        <v>959</v>
      </c>
    </row>
    <row r="117" spans="1:47" ht="14" thickBot="1">
      <c r="A117" s="18">
        <v>4154098</v>
      </c>
      <c r="B117" s="19" t="s">
        <v>183</v>
      </c>
      <c r="C117" s="19" t="s">
        <v>184</v>
      </c>
      <c r="D117" s="19" t="s">
        <v>62</v>
      </c>
      <c r="E117" s="20">
        <v>20.2</v>
      </c>
      <c r="F117" s="21">
        <v>45089.5</v>
      </c>
      <c r="G117" s="21">
        <v>45089.958333330003</v>
      </c>
      <c r="H117" s="19" t="s">
        <v>63</v>
      </c>
      <c r="I117" s="19" t="s">
        <v>63</v>
      </c>
      <c r="J117" s="18">
        <v>4154096</v>
      </c>
      <c r="K117" s="27" t="s">
        <v>959</v>
      </c>
      <c r="L117" s="19" t="s">
        <v>52</v>
      </c>
      <c r="M117" s="19" t="s">
        <v>694</v>
      </c>
      <c r="N117" s="19" t="s">
        <v>42</v>
      </c>
      <c r="O117" s="18">
        <v>581760000</v>
      </c>
      <c r="P117" s="19" t="s">
        <v>39</v>
      </c>
      <c r="Q117" s="19" t="s">
        <v>53</v>
      </c>
      <c r="R117" s="20">
        <v>20.2</v>
      </c>
      <c r="S117" s="18">
        <v>0</v>
      </c>
      <c r="T117" s="22"/>
      <c r="U117" s="19" t="s">
        <v>40</v>
      </c>
      <c r="V117" s="19" t="s">
        <v>68</v>
      </c>
      <c r="W117" s="21">
        <v>45035.5</v>
      </c>
      <c r="X117" s="21">
        <v>45035.5</v>
      </c>
      <c r="Y117" s="21">
        <v>45016.688923610003</v>
      </c>
      <c r="Z117" s="18">
        <v>4160504</v>
      </c>
      <c r="AA117" s="19" t="s">
        <v>188</v>
      </c>
      <c r="AB117" s="19" t="s">
        <v>42</v>
      </c>
      <c r="AC117" s="18">
        <v>144000</v>
      </c>
      <c r="AD117" s="18">
        <v>144000</v>
      </c>
      <c r="AE117" s="19" t="s">
        <v>184</v>
      </c>
      <c r="AF117" s="19" t="s">
        <v>39</v>
      </c>
      <c r="AG117" s="23">
        <v>0.92</v>
      </c>
      <c r="AH117" s="23">
        <v>0.92</v>
      </c>
      <c r="AI117" s="24">
        <v>0.22727272727200001</v>
      </c>
      <c r="AJ117" s="22" t="s">
        <v>818</v>
      </c>
      <c r="AK117" s="22" t="s">
        <v>682</v>
      </c>
      <c r="AL117" t="s">
        <v>715</v>
      </c>
      <c r="AM117" t="s">
        <v>799</v>
      </c>
      <c r="AN117" t="s">
        <v>780</v>
      </c>
      <c r="AO117" t="s">
        <v>724</v>
      </c>
      <c r="AP117" s="25">
        <v>0.23</v>
      </c>
      <c r="AQ117" t="str">
        <f t="shared" si="8"/>
        <v>Hệ thống MCC (Sản phẩm MPS, tiến trình ngầm, Vas core, Survey)</v>
      </c>
      <c r="AR117">
        <v>35500000</v>
      </c>
      <c r="AS117">
        <f t="shared" si="9"/>
        <v>8165000</v>
      </c>
      <c r="AT117" s="31" t="s">
        <v>188</v>
      </c>
      <c r="AU117" s="32" t="s">
        <v>959</v>
      </c>
    </row>
    <row r="118" spans="1:47" ht="14" thickBot="1">
      <c r="A118" s="18">
        <v>4154098</v>
      </c>
      <c r="B118" s="19" t="s">
        <v>183</v>
      </c>
      <c r="C118" s="19" t="s">
        <v>184</v>
      </c>
      <c r="D118" s="19" t="s">
        <v>62</v>
      </c>
      <c r="E118" s="20">
        <v>20.2</v>
      </c>
      <c r="F118" s="21">
        <v>45089.5</v>
      </c>
      <c r="G118" s="21">
        <v>45089.958333330003</v>
      </c>
      <c r="H118" s="19" t="s">
        <v>63</v>
      </c>
      <c r="I118" s="19" t="s">
        <v>63</v>
      </c>
      <c r="J118" s="18">
        <v>4154096</v>
      </c>
      <c r="K118" s="27" t="s">
        <v>959</v>
      </c>
      <c r="L118" s="19" t="s">
        <v>52</v>
      </c>
      <c r="M118" s="19" t="s">
        <v>694</v>
      </c>
      <c r="N118" s="19" t="s">
        <v>42</v>
      </c>
      <c r="O118" s="18">
        <v>581760000</v>
      </c>
      <c r="P118" s="19" t="s">
        <v>39</v>
      </c>
      <c r="Q118" s="19" t="s">
        <v>53</v>
      </c>
      <c r="R118" s="20">
        <v>20.2</v>
      </c>
      <c r="S118" s="18">
        <v>0</v>
      </c>
      <c r="T118" s="22"/>
      <c r="U118" s="19" t="s">
        <v>40</v>
      </c>
      <c r="V118" s="19" t="s">
        <v>68</v>
      </c>
      <c r="W118" s="21">
        <v>45035.5</v>
      </c>
      <c r="X118" s="21">
        <v>45035.5</v>
      </c>
      <c r="Y118" s="21">
        <v>45016.688923610003</v>
      </c>
      <c r="Z118" s="18">
        <v>4160485</v>
      </c>
      <c r="AA118" s="27" t="s">
        <v>867</v>
      </c>
      <c r="AB118" s="19" t="s">
        <v>42</v>
      </c>
      <c r="AC118" s="18">
        <v>144000</v>
      </c>
      <c r="AD118" s="18">
        <v>144000</v>
      </c>
      <c r="AE118" s="19" t="s">
        <v>184</v>
      </c>
      <c r="AF118" s="19" t="s">
        <v>39</v>
      </c>
      <c r="AG118" s="23">
        <v>0.92</v>
      </c>
      <c r="AH118" s="23">
        <v>0.92</v>
      </c>
      <c r="AI118" s="24">
        <v>0.22727272727200001</v>
      </c>
      <c r="AJ118" s="22" t="s">
        <v>818</v>
      </c>
      <c r="AK118" s="22" t="s">
        <v>682</v>
      </c>
      <c r="AL118" t="s">
        <v>715</v>
      </c>
      <c r="AM118" t="s">
        <v>799</v>
      </c>
      <c r="AN118" t="s">
        <v>780</v>
      </c>
      <c r="AO118" t="s">
        <v>724</v>
      </c>
      <c r="AP118" s="25">
        <v>0.23</v>
      </c>
      <c r="AQ118" t="str">
        <f t="shared" si="8"/>
        <v>Hệ thống MCC (Sản phẩm MPS, tiến trình ngầm, Vas core, Survey)</v>
      </c>
      <c r="AR118">
        <v>35500000</v>
      </c>
      <c r="AS118">
        <f t="shared" si="9"/>
        <v>8165000</v>
      </c>
      <c r="AT118" s="31" t="s">
        <v>867</v>
      </c>
      <c r="AU118" s="32" t="s">
        <v>959</v>
      </c>
    </row>
    <row r="119" spans="1:47" ht="14" thickBot="1">
      <c r="A119" s="18">
        <v>4154186</v>
      </c>
      <c r="B119" s="19" t="s">
        <v>194</v>
      </c>
      <c r="C119" s="19" t="s">
        <v>136</v>
      </c>
      <c r="D119" s="19" t="s">
        <v>134</v>
      </c>
      <c r="E119" s="20">
        <v>68.260000000000005</v>
      </c>
      <c r="F119" s="21">
        <v>45099.5</v>
      </c>
      <c r="G119" s="22"/>
      <c r="H119" s="19" t="s">
        <v>66</v>
      </c>
      <c r="I119" s="19" t="s">
        <v>66</v>
      </c>
      <c r="J119" s="18">
        <v>4159926</v>
      </c>
      <c r="K119" s="27" t="s">
        <v>960</v>
      </c>
      <c r="L119" s="19" t="s">
        <v>136</v>
      </c>
      <c r="M119" s="19" t="s">
        <v>695</v>
      </c>
      <c r="N119" s="19" t="s">
        <v>42</v>
      </c>
      <c r="O119" s="18">
        <v>294912000</v>
      </c>
      <c r="P119" s="19" t="s">
        <v>39</v>
      </c>
      <c r="Q119" s="19" t="s">
        <v>53</v>
      </c>
      <c r="R119" s="20">
        <v>10.24</v>
      </c>
      <c r="S119" s="18">
        <v>0</v>
      </c>
      <c r="T119" s="22"/>
      <c r="U119" s="19" t="s">
        <v>40</v>
      </c>
      <c r="V119" s="19" t="s">
        <v>68</v>
      </c>
      <c r="W119" s="21">
        <v>45097.5</v>
      </c>
      <c r="X119" s="21">
        <v>45097.5</v>
      </c>
      <c r="Y119" s="21">
        <v>45036.406192130002</v>
      </c>
      <c r="Z119" s="18">
        <v>4177599</v>
      </c>
      <c r="AA119" s="27" t="s">
        <v>836</v>
      </c>
      <c r="AB119" s="19" t="s">
        <v>42</v>
      </c>
      <c r="AC119" s="18">
        <v>150912</v>
      </c>
      <c r="AD119" s="18">
        <v>3600</v>
      </c>
      <c r="AE119" s="19" t="s">
        <v>136</v>
      </c>
      <c r="AF119" s="19" t="s">
        <v>39</v>
      </c>
      <c r="AG119" s="23">
        <v>3.1</v>
      </c>
      <c r="AH119" s="23">
        <v>0.47</v>
      </c>
      <c r="AI119" s="24">
        <v>0.23818181818100001</v>
      </c>
      <c r="AJ119" s="22" t="s">
        <v>819</v>
      </c>
      <c r="AK119" s="22" t="s">
        <v>682</v>
      </c>
      <c r="AL119" t="s">
        <v>715</v>
      </c>
      <c r="AM119" t="s">
        <v>800</v>
      </c>
      <c r="AN119" t="s">
        <v>781</v>
      </c>
      <c r="AO119" t="s">
        <v>724</v>
      </c>
      <c r="AP119" s="25">
        <v>0.24</v>
      </c>
      <c r="AQ119" t="str">
        <f t="shared" si="8"/>
        <v>Hệ thống MyViettel (Sản phẩm hỗ trợ khách hàng Selfcare, Webportal)</v>
      </c>
      <c r="AR119">
        <v>35500000</v>
      </c>
      <c r="AS119">
        <f t="shared" si="9"/>
        <v>8520000</v>
      </c>
      <c r="AT119" s="34" t="s">
        <v>836</v>
      </c>
      <c r="AU119" s="32" t="s">
        <v>960</v>
      </c>
    </row>
    <row r="120" spans="1:47" ht="14" thickBot="1">
      <c r="A120" s="18">
        <v>4154186</v>
      </c>
      <c r="B120" s="19" t="s">
        <v>194</v>
      </c>
      <c r="C120" s="19" t="s">
        <v>136</v>
      </c>
      <c r="D120" s="19" t="s">
        <v>134</v>
      </c>
      <c r="E120" s="20">
        <v>68.260000000000005</v>
      </c>
      <c r="F120" s="21">
        <v>45099.5</v>
      </c>
      <c r="G120" s="22"/>
      <c r="H120" s="19" t="s">
        <v>66</v>
      </c>
      <c r="I120" s="19" t="s">
        <v>66</v>
      </c>
      <c r="J120" s="18">
        <v>4159926</v>
      </c>
      <c r="K120" s="27" t="s">
        <v>960</v>
      </c>
      <c r="L120" s="19" t="s">
        <v>136</v>
      </c>
      <c r="M120" s="19" t="s">
        <v>695</v>
      </c>
      <c r="N120" s="19" t="s">
        <v>42</v>
      </c>
      <c r="O120" s="18">
        <v>294912000</v>
      </c>
      <c r="P120" s="19" t="s">
        <v>39</v>
      </c>
      <c r="Q120" s="19" t="s">
        <v>53</v>
      </c>
      <c r="R120" s="20">
        <v>10.24</v>
      </c>
      <c r="S120" s="18">
        <v>0</v>
      </c>
      <c r="T120" s="22"/>
      <c r="U120" s="19" t="s">
        <v>40</v>
      </c>
      <c r="V120" s="19" t="s">
        <v>68</v>
      </c>
      <c r="W120" s="21">
        <v>45097.5</v>
      </c>
      <c r="X120" s="21">
        <v>45097.5</v>
      </c>
      <c r="Y120" s="21">
        <v>45036.406192130002</v>
      </c>
      <c r="Z120" s="18">
        <v>4177598</v>
      </c>
      <c r="AA120" s="27" t="s">
        <v>837</v>
      </c>
      <c r="AB120" s="19" t="s">
        <v>42</v>
      </c>
      <c r="AC120" s="18">
        <v>144000</v>
      </c>
      <c r="AD120" s="18">
        <v>3600</v>
      </c>
      <c r="AE120" s="19" t="s">
        <v>136</v>
      </c>
      <c r="AF120" s="19" t="s">
        <v>39</v>
      </c>
      <c r="AG120" s="23">
        <v>3.1</v>
      </c>
      <c r="AH120" s="23">
        <v>0.47</v>
      </c>
      <c r="AI120" s="24">
        <v>0.22727272727200001</v>
      </c>
      <c r="AJ120" s="22" t="s">
        <v>819</v>
      </c>
      <c r="AK120" s="22" t="s">
        <v>682</v>
      </c>
      <c r="AL120" t="s">
        <v>715</v>
      </c>
      <c r="AM120" t="s">
        <v>800</v>
      </c>
      <c r="AN120" t="s">
        <v>781</v>
      </c>
      <c r="AO120" t="s">
        <v>724</v>
      </c>
      <c r="AP120" s="25">
        <v>0.23</v>
      </c>
      <c r="AQ120" t="str">
        <f t="shared" si="8"/>
        <v>Hệ thống MyViettel (Sản phẩm hỗ trợ khách hàng Selfcare, Webportal)</v>
      </c>
      <c r="AR120">
        <v>35500000</v>
      </c>
      <c r="AS120">
        <f t="shared" si="9"/>
        <v>8165000</v>
      </c>
      <c r="AT120" s="34" t="s">
        <v>837</v>
      </c>
      <c r="AU120" s="32" t="s">
        <v>960</v>
      </c>
    </row>
    <row r="121" spans="1:47" ht="14" thickBot="1">
      <c r="A121" s="18">
        <v>4160844</v>
      </c>
      <c r="B121" s="19" t="s">
        <v>196</v>
      </c>
      <c r="C121" s="19" t="s">
        <v>104</v>
      </c>
      <c r="D121" s="19" t="s">
        <v>49</v>
      </c>
      <c r="E121" s="20">
        <v>65.92</v>
      </c>
      <c r="F121" s="21">
        <v>45099.5</v>
      </c>
      <c r="G121" s="21">
        <v>45092.5</v>
      </c>
      <c r="H121" s="19" t="s">
        <v>102</v>
      </c>
      <c r="I121" s="19" t="s">
        <v>102</v>
      </c>
      <c r="J121" s="18">
        <v>4160989</v>
      </c>
      <c r="K121" s="27" t="s">
        <v>961</v>
      </c>
      <c r="L121" s="19" t="s">
        <v>52</v>
      </c>
      <c r="M121" s="19" t="s">
        <v>693</v>
      </c>
      <c r="N121" s="19" t="s">
        <v>42</v>
      </c>
      <c r="O121" s="18">
        <v>1584000000</v>
      </c>
      <c r="P121" s="19" t="s">
        <v>39</v>
      </c>
      <c r="Q121" s="19" t="s">
        <v>53</v>
      </c>
      <c r="R121" s="20">
        <v>49.92</v>
      </c>
      <c r="S121" s="20">
        <v>49.92</v>
      </c>
      <c r="T121" s="22"/>
      <c r="U121" s="19" t="s">
        <v>40</v>
      </c>
      <c r="V121" s="19" t="s">
        <v>41</v>
      </c>
      <c r="W121" s="21">
        <v>45085.5</v>
      </c>
      <c r="X121" s="21">
        <v>45099.5</v>
      </c>
      <c r="Y121" s="21">
        <v>45040.407986110004</v>
      </c>
      <c r="Z121" s="18">
        <v>4172941</v>
      </c>
      <c r="AA121" s="19" t="s">
        <v>130</v>
      </c>
      <c r="AB121" s="19" t="s">
        <v>42</v>
      </c>
      <c r="AC121" s="18">
        <v>288000</v>
      </c>
      <c r="AD121" s="18">
        <v>360</v>
      </c>
      <c r="AE121" s="19" t="s">
        <v>104</v>
      </c>
      <c r="AF121" s="19" t="s">
        <v>39</v>
      </c>
      <c r="AG121" s="18">
        <v>3</v>
      </c>
      <c r="AH121" s="23">
        <v>2.27</v>
      </c>
      <c r="AI121" s="24">
        <v>0.45454545454500001</v>
      </c>
      <c r="AJ121" s="22" t="s">
        <v>817</v>
      </c>
      <c r="AK121" s="22" t="s">
        <v>682</v>
      </c>
      <c r="AL121" t="s">
        <v>715</v>
      </c>
      <c r="AM121" t="s">
        <v>798</v>
      </c>
      <c r="AN121" t="s">
        <v>779</v>
      </c>
      <c r="AO121" t="s">
        <v>724</v>
      </c>
      <c r="AP121" s="13">
        <v>1.02</v>
      </c>
      <c r="AQ121" t="str">
        <f t="shared" si="8"/>
        <v>Hệ thống BCCS (Sản phẩm hỗ trợ quản lý khách hàng lõi BCCS)</v>
      </c>
      <c r="AR121">
        <v>35500000</v>
      </c>
      <c r="AS121">
        <f t="shared" si="9"/>
        <v>36210000</v>
      </c>
      <c r="AT121" s="31" t="s">
        <v>130</v>
      </c>
      <c r="AU121" s="32" t="s">
        <v>961</v>
      </c>
    </row>
    <row r="122" spans="1:47" ht="14" thickBot="1">
      <c r="A122" s="18">
        <v>4160844</v>
      </c>
      <c r="B122" s="19" t="s">
        <v>196</v>
      </c>
      <c r="C122" s="19" t="s">
        <v>104</v>
      </c>
      <c r="D122" s="19" t="s">
        <v>49</v>
      </c>
      <c r="E122" s="20">
        <v>65.92</v>
      </c>
      <c r="F122" s="21">
        <v>45099.5</v>
      </c>
      <c r="G122" s="21">
        <v>45092.5</v>
      </c>
      <c r="H122" s="19" t="s">
        <v>102</v>
      </c>
      <c r="I122" s="19" t="s">
        <v>102</v>
      </c>
      <c r="J122" s="18">
        <v>4160989</v>
      </c>
      <c r="K122" s="27" t="s">
        <v>961</v>
      </c>
      <c r="L122" s="19" t="s">
        <v>52</v>
      </c>
      <c r="M122" s="19" t="s">
        <v>693</v>
      </c>
      <c r="N122" s="19" t="s">
        <v>42</v>
      </c>
      <c r="O122" s="18">
        <v>1584000000</v>
      </c>
      <c r="P122" s="19" t="s">
        <v>39</v>
      </c>
      <c r="Q122" s="19" t="s">
        <v>53</v>
      </c>
      <c r="R122" s="20">
        <v>49.92</v>
      </c>
      <c r="S122" s="20">
        <v>49.92</v>
      </c>
      <c r="T122" s="22"/>
      <c r="U122" s="19" t="s">
        <v>40</v>
      </c>
      <c r="V122" s="19" t="s">
        <v>41</v>
      </c>
      <c r="W122" s="21">
        <v>45085.5</v>
      </c>
      <c r="X122" s="21">
        <v>45099.5</v>
      </c>
      <c r="Y122" s="21">
        <v>45040.407986110004</v>
      </c>
      <c r="Z122" s="18">
        <v>4172948</v>
      </c>
      <c r="AA122" s="19" t="s">
        <v>129</v>
      </c>
      <c r="AB122" s="19" t="s">
        <v>42</v>
      </c>
      <c r="AC122" s="18">
        <v>143712</v>
      </c>
      <c r="AD122" s="18">
        <v>360</v>
      </c>
      <c r="AE122" s="19" t="s">
        <v>104</v>
      </c>
      <c r="AF122" s="19" t="s">
        <v>39</v>
      </c>
      <c r="AG122" s="18">
        <v>3</v>
      </c>
      <c r="AH122" s="23">
        <v>2.27</v>
      </c>
      <c r="AI122" s="24">
        <v>0.22681818181800001</v>
      </c>
      <c r="AJ122" s="22" t="s">
        <v>817</v>
      </c>
      <c r="AK122" s="22" t="s">
        <v>682</v>
      </c>
      <c r="AL122" t="s">
        <v>715</v>
      </c>
      <c r="AM122" t="s">
        <v>798</v>
      </c>
      <c r="AN122" t="s">
        <v>779</v>
      </c>
      <c r="AO122" t="s">
        <v>724</v>
      </c>
      <c r="AP122" s="13">
        <v>0.23</v>
      </c>
      <c r="AQ122" t="str">
        <f t="shared" si="8"/>
        <v>Hệ thống BCCS (Sản phẩm hỗ trợ quản lý khách hàng lõi BCCS)</v>
      </c>
      <c r="AR122">
        <v>35500000</v>
      </c>
      <c r="AS122">
        <f t="shared" si="9"/>
        <v>8165000</v>
      </c>
      <c r="AT122" s="31" t="s">
        <v>129</v>
      </c>
      <c r="AU122" s="32" t="s">
        <v>961</v>
      </c>
    </row>
    <row r="123" spans="1:47" ht="14" thickBot="1">
      <c r="A123" s="18">
        <v>4160844</v>
      </c>
      <c r="B123" s="19" t="s">
        <v>196</v>
      </c>
      <c r="C123" s="19" t="s">
        <v>104</v>
      </c>
      <c r="D123" s="19" t="s">
        <v>49</v>
      </c>
      <c r="E123" s="20">
        <v>65.92</v>
      </c>
      <c r="F123" s="21">
        <v>45099.5</v>
      </c>
      <c r="G123" s="21">
        <v>45092.5</v>
      </c>
      <c r="H123" s="19" t="s">
        <v>102</v>
      </c>
      <c r="I123" s="19" t="s">
        <v>102</v>
      </c>
      <c r="J123" s="18">
        <v>4160989</v>
      </c>
      <c r="K123" s="27" t="s">
        <v>961</v>
      </c>
      <c r="L123" s="19" t="s">
        <v>52</v>
      </c>
      <c r="M123" s="19" t="s">
        <v>693</v>
      </c>
      <c r="N123" s="19" t="s">
        <v>42</v>
      </c>
      <c r="O123" s="18">
        <v>1584000000</v>
      </c>
      <c r="P123" s="19" t="s">
        <v>39</v>
      </c>
      <c r="Q123" s="19" t="s">
        <v>53</v>
      </c>
      <c r="R123" s="20">
        <v>49.92</v>
      </c>
      <c r="S123" s="20">
        <v>49.92</v>
      </c>
      <c r="T123" s="22"/>
      <c r="U123" s="19" t="s">
        <v>40</v>
      </c>
      <c r="V123" s="19" t="s">
        <v>41</v>
      </c>
      <c r="W123" s="21">
        <v>45085.5</v>
      </c>
      <c r="X123" s="21">
        <v>45099.5</v>
      </c>
      <c r="Y123" s="21">
        <v>45040.407986110004</v>
      </c>
      <c r="Z123" s="18">
        <v>4172946</v>
      </c>
      <c r="AA123" s="19" t="s">
        <v>90</v>
      </c>
      <c r="AB123" s="19" t="s">
        <v>42</v>
      </c>
      <c r="AC123" s="18">
        <v>165600</v>
      </c>
      <c r="AD123" s="18">
        <v>360</v>
      </c>
      <c r="AE123" s="19" t="s">
        <v>104</v>
      </c>
      <c r="AF123" s="19" t="s">
        <v>39</v>
      </c>
      <c r="AG123" s="18">
        <v>3</v>
      </c>
      <c r="AH123" s="23">
        <v>2.27</v>
      </c>
      <c r="AI123" s="24">
        <v>0.26136363636299997</v>
      </c>
      <c r="AJ123" s="22" t="s">
        <v>817</v>
      </c>
      <c r="AK123" s="22" t="s">
        <v>682</v>
      </c>
      <c r="AL123" t="s">
        <v>715</v>
      </c>
      <c r="AM123" t="s">
        <v>798</v>
      </c>
      <c r="AN123" t="s">
        <v>779</v>
      </c>
      <c r="AO123" t="s">
        <v>724</v>
      </c>
      <c r="AP123" s="13">
        <v>0.71</v>
      </c>
      <c r="AQ123" t="str">
        <f t="shared" si="8"/>
        <v>Hệ thống BCCS (Sản phẩm hỗ trợ quản lý khách hàng lõi BCCS)</v>
      </c>
      <c r="AR123">
        <v>35500000</v>
      </c>
      <c r="AS123">
        <f t="shared" si="9"/>
        <v>25205000</v>
      </c>
      <c r="AT123" s="31" t="s">
        <v>90</v>
      </c>
      <c r="AU123" s="32" t="s">
        <v>961</v>
      </c>
    </row>
    <row r="124" spans="1:47" ht="14" thickBot="1">
      <c r="A124" s="18">
        <v>4160844</v>
      </c>
      <c r="B124" s="19" t="s">
        <v>196</v>
      </c>
      <c r="C124" s="19" t="s">
        <v>104</v>
      </c>
      <c r="D124" s="19" t="s">
        <v>49</v>
      </c>
      <c r="E124" s="20">
        <v>65.92</v>
      </c>
      <c r="F124" s="21">
        <v>45099.5</v>
      </c>
      <c r="G124" s="21">
        <v>45092.5</v>
      </c>
      <c r="H124" s="19" t="s">
        <v>102</v>
      </c>
      <c r="I124" s="19" t="s">
        <v>102</v>
      </c>
      <c r="J124" s="18">
        <v>4160989</v>
      </c>
      <c r="K124" s="27" t="s">
        <v>961</v>
      </c>
      <c r="L124" s="19" t="s">
        <v>52</v>
      </c>
      <c r="M124" s="19" t="s">
        <v>693</v>
      </c>
      <c r="N124" s="19" t="s">
        <v>42</v>
      </c>
      <c r="O124" s="18">
        <v>1584000000</v>
      </c>
      <c r="P124" s="19" t="s">
        <v>39</v>
      </c>
      <c r="Q124" s="19" t="s">
        <v>53</v>
      </c>
      <c r="R124" s="20">
        <v>49.92</v>
      </c>
      <c r="S124" s="20">
        <v>49.92</v>
      </c>
      <c r="T124" s="22"/>
      <c r="U124" s="19" t="s">
        <v>40</v>
      </c>
      <c r="V124" s="19" t="s">
        <v>41</v>
      </c>
      <c r="W124" s="21">
        <v>45085.5</v>
      </c>
      <c r="X124" s="21">
        <v>45099.5</v>
      </c>
      <c r="Y124" s="21">
        <v>45040.407986110004</v>
      </c>
      <c r="Z124" s="18">
        <v>4172940</v>
      </c>
      <c r="AA124" s="19" t="s">
        <v>103</v>
      </c>
      <c r="AB124" s="19" t="s">
        <v>42</v>
      </c>
      <c r="AC124" s="18">
        <v>187200</v>
      </c>
      <c r="AD124" s="18">
        <v>360</v>
      </c>
      <c r="AE124" s="19" t="s">
        <v>104</v>
      </c>
      <c r="AF124" s="19" t="s">
        <v>39</v>
      </c>
      <c r="AG124" s="18">
        <v>3</v>
      </c>
      <c r="AH124" s="23">
        <v>2.27</v>
      </c>
      <c r="AI124" s="24">
        <v>0.29545454545400002</v>
      </c>
      <c r="AJ124" s="22" t="s">
        <v>817</v>
      </c>
      <c r="AK124" s="22" t="s">
        <v>682</v>
      </c>
      <c r="AL124" t="s">
        <v>715</v>
      </c>
      <c r="AM124" t="s">
        <v>798</v>
      </c>
      <c r="AN124" t="s">
        <v>779</v>
      </c>
      <c r="AO124" t="s">
        <v>724</v>
      </c>
      <c r="AP124" s="13">
        <v>0.31</v>
      </c>
      <c r="AQ124" t="str">
        <f t="shared" si="8"/>
        <v>Hệ thống BCCS (Sản phẩm hỗ trợ quản lý khách hàng lõi BCCS)</v>
      </c>
      <c r="AR124">
        <v>35500000</v>
      </c>
      <c r="AS124">
        <f t="shared" si="9"/>
        <v>11005000</v>
      </c>
      <c r="AT124" s="31" t="s">
        <v>103</v>
      </c>
      <c r="AU124" s="32" t="s">
        <v>961</v>
      </c>
    </row>
    <row r="125" spans="1:47" ht="14" thickBot="1">
      <c r="A125" s="18">
        <v>4158410</v>
      </c>
      <c r="B125" s="19" t="s">
        <v>200</v>
      </c>
      <c r="C125" s="19" t="s">
        <v>83</v>
      </c>
      <c r="D125" s="19" t="s">
        <v>134</v>
      </c>
      <c r="E125" s="20">
        <v>27.35</v>
      </c>
      <c r="F125" s="21">
        <v>45104.5</v>
      </c>
      <c r="G125" s="22"/>
      <c r="H125" s="19" t="s">
        <v>63</v>
      </c>
      <c r="I125" s="19" t="s">
        <v>63</v>
      </c>
      <c r="J125" s="18">
        <v>4161930</v>
      </c>
      <c r="K125" s="19" t="s">
        <v>201</v>
      </c>
      <c r="L125" s="19" t="s">
        <v>83</v>
      </c>
      <c r="M125" s="19" t="s">
        <v>696</v>
      </c>
      <c r="N125" s="19" t="s">
        <v>73</v>
      </c>
      <c r="O125" s="18">
        <v>317376000</v>
      </c>
      <c r="P125" s="19" t="s">
        <v>39</v>
      </c>
      <c r="Q125" s="19" t="s">
        <v>111</v>
      </c>
      <c r="R125" s="20">
        <v>11.02</v>
      </c>
      <c r="S125" s="20">
        <v>11.02</v>
      </c>
      <c r="T125" s="22"/>
      <c r="U125" s="19" t="s">
        <v>40</v>
      </c>
      <c r="V125" s="19" t="s">
        <v>41</v>
      </c>
      <c r="W125" s="21">
        <v>45097.5</v>
      </c>
      <c r="X125" s="21">
        <v>45098.5</v>
      </c>
      <c r="Y125" s="21">
        <v>45043.464178239999</v>
      </c>
      <c r="Z125" s="18">
        <v>4178068</v>
      </c>
      <c r="AA125" s="19" t="s">
        <v>201</v>
      </c>
      <c r="AB125" s="19" t="s">
        <v>42</v>
      </c>
      <c r="AC125" s="18">
        <v>317376</v>
      </c>
      <c r="AD125" s="18">
        <v>3600</v>
      </c>
      <c r="AE125" s="19" t="s">
        <v>84</v>
      </c>
      <c r="AF125" s="19" t="s">
        <v>39</v>
      </c>
      <c r="AG125" s="23">
        <v>1.24</v>
      </c>
      <c r="AH125" s="23">
        <v>0.5</v>
      </c>
      <c r="AI125" s="24">
        <v>0.50090909090900004</v>
      </c>
      <c r="AJ125" s="22" t="s">
        <v>820</v>
      </c>
      <c r="AK125" s="22" t="s">
        <v>682</v>
      </c>
      <c r="AL125" t="s">
        <v>718</v>
      </c>
      <c r="AM125" t="s">
        <v>801</v>
      </c>
      <c r="AN125" t="s">
        <v>782</v>
      </c>
      <c r="AO125" t="s">
        <v>725</v>
      </c>
      <c r="AP125" s="25">
        <v>0.5</v>
      </c>
      <c r="AQ125" t="str">
        <f t="shared" si="8"/>
        <v>Hệ thống tính cước Pay-BI (Nhóm việc triển khai sản phẩm, dịch vụ cho khách hàng)</v>
      </c>
      <c r="AR125">
        <v>35500000</v>
      </c>
      <c r="AS125">
        <f t="shared" si="9"/>
        <v>17750000</v>
      </c>
      <c r="AT125" s="31" t="s">
        <v>201</v>
      </c>
      <c r="AU125" s="32" t="s">
        <v>201</v>
      </c>
    </row>
    <row r="126" spans="1:47" ht="14" thickBot="1">
      <c r="A126" s="18">
        <v>4158638</v>
      </c>
      <c r="B126" s="19" t="s">
        <v>203</v>
      </c>
      <c r="C126" s="19" t="s">
        <v>88</v>
      </c>
      <c r="D126" s="19" t="s">
        <v>49</v>
      </c>
      <c r="E126" s="20">
        <v>92.49</v>
      </c>
      <c r="F126" s="21">
        <v>45079.5</v>
      </c>
      <c r="G126" s="21">
        <v>45076.5</v>
      </c>
      <c r="H126" s="19" t="s">
        <v>58</v>
      </c>
      <c r="I126" s="19" t="s">
        <v>58</v>
      </c>
      <c r="J126" s="18">
        <v>4162063</v>
      </c>
      <c r="K126" s="19" t="s">
        <v>204</v>
      </c>
      <c r="L126" s="19" t="s">
        <v>125</v>
      </c>
      <c r="M126" s="19" t="s">
        <v>89</v>
      </c>
      <c r="N126" s="19" t="s">
        <v>42</v>
      </c>
      <c r="O126" s="18">
        <v>1372032000</v>
      </c>
      <c r="P126" s="19" t="s">
        <v>39</v>
      </c>
      <c r="Q126" s="19" t="s">
        <v>53</v>
      </c>
      <c r="R126" s="20">
        <v>47.64</v>
      </c>
      <c r="S126" s="18">
        <v>0</v>
      </c>
      <c r="T126" s="22"/>
      <c r="U126" s="19" t="s">
        <v>40</v>
      </c>
      <c r="V126" s="19" t="s">
        <v>68</v>
      </c>
      <c r="W126" s="21">
        <v>45079.5</v>
      </c>
      <c r="X126" s="21">
        <v>45079.5</v>
      </c>
      <c r="Y126" s="21">
        <v>45043.692465270004</v>
      </c>
      <c r="Z126" s="18">
        <v>4166776</v>
      </c>
      <c r="AA126" s="27" t="s">
        <v>838</v>
      </c>
      <c r="AB126" s="19" t="s">
        <v>42</v>
      </c>
      <c r="AC126" s="18">
        <v>288000</v>
      </c>
      <c r="AD126" s="18">
        <v>360</v>
      </c>
      <c r="AE126" s="19" t="s">
        <v>125</v>
      </c>
      <c r="AF126" s="19" t="s">
        <v>39</v>
      </c>
      <c r="AG126" s="23">
        <v>4.2</v>
      </c>
      <c r="AH126" s="23">
        <v>2.17</v>
      </c>
      <c r="AI126" s="24">
        <v>0.45454545454500001</v>
      </c>
      <c r="AJ126" s="22" t="s">
        <v>821</v>
      </c>
      <c r="AK126" s="22" t="s">
        <v>682</v>
      </c>
      <c r="AL126" t="s">
        <v>715</v>
      </c>
      <c r="AM126" t="s">
        <v>796</v>
      </c>
      <c r="AN126" t="s">
        <v>783</v>
      </c>
      <c r="AO126" t="s">
        <v>724</v>
      </c>
      <c r="AP126" s="13">
        <v>0.45</v>
      </c>
      <c r="AQ126" t="str">
        <f t="shared" si="8"/>
        <v>Hệ thống Scontract (Sản phẩm hỗ trợ mBCCS, quản lý luồng trước bán)</v>
      </c>
      <c r="AR126">
        <v>35500000</v>
      </c>
      <c r="AS126">
        <f t="shared" si="9"/>
        <v>15975000</v>
      </c>
      <c r="AT126" s="34" t="s">
        <v>838</v>
      </c>
      <c r="AU126" s="32" t="s">
        <v>204</v>
      </c>
    </row>
    <row r="127" spans="1:47" ht="14" thickBot="1">
      <c r="A127" s="18">
        <v>4158638</v>
      </c>
      <c r="B127" s="19" t="s">
        <v>203</v>
      </c>
      <c r="C127" s="19" t="s">
        <v>88</v>
      </c>
      <c r="D127" s="19" t="s">
        <v>49</v>
      </c>
      <c r="E127" s="20">
        <v>92.49</v>
      </c>
      <c r="F127" s="21">
        <v>45079.5</v>
      </c>
      <c r="G127" s="21">
        <v>45076.5</v>
      </c>
      <c r="H127" s="19" t="s">
        <v>58</v>
      </c>
      <c r="I127" s="19" t="s">
        <v>58</v>
      </c>
      <c r="J127" s="18">
        <v>4162063</v>
      </c>
      <c r="K127" s="19" t="s">
        <v>204</v>
      </c>
      <c r="L127" s="19" t="s">
        <v>125</v>
      </c>
      <c r="M127" s="19" t="s">
        <v>89</v>
      </c>
      <c r="N127" s="19" t="s">
        <v>42</v>
      </c>
      <c r="O127" s="18">
        <v>1372032000</v>
      </c>
      <c r="P127" s="19" t="s">
        <v>39</v>
      </c>
      <c r="Q127" s="19" t="s">
        <v>53</v>
      </c>
      <c r="R127" s="20">
        <v>47.64</v>
      </c>
      <c r="S127" s="18">
        <v>0</v>
      </c>
      <c r="T127" s="22"/>
      <c r="U127" s="19" t="s">
        <v>40</v>
      </c>
      <c r="V127" s="19" t="s">
        <v>68</v>
      </c>
      <c r="W127" s="21">
        <v>45079.5</v>
      </c>
      <c r="X127" s="21">
        <v>45079.5</v>
      </c>
      <c r="Y127" s="21">
        <v>45043.692465270004</v>
      </c>
      <c r="Z127" s="18">
        <v>4166777</v>
      </c>
      <c r="AA127" s="27" t="s">
        <v>839</v>
      </c>
      <c r="AB127" s="19" t="s">
        <v>42</v>
      </c>
      <c r="AC127" s="18">
        <v>220032</v>
      </c>
      <c r="AD127" s="18">
        <v>360</v>
      </c>
      <c r="AE127" s="19" t="s">
        <v>125</v>
      </c>
      <c r="AF127" s="19" t="s">
        <v>39</v>
      </c>
      <c r="AG127" s="23">
        <v>4.2</v>
      </c>
      <c r="AH127" s="23">
        <v>2.17</v>
      </c>
      <c r="AI127" s="24">
        <v>0.34727272727199998</v>
      </c>
      <c r="AJ127" s="22" t="s">
        <v>821</v>
      </c>
      <c r="AK127" s="22" t="s">
        <v>682</v>
      </c>
      <c r="AL127" t="s">
        <v>715</v>
      </c>
      <c r="AM127" t="s">
        <v>796</v>
      </c>
      <c r="AN127" t="s">
        <v>783</v>
      </c>
      <c r="AO127" t="s">
        <v>724</v>
      </c>
      <c r="AP127" s="13">
        <v>0.35</v>
      </c>
      <c r="AQ127" t="str">
        <f t="shared" si="8"/>
        <v>Hệ thống Scontract (Sản phẩm hỗ trợ mBCCS, quản lý luồng trước bán)</v>
      </c>
      <c r="AR127">
        <v>35500000</v>
      </c>
      <c r="AS127">
        <f t="shared" si="9"/>
        <v>12425000</v>
      </c>
      <c r="AT127" s="34" t="s">
        <v>839</v>
      </c>
      <c r="AU127" s="32" t="s">
        <v>204</v>
      </c>
    </row>
    <row r="128" spans="1:47" ht="14" thickBot="1">
      <c r="A128" s="18">
        <v>4158638</v>
      </c>
      <c r="B128" s="19" t="s">
        <v>203</v>
      </c>
      <c r="C128" s="19" t="s">
        <v>88</v>
      </c>
      <c r="D128" s="19" t="s">
        <v>49</v>
      </c>
      <c r="E128" s="20">
        <v>92.49</v>
      </c>
      <c r="F128" s="21">
        <v>45079.5</v>
      </c>
      <c r="G128" s="21">
        <v>45076.5</v>
      </c>
      <c r="H128" s="19" t="s">
        <v>58</v>
      </c>
      <c r="I128" s="19" t="s">
        <v>58</v>
      </c>
      <c r="J128" s="18">
        <v>4162063</v>
      </c>
      <c r="K128" s="19" t="s">
        <v>204</v>
      </c>
      <c r="L128" s="19" t="s">
        <v>125</v>
      </c>
      <c r="M128" s="19" t="s">
        <v>89</v>
      </c>
      <c r="N128" s="19" t="s">
        <v>42</v>
      </c>
      <c r="O128" s="18">
        <v>1372032000</v>
      </c>
      <c r="P128" s="19" t="s">
        <v>39</v>
      </c>
      <c r="Q128" s="19" t="s">
        <v>53</v>
      </c>
      <c r="R128" s="20">
        <v>47.64</v>
      </c>
      <c r="S128" s="18">
        <v>0</v>
      </c>
      <c r="T128" s="22"/>
      <c r="U128" s="19" t="s">
        <v>40</v>
      </c>
      <c r="V128" s="19" t="s">
        <v>68</v>
      </c>
      <c r="W128" s="21">
        <v>45079.5</v>
      </c>
      <c r="X128" s="21">
        <v>45079.5</v>
      </c>
      <c r="Y128" s="21">
        <v>45043.692465270004</v>
      </c>
      <c r="Z128" s="18">
        <v>4166775</v>
      </c>
      <c r="AA128" s="27" t="s">
        <v>840</v>
      </c>
      <c r="AB128" s="19" t="s">
        <v>42</v>
      </c>
      <c r="AC128" s="18">
        <v>288000</v>
      </c>
      <c r="AD128" s="18">
        <v>360</v>
      </c>
      <c r="AE128" s="19" t="s">
        <v>125</v>
      </c>
      <c r="AF128" s="19" t="s">
        <v>39</v>
      </c>
      <c r="AG128" s="23">
        <v>4.2</v>
      </c>
      <c r="AH128" s="23">
        <v>2.17</v>
      </c>
      <c r="AI128" s="24">
        <v>0.45454545454500001</v>
      </c>
      <c r="AJ128" s="22" t="s">
        <v>821</v>
      </c>
      <c r="AK128" s="22" t="s">
        <v>682</v>
      </c>
      <c r="AL128" t="s">
        <v>715</v>
      </c>
      <c r="AM128" t="s">
        <v>796</v>
      </c>
      <c r="AN128" t="s">
        <v>783</v>
      </c>
      <c r="AO128" t="s">
        <v>724</v>
      </c>
      <c r="AP128" s="13">
        <v>0.45</v>
      </c>
      <c r="AQ128" t="str">
        <f t="shared" si="8"/>
        <v>Hệ thống Scontract (Sản phẩm hỗ trợ mBCCS, quản lý luồng trước bán)</v>
      </c>
      <c r="AR128">
        <v>35500000</v>
      </c>
      <c r="AS128">
        <f t="shared" si="9"/>
        <v>15975000</v>
      </c>
      <c r="AT128" s="34" t="s">
        <v>840</v>
      </c>
      <c r="AU128" s="32" t="s">
        <v>204</v>
      </c>
    </row>
    <row r="129" spans="1:47" ht="14" thickBot="1">
      <c r="A129" s="18">
        <v>4158638</v>
      </c>
      <c r="B129" s="19" t="s">
        <v>203</v>
      </c>
      <c r="C129" s="19" t="s">
        <v>88</v>
      </c>
      <c r="D129" s="19" t="s">
        <v>49</v>
      </c>
      <c r="E129" s="20">
        <v>92.49</v>
      </c>
      <c r="F129" s="21">
        <v>45079.5</v>
      </c>
      <c r="G129" s="21">
        <v>45076.5</v>
      </c>
      <c r="H129" s="19" t="s">
        <v>58</v>
      </c>
      <c r="I129" s="19" t="s">
        <v>58</v>
      </c>
      <c r="J129" s="18">
        <v>4162063</v>
      </c>
      <c r="K129" s="19" t="s">
        <v>204</v>
      </c>
      <c r="L129" s="19" t="s">
        <v>125</v>
      </c>
      <c r="M129" s="19" t="s">
        <v>89</v>
      </c>
      <c r="N129" s="19" t="s">
        <v>42</v>
      </c>
      <c r="O129" s="18">
        <v>1372032000</v>
      </c>
      <c r="P129" s="19" t="s">
        <v>39</v>
      </c>
      <c r="Q129" s="19" t="s">
        <v>53</v>
      </c>
      <c r="R129" s="20">
        <v>47.64</v>
      </c>
      <c r="S129" s="18">
        <v>0</v>
      </c>
      <c r="T129" s="22"/>
      <c r="U129" s="19" t="s">
        <v>40</v>
      </c>
      <c r="V129" s="19" t="s">
        <v>68</v>
      </c>
      <c r="W129" s="21">
        <v>45079.5</v>
      </c>
      <c r="X129" s="21">
        <v>45079.5</v>
      </c>
      <c r="Y129" s="21">
        <v>45043.692465270004</v>
      </c>
      <c r="Z129" s="18">
        <v>4166772</v>
      </c>
      <c r="AA129" s="27" t="s">
        <v>841</v>
      </c>
      <c r="AB129" s="19" t="s">
        <v>42</v>
      </c>
      <c r="AC129" s="18">
        <v>288000</v>
      </c>
      <c r="AD129" s="18">
        <v>360</v>
      </c>
      <c r="AE129" s="19" t="s">
        <v>125</v>
      </c>
      <c r="AF129" s="19" t="s">
        <v>39</v>
      </c>
      <c r="AG129" s="23">
        <v>4.2</v>
      </c>
      <c r="AH129" s="23">
        <v>2.17</v>
      </c>
      <c r="AI129" s="24">
        <v>0.45454545454500001</v>
      </c>
      <c r="AJ129" s="22" t="s">
        <v>821</v>
      </c>
      <c r="AK129" s="22" t="s">
        <v>682</v>
      </c>
      <c r="AL129" t="s">
        <v>715</v>
      </c>
      <c r="AM129" t="s">
        <v>796</v>
      </c>
      <c r="AN129" t="s">
        <v>783</v>
      </c>
      <c r="AO129" t="s">
        <v>724</v>
      </c>
      <c r="AP129" s="13">
        <v>0.46</v>
      </c>
      <c r="AQ129" t="str">
        <f t="shared" si="8"/>
        <v>Hệ thống Scontract (Sản phẩm hỗ trợ mBCCS, quản lý luồng trước bán)</v>
      </c>
      <c r="AR129">
        <v>35500000</v>
      </c>
      <c r="AS129">
        <f t="shared" si="9"/>
        <v>16330000</v>
      </c>
      <c r="AT129" s="34" t="s">
        <v>841</v>
      </c>
      <c r="AU129" s="32" t="s">
        <v>204</v>
      </c>
    </row>
    <row r="130" spans="1:47" ht="14" thickBot="1">
      <c r="A130" s="18">
        <v>4158638</v>
      </c>
      <c r="B130" s="19" t="s">
        <v>203</v>
      </c>
      <c r="C130" s="19" t="s">
        <v>88</v>
      </c>
      <c r="D130" s="19" t="s">
        <v>49</v>
      </c>
      <c r="E130" s="20">
        <v>92.49</v>
      </c>
      <c r="F130" s="21">
        <v>45079.5</v>
      </c>
      <c r="G130" s="21">
        <v>45076.5</v>
      </c>
      <c r="H130" s="19" t="s">
        <v>58</v>
      </c>
      <c r="I130" s="19" t="s">
        <v>58</v>
      </c>
      <c r="J130" s="18">
        <v>4162063</v>
      </c>
      <c r="K130" s="19" t="s">
        <v>204</v>
      </c>
      <c r="L130" s="19" t="s">
        <v>125</v>
      </c>
      <c r="M130" s="19" t="s">
        <v>89</v>
      </c>
      <c r="N130" s="19" t="s">
        <v>42</v>
      </c>
      <c r="O130" s="18">
        <v>1372032000</v>
      </c>
      <c r="P130" s="19" t="s">
        <v>39</v>
      </c>
      <c r="Q130" s="19" t="s">
        <v>53</v>
      </c>
      <c r="R130" s="20">
        <v>47.64</v>
      </c>
      <c r="S130" s="18">
        <v>0</v>
      </c>
      <c r="T130" s="22"/>
      <c r="U130" s="19" t="s">
        <v>40</v>
      </c>
      <c r="V130" s="19" t="s">
        <v>68</v>
      </c>
      <c r="W130" s="21">
        <v>45079.5</v>
      </c>
      <c r="X130" s="21">
        <v>45079.5</v>
      </c>
      <c r="Y130" s="21">
        <v>45043.692465270004</v>
      </c>
      <c r="Z130" s="18">
        <v>4166770</v>
      </c>
      <c r="AA130" s="27" t="s">
        <v>842</v>
      </c>
      <c r="AB130" s="19" t="s">
        <v>42</v>
      </c>
      <c r="AC130" s="18">
        <v>288000</v>
      </c>
      <c r="AD130" s="18">
        <v>360</v>
      </c>
      <c r="AE130" s="19" t="s">
        <v>125</v>
      </c>
      <c r="AF130" s="19" t="s">
        <v>39</v>
      </c>
      <c r="AG130" s="23">
        <v>4.2</v>
      </c>
      <c r="AH130" s="23">
        <v>2.17</v>
      </c>
      <c r="AI130" s="24">
        <v>0.45454545454500001</v>
      </c>
      <c r="AJ130" s="22" t="s">
        <v>821</v>
      </c>
      <c r="AK130" s="22" t="s">
        <v>682</v>
      </c>
      <c r="AL130" t="s">
        <v>715</v>
      </c>
      <c r="AM130" t="s">
        <v>796</v>
      </c>
      <c r="AN130" t="s">
        <v>783</v>
      </c>
      <c r="AO130" t="s">
        <v>724</v>
      </c>
      <c r="AP130" s="13">
        <v>0.46</v>
      </c>
      <c r="AQ130" t="str">
        <f t="shared" si="8"/>
        <v>Hệ thống Scontract (Sản phẩm hỗ trợ mBCCS, quản lý luồng trước bán)</v>
      </c>
      <c r="AR130">
        <v>35500000</v>
      </c>
      <c r="AS130">
        <f t="shared" si="9"/>
        <v>16330000</v>
      </c>
      <c r="AT130" s="34" t="s">
        <v>842</v>
      </c>
      <c r="AU130" s="32" t="s">
        <v>204</v>
      </c>
    </row>
    <row r="131" spans="1:47" ht="14" thickBot="1">
      <c r="A131" s="18">
        <v>4153973</v>
      </c>
      <c r="B131" s="19" t="s">
        <v>205</v>
      </c>
      <c r="C131" s="19" t="s">
        <v>94</v>
      </c>
      <c r="D131" s="19" t="s">
        <v>134</v>
      </c>
      <c r="E131" s="20">
        <v>52.6</v>
      </c>
      <c r="F131" s="21">
        <v>45091.5</v>
      </c>
      <c r="G131" s="22"/>
      <c r="H131" s="19" t="s">
        <v>96</v>
      </c>
      <c r="I131" s="19" t="s">
        <v>96</v>
      </c>
      <c r="J131" s="18">
        <v>4162273</v>
      </c>
      <c r="K131" s="19" t="s">
        <v>206</v>
      </c>
      <c r="L131" s="19" t="s">
        <v>94</v>
      </c>
      <c r="M131" s="19" t="s">
        <v>697</v>
      </c>
      <c r="N131" s="19" t="s">
        <v>42</v>
      </c>
      <c r="O131" s="18">
        <v>216000000</v>
      </c>
      <c r="P131" s="19" t="s">
        <v>39</v>
      </c>
      <c r="Q131" s="19" t="s">
        <v>45</v>
      </c>
      <c r="R131" s="20">
        <v>26.98</v>
      </c>
      <c r="S131" s="18">
        <v>0</v>
      </c>
      <c r="T131" s="22"/>
      <c r="U131" s="19" t="s">
        <v>40</v>
      </c>
      <c r="V131" s="19" t="s">
        <v>64</v>
      </c>
      <c r="W131" s="21">
        <v>45097.5</v>
      </c>
      <c r="X131" s="21">
        <v>45098.5</v>
      </c>
      <c r="Y131" s="21">
        <v>45044.487627310002</v>
      </c>
      <c r="Z131" s="18">
        <v>4177822</v>
      </c>
      <c r="AA131" s="19" t="s">
        <v>207</v>
      </c>
      <c r="AB131" s="19" t="s">
        <v>42</v>
      </c>
      <c r="AC131" s="18">
        <v>316800</v>
      </c>
      <c r="AD131" s="18">
        <v>0</v>
      </c>
      <c r="AE131" s="19" t="s">
        <v>94</v>
      </c>
      <c r="AF131" s="19" t="s">
        <v>39</v>
      </c>
      <c r="AG131" s="23">
        <v>2.39</v>
      </c>
      <c r="AH131" s="23">
        <v>1.23</v>
      </c>
      <c r="AI131" s="24">
        <v>0.5</v>
      </c>
      <c r="AJ131" s="22" t="s">
        <v>822</v>
      </c>
      <c r="AK131" s="22" t="s">
        <v>682</v>
      </c>
      <c r="AL131" t="s">
        <v>719</v>
      </c>
      <c r="AM131" t="s">
        <v>802</v>
      </c>
      <c r="AN131" t="s">
        <v>784</v>
      </c>
      <c r="AO131" t="s">
        <v>724</v>
      </c>
      <c r="AP131" s="25">
        <v>0.5</v>
      </c>
      <c r="AQ131" t="str">
        <f t="shared" si="8"/>
        <v>Hệ thống CC 2.0 (Sản phẩm lõi BCCS: phát triển các module quản lý thuê bao, tiếp nhận phản ánh, bán hàng - luồng trả sau)</v>
      </c>
      <c r="AR131">
        <v>35500000</v>
      </c>
      <c r="AS131">
        <f t="shared" si="9"/>
        <v>17750000</v>
      </c>
      <c r="AT131" s="31" t="s">
        <v>207</v>
      </c>
      <c r="AU131" s="32" t="s">
        <v>206</v>
      </c>
    </row>
    <row r="132" spans="1:47" ht="14" thickBot="1">
      <c r="A132" s="18">
        <v>4153973</v>
      </c>
      <c r="B132" s="19" t="s">
        <v>205</v>
      </c>
      <c r="C132" s="19" t="s">
        <v>94</v>
      </c>
      <c r="D132" s="19" t="s">
        <v>134</v>
      </c>
      <c r="E132" s="20">
        <v>52.6</v>
      </c>
      <c r="F132" s="21">
        <v>45091.5</v>
      </c>
      <c r="G132" s="22"/>
      <c r="H132" s="19" t="s">
        <v>96</v>
      </c>
      <c r="I132" s="19" t="s">
        <v>96</v>
      </c>
      <c r="J132" s="18">
        <v>4162273</v>
      </c>
      <c r="K132" s="19" t="s">
        <v>206</v>
      </c>
      <c r="L132" s="19" t="s">
        <v>94</v>
      </c>
      <c r="M132" s="19" t="s">
        <v>697</v>
      </c>
      <c r="N132" s="19" t="s">
        <v>42</v>
      </c>
      <c r="O132" s="18">
        <v>216000000</v>
      </c>
      <c r="P132" s="19" t="s">
        <v>39</v>
      </c>
      <c r="Q132" s="19" t="s">
        <v>45</v>
      </c>
      <c r="R132" s="20">
        <v>26.98</v>
      </c>
      <c r="S132" s="18">
        <v>0</v>
      </c>
      <c r="T132" s="22"/>
      <c r="U132" s="19" t="s">
        <v>40</v>
      </c>
      <c r="V132" s="19" t="s">
        <v>64</v>
      </c>
      <c r="W132" s="21">
        <v>45097.5</v>
      </c>
      <c r="X132" s="21">
        <v>45098.5</v>
      </c>
      <c r="Y132" s="21">
        <v>45044.487627310002</v>
      </c>
      <c r="Z132" s="18">
        <v>4177821</v>
      </c>
      <c r="AA132" s="19" t="s">
        <v>208</v>
      </c>
      <c r="AB132" s="19" t="s">
        <v>42</v>
      </c>
      <c r="AC132" s="18">
        <v>316800</v>
      </c>
      <c r="AD132" s="18">
        <v>0</v>
      </c>
      <c r="AE132" s="19" t="s">
        <v>94</v>
      </c>
      <c r="AF132" s="19" t="s">
        <v>39</v>
      </c>
      <c r="AG132" s="23">
        <v>2.39</v>
      </c>
      <c r="AH132" s="23">
        <v>1.23</v>
      </c>
      <c r="AI132" s="24">
        <v>0.5</v>
      </c>
      <c r="AJ132" s="22" t="s">
        <v>822</v>
      </c>
      <c r="AK132" s="22" t="s">
        <v>682</v>
      </c>
      <c r="AL132" t="s">
        <v>719</v>
      </c>
      <c r="AM132" t="s">
        <v>802</v>
      </c>
      <c r="AN132" t="s">
        <v>784</v>
      </c>
      <c r="AO132" t="s">
        <v>724</v>
      </c>
      <c r="AP132" s="25">
        <v>0.5</v>
      </c>
      <c r="AQ132" t="str">
        <f t="shared" si="8"/>
        <v>Hệ thống CC 2.0 (Sản phẩm lõi BCCS: phát triển các module quản lý thuê bao, tiếp nhận phản ánh, bán hàng - luồng trả sau)</v>
      </c>
      <c r="AR132">
        <v>35500000</v>
      </c>
      <c r="AS132">
        <f t="shared" si="9"/>
        <v>17750000</v>
      </c>
      <c r="AT132" s="31" t="s">
        <v>208</v>
      </c>
      <c r="AU132" s="32" t="s">
        <v>206</v>
      </c>
    </row>
    <row r="133" spans="1:47" ht="14" thickBot="1">
      <c r="A133" s="18">
        <v>4153973</v>
      </c>
      <c r="B133" s="19" t="s">
        <v>205</v>
      </c>
      <c r="C133" s="19" t="s">
        <v>94</v>
      </c>
      <c r="D133" s="19" t="s">
        <v>134</v>
      </c>
      <c r="E133" s="20">
        <v>52.6</v>
      </c>
      <c r="F133" s="21">
        <v>45091.5</v>
      </c>
      <c r="G133" s="22"/>
      <c r="H133" s="19" t="s">
        <v>96</v>
      </c>
      <c r="I133" s="19" t="s">
        <v>96</v>
      </c>
      <c r="J133" s="18">
        <v>4162273</v>
      </c>
      <c r="K133" s="19" t="s">
        <v>206</v>
      </c>
      <c r="L133" s="19" t="s">
        <v>94</v>
      </c>
      <c r="M133" s="19" t="s">
        <v>697</v>
      </c>
      <c r="N133" s="19" t="s">
        <v>42</v>
      </c>
      <c r="O133" s="18">
        <v>216000000</v>
      </c>
      <c r="P133" s="19" t="s">
        <v>39</v>
      </c>
      <c r="Q133" s="19" t="s">
        <v>45</v>
      </c>
      <c r="R133" s="20">
        <v>26.98</v>
      </c>
      <c r="S133" s="18">
        <v>0</v>
      </c>
      <c r="T133" s="22"/>
      <c r="U133" s="19" t="s">
        <v>40</v>
      </c>
      <c r="V133" s="19" t="s">
        <v>64</v>
      </c>
      <c r="W133" s="21">
        <v>45097.5</v>
      </c>
      <c r="X133" s="21">
        <v>45098.5</v>
      </c>
      <c r="Y133" s="21">
        <v>45044.487627310002</v>
      </c>
      <c r="Z133" s="18">
        <v>4177823</v>
      </c>
      <c r="AA133" s="19" t="s">
        <v>209</v>
      </c>
      <c r="AB133" s="19" t="s">
        <v>42</v>
      </c>
      <c r="AC133" s="18">
        <v>143424</v>
      </c>
      <c r="AD133" s="18">
        <v>0</v>
      </c>
      <c r="AE133" s="19" t="s">
        <v>94</v>
      </c>
      <c r="AF133" s="19" t="s">
        <v>39</v>
      </c>
      <c r="AG133" s="23">
        <v>2.39</v>
      </c>
      <c r="AH133" s="23">
        <v>1.23</v>
      </c>
      <c r="AI133" s="24">
        <v>0.226363636363</v>
      </c>
      <c r="AJ133" s="22" t="s">
        <v>822</v>
      </c>
      <c r="AK133" s="22" t="s">
        <v>682</v>
      </c>
      <c r="AL133" t="s">
        <v>719</v>
      </c>
      <c r="AM133" t="s">
        <v>802</v>
      </c>
      <c r="AN133" t="s">
        <v>784</v>
      </c>
      <c r="AO133" t="s">
        <v>724</v>
      </c>
      <c r="AP133" s="25">
        <v>0.23</v>
      </c>
      <c r="AQ133" t="str">
        <f t="shared" si="8"/>
        <v>Hệ thống CC 2.0 (Sản phẩm lõi BCCS: phát triển các module quản lý thuê bao, tiếp nhận phản ánh, bán hàng - luồng trả sau)</v>
      </c>
      <c r="AR133">
        <v>35500000</v>
      </c>
      <c r="AS133">
        <f t="shared" si="9"/>
        <v>8165000</v>
      </c>
      <c r="AT133" s="31" t="s">
        <v>209</v>
      </c>
      <c r="AU133" s="32" t="s">
        <v>206</v>
      </c>
    </row>
    <row r="134" spans="1:47" ht="14" thickBot="1">
      <c r="A134" s="18">
        <v>4156635</v>
      </c>
      <c r="B134" s="19" t="s">
        <v>210</v>
      </c>
      <c r="C134" s="19" t="s">
        <v>128</v>
      </c>
      <c r="D134" s="19" t="s">
        <v>38</v>
      </c>
      <c r="E134" s="20">
        <v>31.52</v>
      </c>
      <c r="F134" s="21">
        <v>45113.5</v>
      </c>
      <c r="G134" s="22"/>
      <c r="H134" s="19" t="s">
        <v>144</v>
      </c>
      <c r="I134" s="19" t="s">
        <v>144</v>
      </c>
      <c r="J134" s="18">
        <v>4162380</v>
      </c>
      <c r="K134" s="19" t="s">
        <v>211</v>
      </c>
      <c r="L134" s="19" t="s">
        <v>128</v>
      </c>
      <c r="M134" s="19" t="s">
        <v>698</v>
      </c>
      <c r="N134" s="19" t="s">
        <v>44</v>
      </c>
      <c r="O134" s="18">
        <v>463968000</v>
      </c>
      <c r="P134" s="19" t="s">
        <v>39</v>
      </c>
      <c r="Q134" s="19" t="s">
        <v>112</v>
      </c>
      <c r="R134" s="20">
        <v>16.11</v>
      </c>
      <c r="S134" s="18">
        <v>0</v>
      </c>
      <c r="T134" s="22"/>
      <c r="U134" s="19" t="s">
        <v>40</v>
      </c>
      <c r="V134" s="19" t="s">
        <v>41</v>
      </c>
      <c r="W134" s="22"/>
      <c r="X134" s="21">
        <v>45077.5</v>
      </c>
      <c r="Y134" s="21">
        <v>45044.608449070001</v>
      </c>
      <c r="Z134" s="22">
        <v>4179132</v>
      </c>
      <c r="AA134" s="22" t="s">
        <v>685</v>
      </c>
      <c r="AB134" s="19" t="s">
        <v>42</v>
      </c>
      <c r="AC134" s="22"/>
      <c r="AD134" s="22"/>
      <c r="AE134" s="22"/>
      <c r="AF134" s="22"/>
      <c r="AG134" s="23">
        <v>1.43</v>
      </c>
      <c r="AH134" s="23">
        <v>0.73</v>
      </c>
      <c r="AI134" s="22">
        <v>0.40909090909090912</v>
      </c>
      <c r="AJ134" s="22" t="s">
        <v>681</v>
      </c>
      <c r="AK134" s="22" t="s">
        <v>682</v>
      </c>
      <c r="AL134" t="s">
        <v>684</v>
      </c>
      <c r="AM134" t="s">
        <v>803</v>
      </c>
      <c r="AN134" t="s">
        <v>785</v>
      </c>
      <c r="AO134" t="s">
        <v>725</v>
      </c>
      <c r="AP134" s="25">
        <v>0.41</v>
      </c>
      <c r="AQ134" t="str">
        <f t="shared" si="8"/>
        <v>Hệ thống CPM-VAS-MPS (Nhóm việc xây dựng và triển khai công nghệ mới vào quản lý khuyến mãi, quản lý gói sản phẩm, tương tác người dùng cuối)</v>
      </c>
      <c r="AR134">
        <v>36000000</v>
      </c>
      <c r="AS134">
        <f t="shared" si="9"/>
        <v>14760000</v>
      </c>
      <c r="AT134" s="35" t="s">
        <v>685</v>
      </c>
      <c r="AU134" s="32" t="s">
        <v>211</v>
      </c>
    </row>
    <row r="135" spans="1:47" ht="14" thickBot="1">
      <c r="A135" s="18">
        <v>4156635</v>
      </c>
      <c r="B135" s="19" t="s">
        <v>210</v>
      </c>
      <c r="C135" s="19" t="s">
        <v>128</v>
      </c>
      <c r="D135" s="19" t="s">
        <v>38</v>
      </c>
      <c r="E135" s="20">
        <v>31.52</v>
      </c>
      <c r="F135" s="21">
        <v>45113.5</v>
      </c>
      <c r="G135" s="22"/>
      <c r="H135" s="19" t="s">
        <v>144</v>
      </c>
      <c r="I135" s="19" t="s">
        <v>144</v>
      </c>
      <c r="J135" s="18">
        <v>4162380</v>
      </c>
      <c r="K135" s="19" t="s">
        <v>211</v>
      </c>
      <c r="L135" s="19" t="s">
        <v>128</v>
      </c>
      <c r="M135" s="19" t="s">
        <v>698</v>
      </c>
      <c r="N135" s="19" t="s">
        <v>44</v>
      </c>
      <c r="O135" s="18">
        <v>463968000</v>
      </c>
      <c r="P135" s="19" t="s">
        <v>39</v>
      </c>
      <c r="Q135" s="19" t="s">
        <v>112</v>
      </c>
      <c r="R135" s="20">
        <v>16.11</v>
      </c>
      <c r="S135" s="18">
        <v>0</v>
      </c>
      <c r="T135" s="22"/>
      <c r="U135" s="19" t="s">
        <v>40</v>
      </c>
      <c r="V135" s="19" t="s">
        <v>41</v>
      </c>
      <c r="W135" s="22"/>
      <c r="X135" s="21">
        <v>45077.5</v>
      </c>
      <c r="Y135" s="21">
        <v>45044.608449070001</v>
      </c>
      <c r="Z135" s="22">
        <v>4179137</v>
      </c>
      <c r="AA135" s="22" t="s">
        <v>686</v>
      </c>
      <c r="AB135" s="19" t="s">
        <v>42</v>
      </c>
      <c r="AC135" s="22"/>
      <c r="AD135" s="22"/>
      <c r="AE135" s="22"/>
      <c r="AF135" s="22"/>
      <c r="AG135" s="23">
        <v>1.43</v>
      </c>
      <c r="AH135" s="23">
        <v>0.73</v>
      </c>
      <c r="AI135" s="22">
        <v>0.32318181818181818</v>
      </c>
      <c r="AJ135" s="22" t="s">
        <v>681</v>
      </c>
      <c r="AK135" s="22" t="s">
        <v>682</v>
      </c>
      <c r="AL135" t="s">
        <v>684</v>
      </c>
      <c r="AM135" t="s">
        <v>803</v>
      </c>
      <c r="AN135" t="s">
        <v>785</v>
      </c>
      <c r="AO135" t="s">
        <v>725</v>
      </c>
      <c r="AP135" s="25">
        <v>0.32</v>
      </c>
      <c r="AQ135" t="str">
        <f t="shared" si="8"/>
        <v>Hệ thống CPM-VAS-MPS (Nhóm việc xây dựng và triển khai công nghệ mới vào quản lý khuyến mãi, quản lý gói sản phẩm, tương tác người dùng cuối)</v>
      </c>
      <c r="AR135">
        <v>36000000</v>
      </c>
      <c r="AS135">
        <f t="shared" si="9"/>
        <v>11520000</v>
      </c>
      <c r="AT135" s="35" t="s">
        <v>686</v>
      </c>
      <c r="AU135" s="32" t="s">
        <v>211</v>
      </c>
    </row>
    <row r="136" spans="1:47" ht="14" thickBot="1">
      <c r="A136" s="18">
        <v>4160822</v>
      </c>
      <c r="B136" s="19" t="s">
        <v>214</v>
      </c>
      <c r="C136" s="19" t="s">
        <v>67</v>
      </c>
      <c r="D136" s="19" t="s">
        <v>44</v>
      </c>
      <c r="E136" s="18">
        <v>0</v>
      </c>
      <c r="F136" s="21">
        <v>45111.5</v>
      </c>
      <c r="G136" s="22"/>
      <c r="H136" s="19" t="s">
        <v>66</v>
      </c>
      <c r="I136" s="19" t="s">
        <v>66</v>
      </c>
      <c r="J136" s="18">
        <v>4163914</v>
      </c>
      <c r="K136" s="27" t="s">
        <v>962</v>
      </c>
      <c r="L136" s="19" t="s">
        <v>67</v>
      </c>
      <c r="M136" s="19" t="s">
        <v>695</v>
      </c>
      <c r="N136" s="19" t="s">
        <v>42</v>
      </c>
      <c r="O136" s="18">
        <v>864000000</v>
      </c>
      <c r="P136" s="19" t="s">
        <v>39</v>
      </c>
      <c r="Q136" s="19" t="s">
        <v>53</v>
      </c>
      <c r="R136" s="20">
        <v>60.23</v>
      </c>
      <c r="S136" s="18">
        <v>0</v>
      </c>
      <c r="T136" s="22"/>
      <c r="U136" s="19" t="s">
        <v>40</v>
      </c>
      <c r="V136" s="19" t="s">
        <v>68</v>
      </c>
      <c r="W136" s="21">
        <v>45097.5</v>
      </c>
      <c r="X136" s="21">
        <v>45097.5</v>
      </c>
      <c r="Y136" s="21">
        <v>45055.660821750003</v>
      </c>
      <c r="Z136" s="18">
        <v>4177633</v>
      </c>
      <c r="AA136" s="27" t="s">
        <v>843</v>
      </c>
      <c r="AB136" s="19" t="s">
        <v>42</v>
      </c>
      <c r="AC136" s="18">
        <v>6624</v>
      </c>
      <c r="AD136" s="18">
        <v>3600</v>
      </c>
      <c r="AE136" s="19" t="s">
        <v>67</v>
      </c>
      <c r="AF136" s="19" t="s">
        <v>39</v>
      </c>
      <c r="AG136" s="18">
        <v>0</v>
      </c>
      <c r="AH136" s="23">
        <v>2.74</v>
      </c>
      <c r="AI136" s="24">
        <v>1.0454545454E-2</v>
      </c>
      <c r="AJ136" s="22" t="s">
        <v>819</v>
      </c>
      <c r="AK136" s="22" t="s">
        <v>682</v>
      </c>
      <c r="AL136" t="s">
        <v>715</v>
      </c>
      <c r="AM136" t="s">
        <v>800</v>
      </c>
      <c r="AN136" t="s">
        <v>781</v>
      </c>
      <c r="AO136" t="s">
        <v>724</v>
      </c>
      <c r="AP136" s="13">
        <v>0.01</v>
      </c>
      <c r="AQ136" t="str">
        <f t="shared" si="8"/>
        <v>Hệ thống MyViettel (Sản phẩm hỗ trợ khách hàng Selfcare, Webportal)</v>
      </c>
      <c r="AR136">
        <v>35500000</v>
      </c>
      <c r="AS136">
        <f t="shared" si="9"/>
        <v>355000</v>
      </c>
      <c r="AT136" s="34" t="s">
        <v>843</v>
      </c>
      <c r="AU136" s="32" t="s">
        <v>962</v>
      </c>
    </row>
    <row r="137" spans="1:47" ht="14" thickBot="1">
      <c r="A137" s="18">
        <v>4160822</v>
      </c>
      <c r="B137" s="19" t="s">
        <v>214</v>
      </c>
      <c r="C137" s="19" t="s">
        <v>67</v>
      </c>
      <c r="D137" s="19" t="s">
        <v>44</v>
      </c>
      <c r="E137" s="18">
        <v>0</v>
      </c>
      <c r="F137" s="21">
        <v>45111.5</v>
      </c>
      <c r="G137" s="22"/>
      <c r="H137" s="19" t="s">
        <v>66</v>
      </c>
      <c r="I137" s="19" t="s">
        <v>66</v>
      </c>
      <c r="J137" s="18">
        <v>4163914</v>
      </c>
      <c r="K137" s="27" t="s">
        <v>962</v>
      </c>
      <c r="L137" s="19" t="s">
        <v>67</v>
      </c>
      <c r="M137" s="19" t="s">
        <v>695</v>
      </c>
      <c r="N137" s="19" t="s">
        <v>42</v>
      </c>
      <c r="O137" s="18">
        <v>864000000</v>
      </c>
      <c r="P137" s="19" t="s">
        <v>39</v>
      </c>
      <c r="Q137" s="19" t="s">
        <v>53</v>
      </c>
      <c r="R137" s="20">
        <v>60.23</v>
      </c>
      <c r="S137" s="18">
        <v>0</v>
      </c>
      <c r="T137" s="22"/>
      <c r="U137" s="19" t="s">
        <v>40</v>
      </c>
      <c r="V137" s="19" t="s">
        <v>68</v>
      </c>
      <c r="W137" s="21">
        <v>45097.5</v>
      </c>
      <c r="X137" s="21">
        <v>45097.5</v>
      </c>
      <c r="Y137" s="21">
        <v>45055.660821750003</v>
      </c>
      <c r="Z137" s="18">
        <v>4177629</v>
      </c>
      <c r="AA137" s="27" t="s">
        <v>844</v>
      </c>
      <c r="AB137" s="19" t="s">
        <v>42</v>
      </c>
      <c r="AC137" s="18">
        <v>288000</v>
      </c>
      <c r="AD137" s="18">
        <v>3600</v>
      </c>
      <c r="AE137" s="19" t="s">
        <v>67</v>
      </c>
      <c r="AF137" s="19" t="s">
        <v>39</v>
      </c>
      <c r="AG137" s="18">
        <v>0</v>
      </c>
      <c r="AH137" s="23">
        <v>2.74</v>
      </c>
      <c r="AI137" s="24">
        <v>0.45454545454500001</v>
      </c>
      <c r="AJ137" s="22" t="s">
        <v>819</v>
      </c>
      <c r="AK137" s="22" t="s">
        <v>682</v>
      </c>
      <c r="AL137" t="s">
        <v>715</v>
      </c>
      <c r="AM137" t="s">
        <v>800</v>
      </c>
      <c r="AN137" t="s">
        <v>781</v>
      </c>
      <c r="AO137" t="s">
        <v>724</v>
      </c>
      <c r="AP137" s="13">
        <v>0.45</v>
      </c>
      <c r="AQ137" t="str">
        <f t="shared" si="8"/>
        <v>Hệ thống MyViettel (Sản phẩm hỗ trợ khách hàng Selfcare, Webportal)</v>
      </c>
      <c r="AR137">
        <v>35500000</v>
      </c>
      <c r="AS137">
        <f t="shared" si="9"/>
        <v>15975000</v>
      </c>
      <c r="AT137" s="34" t="s">
        <v>844</v>
      </c>
      <c r="AU137" s="32" t="s">
        <v>962</v>
      </c>
    </row>
    <row r="138" spans="1:47" ht="14" thickBot="1">
      <c r="A138" s="18">
        <v>4160822</v>
      </c>
      <c r="B138" s="19" t="s">
        <v>214</v>
      </c>
      <c r="C138" s="19" t="s">
        <v>67</v>
      </c>
      <c r="D138" s="19" t="s">
        <v>44</v>
      </c>
      <c r="E138" s="18">
        <v>0</v>
      </c>
      <c r="F138" s="21">
        <v>45111.5</v>
      </c>
      <c r="G138" s="22"/>
      <c r="H138" s="19" t="s">
        <v>66</v>
      </c>
      <c r="I138" s="19" t="s">
        <v>66</v>
      </c>
      <c r="J138" s="18">
        <v>4163914</v>
      </c>
      <c r="K138" s="27" t="s">
        <v>962</v>
      </c>
      <c r="L138" s="19" t="s">
        <v>67</v>
      </c>
      <c r="M138" s="19" t="s">
        <v>695</v>
      </c>
      <c r="N138" s="19" t="s">
        <v>42</v>
      </c>
      <c r="O138" s="18">
        <v>864000000</v>
      </c>
      <c r="P138" s="19" t="s">
        <v>39</v>
      </c>
      <c r="Q138" s="19" t="s">
        <v>53</v>
      </c>
      <c r="R138" s="20">
        <v>60.23</v>
      </c>
      <c r="S138" s="18">
        <v>0</v>
      </c>
      <c r="T138" s="22"/>
      <c r="U138" s="19" t="s">
        <v>40</v>
      </c>
      <c r="V138" s="19" t="s">
        <v>68</v>
      </c>
      <c r="W138" s="21">
        <v>45097.5</v>
      </c>
      <c r="X138" s="21">
        <v>45097.5</v>
      </c>
      <c r="Y138" s="21">
        <v>45055.660821750003</v>
      </c>
      <c r="Z138" s="18">
        <v>4177627</v>
      </c>
      <c r="AA138" s="27" t="s">
        <v>845</v>
      </c>
      <c r="AB138" s="19" t="s">
        <v>42</v>
      </c>
      <c r="AC138" s="18">
        <v>288000</v>
      </c>
      <c r="AD138" s="18">
        <v>3600</v>
      </c>
      <c r="AE138" s="19" t="s">
        <v>67</v>
      </c>
      <c r="AF138" s="19" t="s">
        <v>39</v>
      </c>
      <c r="AG138" s="18">
        <v>0</v>
      </c>
      <c r="AH138" s="23">
        <v>2.74</v>
      </c>
      <c r="AI138" s="24">
        <v>0.45454545454500001</v>
      </c>
      <c r="AJ138" s="22" t="s">
        <v>819</v>
      </c>
      <c r="AK138" s="22" t="s">
        <v>682</v>
      </c>
      <c r="AL138" t="s">
        <v>715</v>
      </c>
      <c r="AM138" t="s">
        <v>800</v>
      </c>
      <c r="AN138" t="s">
        <v>781</v>
      </c>
      <c r="AO138" t="s">
        <v>724</v>
      </c>
      <c r="AP138" s="13">
        <v>0.45</v>
      </c>
      <c r="AQ138" t="str">
        <f t="shared" si="8"/>
        <v>Hệ thống MyViettel (Sản phẩm hỗ trợ khách hàng Selfcare, Webportal)</v>
      </c>
      <c r="AR138">
        <v>35500000</v>
      </c>
      <c r="AS138">
        <f t="shared" si="9"/>
        <v>15975000</v>
      </c>
      <c r="AT138" s="34" t="s">
        <v>845</v>
      </c>
      <c r="AU138" s="32" t="s">
        <v>962</v>
      </c>
    </row>
    <row r="139" spans="1:47" ht="14" thickBot="1">
      <c r="A139" s="18">
        <v>4160822</v>
      </c>
      <c r="B139" s="19" t="s">
        <v>214</v>
      </c>
      <c r="C139" s="19" t="s">
        <v>67</v>
      </c>
      <c r="D139" s="19" t="s">
        <v>44</v>
      </c>
      <c r="E139" s="18">
        <v>0</v>
      </c>
      <c r="F139" s="21">
        <v>45111.5</v>
      </c>
      <c r="G139" s="22"/>
      <c r="H139" s="19" t="s">
        <v>66</v>
      </c>
      <c r="I139" s="19" t="s">
        <v>66</v>
      </c>
      <c r="J139" s="18">
        <v>4163914</v>
      </c>
      <c r="K139" s="27" t="s">
        <v>962</v>
      </c>
      <c r="L139" s="19" t="s">
        <v>67</v>
      </c>
      <c r="M139" s="19" t="s">
        <v>695</v>
      </c>
      <c r="N139" s="19" t="s">
        <v>42</v>
      </c>
      <c r="O139" s="18">
        <v>864000000</v>
      </c>
      <c r="P139" s="19" t="s">
        <v>39</v>
      </c>
      <c r="Q139" s="19" t="s">
        <v>53</v>
      </c>
      <c r="R139" s="20">
        <v>60.23</v>
      </c>
      <c r="S139" s="18">
        <v>0</v>
      </c>
      <c r="T139" s="22"/>
      <c r="U139" s="19" t="s">
        <v>40</v>
      </c>
      <c r="V139" s="19" t="s">
        <v>68</v>
      </c>
      <c r="W139" s="21">
        <v>45097.5</v>
      </c>
      <c r="X139" s="21">
        <v>45097.5</v>
      </c>
      <c r="Y139" s="21">
        <v>45055.660821750003</v>
      </c>
      <c r="Z139" s="18">
        <v>4177623</v>
      </c>
      <c r="AA139" s="27" t="s">
        <v>846</v>
      </c>
      <c r="AB139" s="19" t="s">
        <v>42</v>
      </c>
      <c r="AC139" s="18">
        <v>288000</v>
      </c>
      <c r="AD139" s="18">
        <v>3600</v>
      </c>
      <c r="AE139" s="19" t="s">
        <v>67</v>
      </c>
      <c r="AF139" s="19" t="s">
        <v>39</v>
      </c>
      <c r="AG139" s="18">
        <v>0</v>
      </c>
      <c r="AH139" s="23">
        <v>2.74</v>
      </c>
      <c r="AI139" s="24">
        <v>0.45454545454500001</v>
      </c>
      <c r="AJ139" s="22" t="s">
        <v>819</v>
      </c>
      <c r="AK139" s="22" t="s">
        <v>682</v>
      </c>
      <c r="AL139" t="s">
        <v>715</v>
      </c>
      <c r="AM139" t="s">
        <v>800</v>
      </c>
      <c r="AN139" t="s">
        <v>781</v>
      </c>
      <c r="AO139" t="s">
        <v>724</v>
      </c>
      <c r="AP139" s="13">
        <v>0.45</v>
      </c>
      <c r="AQ139" t="str">
        <f t="shared" ref="AQ139:AQ202" si="10">AN139&amp;" "&amp;"("&amp;AM139&amp;")"</f>
        <v>Hệ thống MyViettel (Sản phẩm hỗ trợ khách hàng Selfcare, Webportal)</v>
      </c>
      <c r="AR139">
        <v>35500000</v>
      </c>
      <c r="AS139">
        <f t="shared" ref="AS139:AS202" si="11">AR139*AP139</f>
        <v>15975000</v>
      </c>
      <c r="AT139" s="34" t="s">
        <v>846</v>
      </c>
      <c r="AU139" s="32" t="s">
        <v>962</v>
      </c>
    </row>
    <row r="140" spans="1:47" ht="14" thickBot="1">
      <c r="A140" s="18">
        <v>4160822</v>
      </c>
      <c r="B140" s="19" t="s">
        <v>214</v>
      </c>
      <c r="C140" s="19" t="s">
        <v>67</v>
      </c>
      <c r="D140" s="19" t="s">
        <v>44</v>
      </c>
      <c r="E140" s="18">
        <v>0</v>
      </c>
      <c r="F140" s="21">
        <v>45111.5</v>
      </c>
      <c r="G140" s="22"/>
      <c r="H140" s="19" t="s">
        <v>66</v>
      </c>
      <c r="I140" s="19" t="s">
        <v>66</v>
      </c>
      <c r="J140" s="18">
        <v>4163914</v>
      </c>
      <c r="K140" s="27" t="s">
        <v>962</v>
      </c>
      <c r="L140" s="19" t="s">
        <v>67</v>
      </c>
      <c r="M140" s="19" t="s">
        <v>695</v>
      </c>
      <c r="N140" s="19" t="s">
        <v>42</v>
      </c>
      <c r="O140" s="18">
        <v>864000000</v>
      </c>
      <c r="P140" s="19" t="s">
        <v>39</v>
      </c>
      <c r="Q140" s="19" t="s">
        <v>53</v>
      </c>
      <c r="R140" s="20">
        <v>60.23</v>
      </c>
      <c r="S140" s="18">
        <v>0</v>
      </c>
      <c r="T140" s="22"/>
      <c r="U140" s="19" t="s">
        <v>40</v>
      </c>
      <c r="V140" s="19" t="s">
        <v>68</v>
      </c>
      <c r="W140" s="21">
        <v>45097.5</v>
      </c>
      <c r="X140" s="21">
        <v>45097.5</v>
      </c>
      <c r="Y140" s="21">
        <v>45055.660821750003</v>
      </c>
      <c r="Z140" s="18">
        <v>4177620</v>
      </c>
      <c r="AA140" s="27" t="s">
        <v>847</v>
      </c>
      <c r="AB140" s="19" t="s">
        <v>42</v>
      </c>
      <c r="AC140" s="18">
        <v>288000</v>
      </c>
      <c r="AD140" s="18">
        <v>3600</v>
      </c>
      <c r="AE140" s="19" t="s">
        <v>67</v>
      </c>
      <c r="AF140" s="19" t="s">
        <v>39</v>
      </c>
      <c r="AG140" s="18">
        <v>0</v>
      </c>
      <c r="AH140" s="23">
        <v>2.74</v>
      </c>
      <c r="AI140" s="24">
        <v>0.45454545454500001</v>
      </c>
      <c r="AJ140" s="22" t="s">
        <v>819</v>
      </c>
      <c r="AK140" s="22" t="s">
        <v>682</v>
      </c>
      <c r="AL140" t="s">
        <v>715</v>
      </c>
      <c r="AM140" t="s">
        <v>800</v>
      </c>
      <c r="AN140" t="s">
        <v>781</v>
      </c>
      <c r="AO140" t="s">
        <v>724</v>
      </c>
      <c r="AP140" s="13">
        <v>0.46</v>
      </c>
      <c r="AQ140" t="str">
        <f t="shared" si="10"/>
        <v>Hệ thống MyViettel (Sản phẩm hỗ trợ khách hàng Selfcare, Webportal)</v>
      </c>
      <c r="AR140">
        <v>35500000</v>
      </c>
      <c r="AS140">
        <f t="shared" si="11"/>
        <v>16330000</v>
      </c>
      <c r="AT140" s="34" t="s">
        <v>847</v>
      </c>
      <c r="AU140" s="32" t="s">
        <v>962</v>
      </c>
    </row>
    <row r="141" spans="1:47" ht="14" thickBot="1">
      <c r="A141" s="18">
        <v>4160822</v>
      </c>
      <c r="B141" s="19" t="s">
        <v>214</v>
      </c>
      <c r="C141" s="19" t="s">
        <v>67</v>
      </c>
      <c r="D141" s="19" t="s">
        <v>44</v>
      </c>
      <c r="E141" s="18">
        <v>0</v>
      </c>
      <c r="F141" s="21">
        <v>45111.5</v>
      </c>
      <c r="G141" s="22"/>
      <c r="H141" s="19" t="s">
        <v>66</v>
      </c>
      <c r="I141" s="19" t="s">
        <v>66</v>
      </c>
      <c r="J141" s="18">
        <v>4163914</v>
      </c>
      <c r="K141" s="27" t="s">
        <v>962</v>
      </c>
      <c r="L141" s="19" t="s">
        <v>67</v>
      </c>
      <c r="M141" s="19" t="s">
        <v>695</v>
      </c>
      <c r="N141" s="19" t="s">
        <v>42</v>
      </c>
      <c r="O141" s="18">
        <v>864000000</v>
      </c>
      <c r="P141" s="19" t="s">
        <v>39</v>
      </c>
      <c r="Q141" s="19" t="s">
        <v>53</v>
      </c>
      <c r="R141" s="20">
        <v>60.23</v>
      </c>
      <c r="S141" s="18">
        <v>0</v>
      </c>
      <c r="T141" s="22"/>
      <c r="U141" s="19" t="s">
        <v>40</v>
      </c>
      <c r="V141" s="19" t="s">
        <v>68</v>
      </c>
      <c r="W141" s="21">
        <v>45097.5</v>
      </c>
      <c r="X141" s="21">
        <v>45097.5</v>
      </c>
      <c r="Y141" s="21">
        <v>45055.660821750003</v>
      </c>
      <c r="Z141" s="18">
        <v>4177601</v>
      </c>
      <c r="AA141" s="27" t="s">
        <v>848</v>
      </c>
      <c r="AB141" s="19" t="s">
        <v>42</v>
      </c>
      <c r="AC141" s="18">
        <v>288000</v>
      </c>
      <c r="AD141" s="18">
        <v>3600</v>
      </c>
      <c r="AE141" s="19" t="s">
        <v>67</v>
      </c>
      <c r="AF141" s="19" t="s">
        <v>39</v>
      </c>
      <c r="AG141" s="18">
        <v>0</v>
      </c>
      <c r="AH141" s="23">
        <v>2.74</v>
      </c>
      <c r="AI141" s="24">
        <v>0.45454545454500001</v>
      </c>
      <c r="AJ141" s="22" t="s">
        <v>819</v>
      </c>
      <c r="AK141" s="22" t="s">
        <v>682</v>
      </c>
      <c r="AL141" t="s">
        <v>715</v>
      </c>
      <c r="AM141" t="s">
        <v>800</v>
      </c>
      <c r="AN141" t="s">
        <v>781</v>
      </c>
      <c r="AO141" t="s">
        <v>724</v>
      </c>
      <c r="AP141" s="13">
        <v>0.46</v>
      </c>
      <c r="AQ141" t="str">
        <f t="shared" si="10"/>
        <v>Hệ thống MyViettel (Sản phẩm hỗ trợ khách hàng Selfcare, Webportal)</v>
      </c>
      <c r="AR141">
        <v>35500000</v>
      </c>
      <c r="AS141">
        <f t="shared" si="11"/>
        <v>16330000</v>
      </c>
      <c r="AT141" s="34" t="s">
        <v>848</v>
      </c>
      <c r="AU141" s="32" t="s">
        <v>962</v>
      </c>
    </row>
    <row r="142" spans="1:47" ht="14" thickBot="1">
      <c r="A142" s="18">
        <v>4160822</v>
      </c>
      <c r="B142" s="19" t="s">
        <v>214</v>
      </c>
      <c r="C142" s="19" t="s">
        <v>67</v>
      </c>
      <c r="D142" s="19" t="s">
        <v>44</v>
      </c>
      <c r="E142" s="18">
        <v>0</v>
      </c>
      <c r="F142" s="21">
        <v>45111.5</v>
      </c>
      <c r="G142" s="22"/>
      <c r="H142" s="19" t="s">
        <v>66</v>
      </c>
      <c r="I142" s="19" t="s">
        <v>66</v>
      </c>
      <c r="J142" s="18">
        <v>4163914</v>
      </c>
      <c r="K142" s="27" t="s">
        <v>962</v>
      </c>
      <c r="L142" s="19" t="s">
        <v>67</v>
      </c>
      <c r="M142" s="19" t="s">
        <v>695</v>
      </c>
      <c r="N142" s="19" t="s">
        <v>42</v>
      </c>
      <c r="O142" s="18">
        <v>864000000</v>
      </c>
      <c r="P142" s="19" t="s">
        <v>39</v>
      </c>
      <c r="Q142" s="19" t="s">
        <v>53</v>
      </c>
      <c r="R142" s="20">
        <v>60.23</v>
      </c>
      <c r="S142" s="18">
        <v>0</v>
      </c>
      <c r="T142" s="22"/>
      <c r="U142" s="19" t="s">
        <v>40</v>
      </c>
      <c r="V142" s="19" t="s">
        <v>68</v>
      </c>
      <c r="W142" s="21">
        <v>45097.5</v>
      </c>
      <c r="X142" s="21">
        <v>45097.5</v>
      </c>
      <c r="Y142" s="21">
        <v>45055.660821750003</v>
      </c>
      <c r="Z142" s="18">
        <v>4177600</v>
      </c>
      <c r="AA142" s="27" t="s">
        <v>849</v>
      </c>
      <c r="AB142" s="19" t="s">
        <v>42</v>
      </c>
      <c r="AC142" s="18">
        <v>288000</v>
      </c>
      <c r="AD142" s="18">
        <v>3600</v>
      </c>
      <c r="AE142" s="19" t="s">
        <v>67</v>
      </c>
      <c r="AF142" s="19" t="s">
        <v>39</v>
      </c>
      <c r="AG142" s="18">
        <v>0</v>
      </c>
      <c r="AH142" s="23">
        <v>2.74</v>
      </c>
      <c r="AI142" s="24">
        <v>0.45454545454500001</v>
      </c>
      <c r="AJ142" s="22" t="s">
        <v>819</v>
      </c>
      <c r="AK142" s="22" t="s">
        <v>682</v>
      </c>
      <c r="AL142" t="s">
        <v>715</v>
      </c>
      <c r="AM142" t="s">
        <v>800</v>
      </c>
      <c r="AN142" t="s">
        <v>781</v>
      </c>
      <c r="AO142" t="s">
        <v>724</v>
      </c>
      <c r="AP142" s="13">
        <v>0.46</v>
      </c>
      <c r="AQ142" t="str">
        <f t="shared" si="10"/>
        <v>Hệ thống MyViettel (Sản phẩm hỗ trợ khách hàng Selfcare, Webportal)</v>
      </c>
      <c r="AR142">
        <v>35500000</v>
      </c>
      <c r="AS142">
        <f t="shared" si="11"/>
        <v>16330000</v>
      </c>
      <c r="AT142" s="34" t="s">
        <v>849</v>
      </c>
      <c r="AU142" s="32" t="s">
        <v>962</v>
      </c>
    </row>
    <row r="143" spans="1:47" ht="14" thickBot="1">
      <c r="A143" s="18">
        <v>4164277</v>
      </c>
      <c r="B143" s="19" t="s">
        <v>56</v>
      </c>
      <c r="C143" s="19" t="s">
        <v>57</v>
      </c>
      <c r="D143" s="19" t="s">
        <v>44</v>
      </c>
      <c r="E143" s="20">
        <v>103.11</v>
      </c>
      <c r="F143" s="21">
        <v>45141.5</v>
      </c>
      <c r="G143" s="22"/>
      <c r="H143" s="19" t="s">
        <v>58</v>
      </c>
      <c r="I143" s="19" t="s">
        <v>58</v>
      </c>
      <c r="J143" s="18">
        <v>4164704</v>
      </c>
      <c r="K143" s="27" t="s">
        <v>963</v>
      </c>
      <c r="L143" s="19" t="s">
        <v>59</v>
      </c>
      <c r="M143" s="19" t="s">
        <v>691</v>
      </c>
      <c r="N143" s="19" t="s">
        <v>42</v>
      </c>
      <c r="O143" s="18">
        <v>576000000</v>
      </c>
      <c r="P143" s="19" t="s">
        <v>39</v>
      </c>
      <c r="Q143" s="19" t="s">
        <v>53</v>
      </c>
      <c r="R143" s="20">
        <v>21.96</v>
      </c>
      <c r="S143" s="18">
        <v>0</v>
      </c>
      <c r="T143" s="22"/>
      <c r="U143" s="19" t="s">
        <v>40</v>
      </c>
      <c r="V143" s="19" t="s">
        <v>41</v>
      </c>
      <c r="W143" s="21">
        <v>45092.5</v>
      </c>
      <c r="X143" s="21">
        <v>45107.5</v>
      </c>
      <c r="Y143" s="21">
        <v>45058.536782399999</v>
      </c>
      <c r="Z143" s="18">
        <v>4177229</v>
      </c>
      <c r="AA143" s="27" t="s">
        <v>868</v>
      </c>
      <c r="AB143" s="19" t="s">
        <v>42</v>
      </c>
      <c r="AC143" s="18">
        <v>141696</v>
      </c>
      <c r="AD143" s="18">
        <v>201600</v>
      </c>
      <c r="AE143" s="19" t="s">
        <v>59</v>
      </c>
      <c r="AF143" s="19" t="s">
        <v>39</v>
      </c>
      <c r="AG143" s="23">
        <v>4.6900000000000004</v>
      </c>
      <c r="AH143" s="18">
        <v>1</v>
      </c>
      <c r="AI143" s="24">
        <v>0.22363636363600001</v>
      </c>
      <c r="AJ143" s="22" t="s">
        <v>815</v>
      </c>
      <c r="AK143" s="22" t="s">
        <v>682</v>
      </c>
      <c r="AL143" t="s">
        <v>715</v>
      </c>
      <c r="AM143" t="s">
        <v>796</v>
      </c>
      <c r="AN143" t="s">
        <v>777</v>
      </c>
      <c r="AO143" t="s">
        <v>724</v>
      </c>
      <c r="AP143" s="25">
        <v>0.22</v>
      </c>
      <c r="AQ143" t="str">
        <f t="shared" si="10"/>
        <v>Hệ thống HDDT (Sản phẩm hỗ trợ mBCCS, quản lý luồng trước bán)</v>
      </c>
      <c r="AR143">
        <v>35500000</v>
      </c>
      <c r="AS143">
        <f t="shared" si="11"/>
        <v>7810000</v>
      </c>
      <c r="AT143" s="31" t="s">
        <v>868</v>
      </c>
      <c r="AU143" s="32" t="s">
        <v>963</v>
      </c>
    </row>
    <row r="144" spans="1:47" ht="14" thickBot="1">
      <c r="A144" s="18">
        <v>4164277</v>
      </c>
      <c r="B144" s="19" t="s">
        <v>56</v>
      </c>
      <c r="C144" s="19" t="s">
        <v>57</v>
      </c>
      <c r="D144" s="19" t="s">
        <v>44</v>
      </c>
      <c r="E144" s="20">
        <v>103.11</v>
      </c>
      <c r="F144" s="21">
        <v>45141.5</v>
      </c>
      <c r="G144" s="22"/>
      <c r="H144" s="19" t="s">
        <v>58</v>
      </c>
      <c r="I144" s="19" t="s">
        <v>58</v>
      </c>
      <c r="J144" s="18">
        <v>4164704</v>
      </c>
      <c r="K144" s="27" t="s">
        <v>963</v>
      </c>
      <c r="L144" s="19" t="s">
        <v>59</v>
      </c>
      <c r="M144" s="19" t="s">
        <v>691</v>
      </c>
      <c r="N144" s="19" t="s">
        <v>42</v>
      </c>
      <c r="O144" s="18">
        <v>576000000</v>
      </c>
      <c r="P144" s="19" t="s">
        <v>39</v>
      </c>
      <c r="Q144" s="19" t="s">
        <v>53</v>
      </c>
      <c r="R144" s="20">
        <v>21.96</v>
      </c>
      <c r="S144" s="18">
        <v>0</v>
      </c>
      <c r="T144" s="22"/>
      <c r="U144" s="19" t="s">
        <v>40</v>
      </c>
      <c r="V144" s="19" t="s">
        <v>41</v>
      </c>
      <c r="W144" s="21">
        <v>45092.5</v>
      </c>
      <c r="X144" s="21">
        <v>45107.5</v>
      </c>
      <c r="Y144" s="21">
        <v>45058.536782399999</v>
      </c>
      <c r="Z144" s="18">
        <v>4177227</v>
      </c>
      <c r="AA144" s="27" t="s">
        <v>921</v>
      </c>
      <c r="AB144" s="19" t="s">
        <v>42</v>
      </c>
      <c r="AC144" s="18">
        <v>57600</v>
      </c>
      <c r="AD144" s="18">
        <v>86400</v>
      </c>
      <c r="AE144" s="19" t="s">
        <v>59</v>
      </c>
      <c r="AF144" s="19" t="s">
        <v>39</v>
      </c>
      <c r="AG144" s="23">
        <v>4.6900000000000004</v>
      </c>
      <c r="AH144" s="18">
        <v>1</v>
      </c>
      <c r="AI144" s="24">
        <v>9.0909090908999998E-2</v>
      </c>
      <c r="AJ144" s="22" t="s">
        <v>815</v>
      </c>
      <c r="AK144" s="22" t="s">
        <v>682</v>
      </c>
      <c r="AL144" t="s">
        <v>715</v>
      </c>
      <c r="AM144" t="s">
        <v>796</v>
      </c>
      <c r="AN144" t="s">
        <v>777</v>
      </c>
      <c r="AO144" t="s">
        <v>724</v>
      </c>
      <c r="AP144" s="25">
        <v>0.09</v>
      </c>
      <c r="AQ144" t="str">
        <f t="shared" si="10"/>
        <v>Hệ thống HDDT (Sản phẩm hỗ trợ mBCCS, quản lý luồng trước bán)</v>
      </c>
      <c r="AR144">
        <v>35500000</v>
      </c>
      <c r="AS144">
        <f t="shared" si="11"/>
        <v>3195000</v>
      </c>
      <c r="AT144" s="31" t="s">
        <v>921</v>
      </c>
      <c r="AU144" s="32" t="s">
        <v>963</v>
      </c>
    </row>
    <row r="145" spans="1:47" ht="14" thickBot="1">
      <c r="A145" s="18">
        <v>4164277</v>
      </c>
      <c r="B145" s="19" t="s">
        <v>56</v>
      </c>
      <c r="C145" s="19" t="s">
        <v>57</v>
      </c>
      <c r="D145" s="19" t="s">
        <v>44</v>
      </c>
      <c r="E145" s="20">
        <v>103.11</v>
      </c>
      <c r="F145" s="21">
        <v>45141.5</v>
      </c>
      <c r="G145" s="22"/>
      <c r="H145" s="19" t="s">
        <v>58</v>
      </c>
      <c r="I145" s="19" t="s">
        <v>58</v>
      </c>
      <c r="J145" s="18">
        <v>4164704</v>
      </c>
      <c r="K145" s="27" t="s">
        <v>963</v>
      </c>
      <c r="L145" s="19" t="s">
        <v>59</v>
      </c>
      <c r="M145" s="19" t="s">
        <v>691</v>
      </c>
      <c r="N145" s="19" t="s">
        <v>42</v>
      </c>
      <c r="O145" s="18">
        <v>576000000</v>
      </c>
      <c r="P145" s="19" t="s">
        <v>39</v>
      </c>
      <c r="Q145" s="19" t="s">
        <v>53</v>
      </c>
      <c r="R145" s="20">
        <v>21.96</v>
      </c>
      <c r="S145" s="18">
        <v>0</v>
      </c>
      <c r="T145" s="22"/>
      <c r="U145" s="19" t="s">
        <v>40</v>
      </c>
      <c r="V145" s="19" t="s">
        <v>41</v>
      </c>
      <c r="W145" s="21">
        <v>45092.5</v>
      </c>
      <c r="X145" s="21">
        <v>45107.5</v>
      </c>
      <c r="Y145" s="21">
        <v>45058.536782399999</v>
      </c>
      <c r="Z145" s="18">
        <v>4177231</v>
      </c>
      <c r="AA145" s="27" t="s">
        <v>922</v>
      </c>
      <c r="AB145" s="19" t="s">
        <v>42</v>
      </c>
      <c r="AC145" s="18">
        <v>181152</v>
      </c>
      <c r="AD145" s="18">
        <v>144000</v>
      </c>
      <c r="AE145" s="19" t="s">
        <v>59</v>
      </c>
      <c r="AF145" s="19" t="s">
        <v>39</v>
      </c>
      <c r="AG145" s="23">
        <v>4.6900000000000004</v>
      </c>
      <c r="AH145" s="18">
        <v>1</v>
      </c>
      <c r="AI145" s="24">
        <v>0.28590909090900002</v>
      </c>
      <c r="AJ145" s="22" t="s">
        <v>815</v>
      </c>
      <c r="AK145" s="22" t="s">
        <v>682</v>
      </c>
      <c r="AL145" t="s">
        <v>715</v>
      </c>
      <c r="AM145" t="s">
        <v>796</v>
      </c>
      <c r="AN145" t="s">
        <v>777</v>
      </c>
      <c r="AO145" t="s">
        <v>724</v>
      </c>
      <c r="AP145" s="25">
        <v>0.28999999999999998</v>
      </c>
      <c r="AQ145" t="str">
        <f t="shared" si="10"/>
        <v>Hệ thống HDDT (Sản phẩm hỗ trợ mBCCS, quản lý luồng trước bán)</v>
      </c>
      <c r="AR145">
        <v>35500000</v>
      </c>
      <c r="AS145">
        <f t="shared" si="11"/>
        <v>10295000</v>
      </c>
      <c r="AT145" s="31" t="s">
        <v>922</v>
      </c>
      <c r="AU145" s="32" t="s">
        <v>963</v>
      </c>
    </row>
    <row r="146" spans="1:47" ht="14" thickBot="1">
      <c r="A146" s="18">
        <v>4164277</v>
      </c>
      <c r="B146" s="19" t="s">
        <v>56</v>
      </c>
      <c r="C146" s="19" t="s">
        <v>57</v>
      </c>
      <c r="D146" s="19" t="s">
        <v>44</v>
      </c>
      <c r="E146" s="20">
        <v>103.11</v>
      </c>
      <c r="F146" s="21">
        <v>45141.5</v>
      </c>
      <c r="G146" s="22"/>
      <c r="H146" s="19" t="s">
        <v>58</v>
      </c>
      <c r="I146" s="19" t="s">
        <v>58</v>
      </c>
      <c r="J146" s="18">
        <v>4164704</v>
      </c>
      <c r="K146" s="27" t="s">
        <v>963</v>
      </c>
      <c r="L146" s="19" t="s">
        <v>59</v>
      </c>
      <c r="M146" s="19" t="s">
        <v>691</v>
      </c>
      <c r="N146" s="19" t="s">
        <v>42</v>
      </c>
      <c r="O146" s="18">
        <v>576000000</v>
      </c>
      <c r="P146" s="19" t="s">
        <v>39</v>
      </c>
      <c r="Q146" s="19" t="s">
        <v>53</v>
      </c>
      <c r="R146" s="20">
        <v>21.96</v>
      </c>
      <c r="S146" s="18">
        <v>0</v>
      </c>
      <c r="T146" s="22"/>
      <c r="U146" s="19" t="s">
        <v>40</v>
      </c>
      <c r="V146" s="19" t="s">
        <v>41</v>
      </c>
      <c r="W146" s="21">
        <v>45092.5</v>
      </c>
      <c r="X146" s="21">
        <v>45107.5</v>
      </c>
      <c r="Y146" s="21">
        <v>45058.536782399999</v>
      </c>
      <c r="Z146" s="18">
        <v>4177230</v>
      </c>
      <c r="AA146" s="27" t="s">
        <v>923</v>
      </c>
      <c r="AB146" s="19" t="s">
        <v>42</v>
      </c>
      <c r="AC146" s="18">
        <v>252000</v>
      </c>
      <c r="AD146" s="18">
        <v>144000</v>
      </c>
      <c r="AE146" s="19" t="s">
        <v>59</v>
      </c>
      <c r="AF146" s="19" t="s">
        <v>39</v>
      </c>
      <c r="AG146" s="23">
        <v>4.6900000000000004</v>
      </c>
      <c r="AH146" s="18">
        <v>1</v>
      </c>
      <c r="AI146" s="24">
        <v>0.39772727272699998</v>
      </c>
      <c r="AJ146" s="22" t="s">
        <v>815</v>
      </c>
      <c r="AK146" s="22" t="s">
        <v>682</v>
      </c>
      <c r="AL146" t="s">
        <v>715</v>
      </c>
      <c r="AM146" t="s">
        <v>796</v>
      </c>
      <c r="AN146" t="s">
        <v>777</v>
      </c>
      <c r="AO146" t="s">
        <v>724</v>
      </c>
      <c r="AP146" s="25">
        <v>0.4</v>
      </c>
      <c r="AQ146" t="str">
        <f t="shared" si="10"/>
        <v>Hệ thống HDDT (Sản phẩm hỗ trợ mBCCS, quản lý luồng trước bán)</v>
      </c>
      <c r="AR146">
        <v>35500000</v>
      </c>
      <c r="AS146">
        <f t="shared" si="11"/>
        <v>14200000</v>
      </c>
      <c r="AT146" s="31" t="s">
        <v>923</v>
      </c>
      <c r="AU146" s="32" t="s">
        <v>963</v>
      </c>
    </row>
    <row r="147" spans="1:47" ht="14" thickBot="1">
      <c r="A147" s="18">
        <v>4151505</v>
      </c>
      <c r="B147" s="19" t="s">
        <v>191</v>
      </c>
      <c r="C147" s="19" t="s">
        <v>140</v>
      </c>
      <c r="D147" s="19" t="s">
        <v>49</v>
      </c>
      <c r="E147" s="20">
        <v>60.56</v>
      </c>
      <c r="F147" s="21">
        <v>45086.5</v>
      </c>
      <c r="G147" s="21">
        <v>45084.5</v>
      </c>
      <c r="H147" s="19" t="s">
        <v>91</v>
      </c>
      <c r="I147" s="19" t="s">
        <v>91</v>
      </c>
      <c r="J147" s="18">
        <v>4165640</v>
      </c>
      <c r="K147" s="27" t="s">
        <v>964</v>
      </c>
      <c r="L147" s="19" t="s">
        <v>140</v>
      </c>
      <c r="M147" s="19" t="s">
        <v>695</v>
      </c>
      <c r="N147" s="19" t="s">
        <v>42</v>
      </c>
      <c r="O147" s="18">
        <v>432000000</v>
      </c>
      <c r="P147" s="19" t="s">
        <v>39</v>
      </c>
      <c r="Q147" s="19" t="s">
        <v>87</v>
      </c>
      <c r="R147" s="20">
        <v>16.8</v>
      </c>
      <c r="S147" s="18">
        <v>0</v>
      </c>
      <c r="T147" s="22"/>
      <c r="U147" s="19" t="s">
        <v>40</v>
      </c>
      <c r="V147" s="19" t="s">
        <v>41</v>
      </c>
      <c r="W147" s="21">
        <v>45062.5</v>
      </c>
      <c r="X147" s="21">
        <v>45062.5</v>
      </c>
      <c r="Y147" s="21">
        <v>45062.415937500002</v>
      </c>
      <c r="Z147" s="18">
        <v>4172647</v>
      </c>
      <c r="AA147" s="27" t="s">
        <v>869</v>
      </c>
      <c r="AB147" s="19" t="s">
        <v>42</v>
      </c>
      <c r="AC147" s="18">
        <v>195840</v>
      </c>
      <c r="AD147" s="18">
        <v>7200</v>
      </c>
      <c r="AE147" s="19" t="s">
        <v>140</v>
      </c>
      <c r="AF147" s="19" t="s">
        <v>39</v>
      </c>
      <c r="AG147" s="23">
        <v>2.75</v>
      </c>
      <c r="AH147" s="23">
        <v>0.77</v>
      </c>
      <c r="AI147" s="24">
        <v>0.30909090908999998</v>
      </c>
      <c r="AJ147" s="22" t="s">
        <v>819</v>
      </c>
      <c r="AK147" s="22" t="s">
        <v>682</v>
      </c>
      <c r="AL147" t="s">
        <v>720</v>
      </c>
      <c r="AM147" t="s">
        <v>804</v>
      </c>
      <c r="AN147" t="s">
        <v>781</v>
      </c>
      <c r="AO147" t="s">
        <v>724</v>
      </c>
      <c r="AP147" s="13">
        <v>0.77</v>
      </c>
      <c r="AQ147" t="str">
        <f t="shared" si="10"/>
        <v>Hệ thống MyViettel (Sản phẩm hỗ trợ kinh doanh)</v>
      </c>
      <c r="AR147">
        <v>35500000</v>
      </c>
      <c r="AS147">
        <f t="shared" si="11"/>
        <v>27335000</v>
      </c>
      <c r="AT147" s="31" t="s">
        <v>869</v>
      </c>
      <c r="AU147" s="32" t="s">
        <v>964</v>
      </c>
    </row>
    <row r="148" spans="1:47" ht="14" thickBot="1">
      <c r="A148" s="18">
        <v>4154463</v>
      </c>
      <c r="B148" s="19" t="s">
        <v>217</v>
      </c>
      <c r="C148" s="19" t="s">
        <v>86</v>
      </c>
      <c r="D148" s="19" t="s">
        <v>49</v>
      </c>
      <c r="E148" s="20">
        <v>14.39</v>
      </c>
      <c r="F148" s="21">
        <v>45069.5</v>
      </c>
      <c r="G148" s="21">
        <v>45069.5</v>
      </c>
      <c r="H148" s="19" t="s">
        <v>66</v>
      </c>
      <c r="I148" s="19" t="s">
        <v>66</v>
      </c>
      <c r="J148" s="18">
        <v>4167781</v>
      </c>
      <c r="K148" s="19" t="s">
        <v>218</v>
      </c>
      <c r="L148" s="19" t="s">
        <v>86</v>
      </c>
      <c r="M148" s="19" t="s">
        <v>692</v>
      </c>
      <c r="N148" s="19" t="s">
        <v>42</v>
      </c>
      <c r="O148" s="18">
        <v>288000000</v>
      </c>
      <c r="P148" s="19" t="s">
        <v>39</v>
      </c>
      <c r="Q148" s="19" t="s">
        <v>87</v>
      </c>
      <c r="R148" s="20">
        <v>14.08</v>
      </c>
      <c r="S148" s="20">
        <v>14.08</v>
      </c>
      <c r="T148" s="22"/>
      <c r="U148" s="19" t="s">
        <v>40</v>
      </c>
      <c r="V148" s="19" t="s">
        <v>41</v>
      </c>
      <c r="W148" s="21">
        <v>45065.5</v>
      </c>
      <c r="X148" s="21">
        <v>45097.5</v>
      </c>
      <c r="Y148" s="21">
        <v>45065.358391200003</v>
      </c>
      <c r="Z148" s="18">
        <v>4177657</v>
      </c>
      <c r="AA148" s="19" t="s">
        <v>219</v>
      </c>
      <c r="AB148" s="19" t="s">
        <v>42</v>
      </c>
      <c r="AC148" s="18">
        <v>117504</v>
      </c>
      <c r="AD148" s="18">
        <v>3600</v>
      </c>
      <c r="AE148" s="19" t="s">
        <v>86</v>
      </c>
      <c r="AF148" s="19" t="s">
        <v>39</v>
      </c>
      <c r="AG148" s="23">
        <v>0.65</v>
      </c>
      <c r="AH148" s="23">
        <v>0.64</v>
      </c>
      <c r="AI148" s="24">
        <v>0.185454545454</v>
      </c>
      <c r="AJ148" s="22" t="s">
        <v>816</v>
      </c>
      <c r="AK148" s="22" t="s">
        <v>682</v>
      </c>
      <c r="AL148" t="s">
        <v>716</v>
      </c>
      <c r="AM148" t="s">
        <v>805</v>
      </c>
      <c r="AN148" t="s">
        <v>778</v>
      </c>
      <c r="AO148" t="s">
        <v>725</v>
      </c>
      <c r="AP148" s="25">
        <v>0.19</v>
      </c>
      <c r="AQ148" t="str">
        <f t="shared" si="10"/>
        <v>Hệ thống IM 2.0 (Nhóm chức năng quản lý giao dịch)</v>
      </c>
      <c r="AR148">
        <v>35500000</v>
      </c>
      <c r="AS148">
        <f t="shared" si="11"/>
        <v>6745000</v>
      </c>
      <c r="AT148" s="31" t="s">
        <v>219</v>
      </c>
      <c r="AU148" s="32" t="s">
        <v>218</v>
      </c>
    </row>
    <row r="149" spans="1:47" ht="14" thickBot="1">
      <c r="A149" s="18">
        <v>4154463</v>
      </c>
      <c r="B149" s="19" t="s">
        <v>217</v>
      </c>
      <c r="C149" s="19" t="s">
        <v>86</v>
      </c>
      <c r="D149" s="19" t="s">
        <v>49</v>
      </c>
      <c r="E149" s="20">
        <v>14.39</v>
      </c>
      <c r="F149" s="21">
        <v>45069.5</v>
      </c>
      <c r="G149" s="21">
        <v>45069.5</v>
      </c>
      <c r="H149" s="19" t="s">
        <v>66</v>
      </c>
      <c r="I149" s="19" t="s">
        <v>66</v>
      </c>
      <c r="J149" s="18">
        <v>4167781</v>
      </c>
      <c r="K149" s="19" t="s">
        <v>218</v>
      </c>
      <c r="L149" s="19" t="s">
        <v>86</v>
      </c>
      <c r="M149" s="19" t="s">
        <v>692</v>
      </c>
      <c r="N149" s="19" t="s">
        <v>42</v>
      </c>
      <c r="O149" s="18">
        <v>288000000</v>
      </c>
      <c r="P149" s="19" t="s">
        <v>39</v>
      </c>
      <c r="Q149" s="19" t="s">
        <v>87</v>
      </c>
      <c r="R149" s="20">
        <v>14.08</v>
      </c>
      <c r="S149" s="20">
        <v>14.08</v>
      </c>
      <c r="T149" s="22"/>
      <c r="U149" s="19" t="s">
        <v>40</v>
      </c>
      <c r="V149" s="19" t="s">
        <v>41</v>
      </c>
      <c r="W149" s="21">
        <v>45065.5</v>
      </c>
      <c r="X149" s="21">
        <v>45097.5</v>
      </c>
      <c r="Y149" s="21">
        <v>45065.358391200003</v>
      </c>
      <c r="Z149" s="18">
        <v>4177656</v>
      </c>
      <c r="AA149" s="19" t="s">
        <v>220</v>
      </c>
      <c r="AB149" s="19" t="s">
        <v>42</v>
      </c>
      <c r="AC149" s="18">
        <v>288000</v>
      </c>
      <c r="AD149" s="18">
        <v>3600</v>
      </c>
      <c r="AE149" s="19" t="s">
        <v>86</v>
      </c>
      <c r="AF149" s="19" t="s">
        <v>39</v>
      </c>
      <c r="AG149" s="23">
        <v>0.65</v>
      </c>
      <c r="AH149" s="23">
        <v>0.64</v>
      </c>
      <c r="AI149" s="24">
        <v>0.45454545454500001</v>
      </c>
      <c r="AJ149" s="22" t="s">
        <v>816</v>
      </c>
      <c r="AK149" s="22" t="s">
        <v>682</v>
      </c>
      <c r="AL149" t="s">
        <v>716</v>
      </c>
      <c r="AM149" t="s">
        <v>805</v>
      </c>
      <c r="AN149" t="s">
        <v>778</v>
      </c>
      <c r="AO149" t="s">
        <v>725</v>
      </c>
      <c r="AP149" s="25">
        <v>0.45</v>
      </c>
      <c r="AQ149" t="str">
        <f t="shared" si="10"/>
        <v>Hệ thống IM 2.0 (Nhóm chức năng quản lý giao dịch)</v>
      </c>
      <c r="AR149">
        <v>35500000</v>
      </c>
      <c r="AS149">
        <f t="shared" si="11"/>
        <v>15975000</v>
      </c>
      <c r="AT149" s="31" t="s">
        <v>220</v>
      </c>
      <c r="AU149" s="32" t="s">
        <v>218</v>
      </c>
    </row>
    <row r="150" spans="1:47" ht="14" thickBot="1">
      <c r="A150" s="18">
        <v>4167921</v>
      </c>
      <c r="B150" s="19" t="s">
        <v>221</v>
      </c>
      <c r="C150" s="19" t="s">
        <v>101</v>
      </c>
      <c r="D150" s="19" t="s">
        <v>134</v>
      </c>
      <c r="E150" s="20">
        <v>127.46</v>
      </c>
      <c r="F150" s="21">
        <v>45099.5</v>
      </c>
      <c r="G150" s="22"/>
      <c r="H150" s="19" t="s">
        <v>118</v>
      </c>
      <c r="I150" s="19" t="s">
        <v>118</v>
      </c>
      <c r="J150" s="18">
        <v>4167943</v>
      </c>
      <c r="K150" s="19" t="s">
        <v>222</v>
      </c>
      <c r="L150" s="19" t="s">
        <v>52</v>
      </c>
      <c r="M150" s="19" t="s">
        <v>693</v>
      </c>
      <c r="N150" s="19" t="s">
        <v>42</v>
      </c>
      <c r="O150" s="18">
        <v>633600000</v>
      </c>
      <c r="P150" s="19" t="s">
        <v>39</v>
      </c>
      <c r="Q150" s="19" t="s">
        <v>53</v>
      </c>
      <c r="R150" s="20">
        <v>79.459999999999994</v>
      </c>
      <c r="S150" s="20">
        <v>79.459999999999994</v>
      </c>
      <c r="T150" s="22"/>
      <c r="U150" s="19" t="s">
        <v>40</v>
      </c>
      <c r="V150" s="19" t="s">
        <v>41</v>
      </c>
      <c r="W150" s="21">
        <v>45097.5</v>
      </c>
      <c r="X150" s="21">
        <v>45097.5</v>
      </c>
      <c r="Y150" s="21">
        <v>45065.461562500001</v>
      </c>
      <c r="Z150" s="18">
        <v>4176513</v>
      </c>
      <c r="AA150" s="19" t="s">
        <v>223</v>
      </c>
      <c r="AB150" s="19" t="s">
        <v>42</v>
      </c>
      <c r="AC150" s="18">
        <v>288000</v>
      </c>
      <c r="AD150" s="18">
        <v>360</v>
      </c>
      <c r="AE150" s="19" t="s">
        <v>104</v>
      </c>
      <c r="AF150" s="19" t="s">
        <v>39</v>
      </c>
      <c r="AG150" s="23">
        <v>5.79</v>
      </c>
      <c r="AH150" s="23">
        <v>3.61</v>
      </c>
      <c r="AI150" s="24">
        <v>0.45454545454500001</v>
      </c>
      <c r="AJ150" s="22" t="s">
        <v>817</v>
      </c>
      <c r="AK150" s="22" t="s">
        <v>682</v>
      </c>
      <c r="AL150" t="s">
        <v>715</v>
      </c>
      <c r="AM150" t="s">
        <v>798</v>
      </c>
      <c r="AN150" t="s">
        <v>779</v>
      </c>
      <c r="AO150" t="s">
        <v>724</v>
      </c>
      <c r="AP150" s="13">
        <v>0.9</v>
      </c>
      <c r="AQ150" t="str">
        <f t="shared" si="10"/>
        <v>Hệ thống BCCS (Sản phẩm hỗ trợ quản lý khách hàng lõi BCCS)</v>
      </c>
      <c r="AR150">
        <v>35500000</v>
      </c>
      <c r="AS150">
        <f t="shared" si="11"/>
        <v>31950000</v>
      </c>
      <c r="AT150" s="31" t="s">
        <v>223</v>
      </c>
      <c r="AU150" s="32" t="s">
        <v>222</v>
      </c>
    </row>
    <row r="151" spans="1:47" ht="14" thickBot="1">
      <c r="A151" s="18">
        <v>4167921</v>
      </c>
      <c r="B151" s="19" t="s">
        <v>221</v>
      </c>
      <c r="C151" s="19" t="s">
        <v>101</v>
      </c>
      <c r="D151" s="19" t="s">
        <v>134</v>
      </c>
      <c r="E151" s="20">
        <v>127.46</v>
      </c>
      <c r="F151" s="21">
        <v>45099.5</v>
      </c>
      <c r="G151" s="22"/>
      <c r="H151" s="19" t="s">
        <v>118</v>
      </c>
      <c r="I151" s="19" t="s">
        <v>118</v>
      </c>
      <c r="J151" s="18">
        <v>4167943</v>
      </c>
      <c r="K151" s="19" t="s">
        <v>222</v>
      </c>
      <c r="L151" s="19" t="s">
        <v>52</v>
      </c>
      <c r="M151" s="19" t="s">
        <v>693</v>
      </c>
      <c r="N151" s="19" t="s">
        <v>42</v>
      </c>
      <c r="O151" s="18">
        <v>633600000</v>
      </c>
      <c r="P151" s="19" t="s">
        <v>39</v>
      </c>
      <c r="Q151" s="19" t="s">
        <v>53</v>
      </c>
      <c r="R151" s="20">
        <v>79.459999999999994</v>
      </c>
      <c r="S151" s="20">
        <v>79.459999999999994</v>
      </c>
      <c r="T151" s="22"/>
      <c r="U151" s="19" t="s">
        <v>40</v>
      </c>
      <c r="V151" s="19" t="s">
        <v>41</v>
      </c>
      <c r="W151" s="21">
        <v>45097.5</v>
      </c>
      <c r="X151" s="21">
        <v>45097.5</v>
      </c>
      <c r="Y151" s="21">
        <v>45065.461562500001</v>
      </c>
      <c r="Z151" s="18">
        <v>4176510</v>
      </c>
      <c r="AA151" s="19" t="s">
        <v>224</v>
      </c>
      <c r="AB151" s="19" t="s">
        <v>42</v>
      </c>
      <c r="AC151" s="18">
        <v>277344</v>
      </c>
      <c r="AD151" s="18">
        <v>360</v>
      </c>
      <c r="AE151" s="19" t="s">
        <v>104</v>
      </c>
      <c r="AF151" s="19" t="s">
        <v>39</v>
      </c>
      <c r="AG151" s="23">
        <v>5.79</v>
      </c>
      <c r="AH151" s="23">
        <v>3.61</v>
      </c>
      <c r="AI151" s="24">
        <v>0.43772727272700002</v>
      </c>
      <c r="AJ151" s="22" t="s">
        <v>817</v>
      </c>
      <c r="AK151" s="22" t="s">
        <v>682</v>
      </c>
      <c r="AL151" t="s">
        <v>715</v>
      </c>
      <c r="AM151" t="s">
        <v>798</v>
      </c>
      <c r="AN151" t="s">
        <v>779</v>
      </c>
      <c r="AO151" t="s">
        <v>724</v>
      </c>
      <c r="AP151" s="13">
        <v>0.44</v>
      </c>
      <c r="AQ151" t="str">
        <f t="shared" si="10"/>
        <v>Hệ thống BCCS (Sản phẩm hỗ trợ quản lý khách hàng lõi BCCS)</v>
      </c>
      <c r="AR151">
        <v>35500000</v>
      </c>
      <c r="AS151">
        <f t="shared" si="11"/>
        <v>15620000</v>
      </c>
      <c r="AT151" s="31" t="s">
        <v>224</v>
      </c>
      <c r="AU151" s="32" t="s">
        <v>222</v>
      </c>
    </row>
    <row r="152" spans="1:47" ht="14" thickBot="1">
      <c r="A152" s="18">
        <v>4167921</v>
      </c>
      <c r="B152" s="19" t="s">
        <v>221</v>
      </c>
      <c r="C152" s="19" t="s">
        <v>101</v>
      </c>
      <c r="D152" s="19" t="s">
        <v>134</v>
      </c>
      <c r="E152" s="20">
        <v>127.46</v>
      </c>
      <c r="F152" s="21">
        <v>45099.5</v>
      </c>
      <c r="G152" s="22"/>
      <c r="H152" s="19" t="s">
        <v>118</v>
      </c>
      <c r="I152" s="19" t="s">
        <v>118</v>
      </c>
      <c r="J152" s="18">
        <v>4167943</v>
      </c>
      <c r="K152" s="19" t="s">
        <v>222</v>
      </c>
      <c r="L152" s="19" t="s">
        <v>52</v>
      </c>
      <c r="M152" s="19" t="s">
        <v>693</v>
      </c>
      <c r="N152" s="19" t="s">
        <v>42</v>
      </c>
      <c r="O152" s="18">
        <v>633600000</v>
      </c>
      <c r="P152" s="19" t="s">
        <v>39</v>
      </c>
      <c r="Q152" s="19" t="s">
        <v>53</v>
      </c>
      <c r="R152" s="20">
        <v>79.459999999999994</v>
      </c>
      <c r="S152" s="20">
        <v>79.459999999999994</v>
      </c>
      <c r="T152" s="22"/>
      <c r="U152" s="19" t="s">
        <v>40</v>
      </c>
      <c r="V152" s="19" t="s">
        <v>41</v>
      </c>
      <c r="W152" s="21">
        <v>45097.5</v>
      </c>
      <c r="X152" s="21">
        <v>45097.5</v>
      </c>
      <c r="Y152" s="21">
        <v>45065.461562500001</v>
      </c>
      <c r="Z152" s="18">
        <v>4176507</v>
      </c>
      <c r="AA152" s="19" t="s">
        <v>225</v>
      </c>
      <c r="AB152" s="19" t="s">
        <v>42</v>
      </c>
      <c r="AC152" s="18">
        <v>288000</v>
      </c>
      <c r="AD152" s="18">
        <v>360</v>
      </c>
      <c r="AE152" s="19" t="s">
        <v>104</v>
      </c>
      <c r="AF152" s="19" t="s">
        <v>39</v>
      </c>
      <c r="AG152" s="23">
        <v>5.79</v>
      </c>
      <c r="AH152" s="23">
        <v>3.61</v>
      </c>
      <c r="AI152" s="24">
        <v>0.45454545454500001</v>
      </c>
      <c r="AJ152" s="22" t="s">
        <v>817</v>
      </c>
      <c r="AK152" s="22" t="s">
        <v>682</v>
      </c>
      <c r="AL152" t="s">
        <v>715</v>
      </c>
      <c r="AM152" t="s">
        <v>798</v>
      </c>
      <c r="AN152" t="s">
        <v>779</v>
      </c>
      <c r="AO152" t="s">
        <v>724</v>
      </c>
      <c r="AP152" s="13">
        <v>0.46</v>
      </c>
      <c r="AQ152" t="str">
        <f t="shared" si="10"/>
        <v>Hệ thống BCCS (Sản phẩm hỗ trợ quản lý khách hàng lõi BCCS)</v>
      </c>
      <c r="AR152">
        <v>35500000</v>
      </c>
      <c r="AS152">
        <f t="shared" si="11"/>
        <v>16330000</v>
      </c>
      <c r="AT152" s="31" t="s">
        <v>225</v>
      </c>
      <c r="AU152" s="32" t="s">
        <v>222</v>
      </c>
    </row>
    <row r="153" spans="1:47" ht="14" thickBot="1">
      <c r="A153" s="18">
        <v>4167921</v>
      </c>
      <c r="B153" s="19" t="s">
        <v>221</v>
      </c>
      <c r="C153" s="19" t="s">
        <v>101</v>
      </c>
      <c r="D153" s="19" t="s">
        <v>134</v>
      </c>
      <c r="E153" s="20">
        <v>127.46</v>
      </c>
      <c r="F153" s="21">
        <v>45099.5</v>
      </c>
      <c r="G153" s="22"/>
      <c r="H153" s="19" t="s">
        <v>118</v>
      </c>
      <c r="I153" s="19" t="s">
        <v>118</v>
      </c>
      <c r="J153" s="18">
        <v>4167943</v>
      </c>
      <c r="K153" s="19" t="s">
        <v>222</v>
      </c>
      <c r="L153" s="19" t="s">
        <v>52</v>
      </c>
      <c r="M153" s="19" t="s">
        <v>693</v>
      </c>
      <c r="N153" s="19" t="s">
        <v>42</v>
      </c>
      <c r="O153" s="18">
        <v>633600000</v>
      </c>
      <c r="P153" s="19" t="s">
        <v>39</v>
      </c>
      <c r="Q153" s="19" t="s">
        <v>53</v>
      </c>
      <c r="R153" s="20">
        <v>79.459999999999994</v>
      </c>
      <c r="S153" s="20">
        <v>79.459999999999994</v>
      </c>
      <c r="T153" s="22"/>
      <c r="U153" s="19" t="s">
        <v>40</v>
      </c>
      <c r="V153" s="19" t="s">
        <v>41</v>
      </c>
      <c r="W153" s="21">
        <v>45097.5</v>
      </c>
      <c r="X153" s="21">
        <v>45097.5</v>
      </c>
      <c r="Y153" s="21">
        <v>45065.461562500001</v>
      </c>
      <c r="Z153" s="18">
        <v>4176481</v>
      </c>
      <c r="AA153" s="19" t="s">
        <v>226</v>
      </c>
      <c r="AB153" s="19" t="s">
        <v>42</v>
      </c>
      <c r="AC153" s="18">
        <v>288000</v>
      </c>
      <c r="AD153" s="18">
        <v>360</v>
      </c>
      <c r="AE153" s="19" t="s">
        <v>104</v>
      </c>
      <c r="AF153" s="19" t="s">
        <v>39</v>
      </c>
      <c r="AG153" s="23">
        <v>5.79</v>
      </c>
      <c r="AH153" s="23">
        <v>3.61</v>
      </c>
      <c r="AI153" s="24">
        <v>0.45454545454500001</v>
      </c>
      <c r="AJ153" s="22" t="s">
        <v>817</v>
      </c>
      <c r="AK153" s="22" t="s">
        <v>682</v>
      </c>
      <c r="AL153" t="s">
        <v>715</v>
      </c>
      <c r="AM153" t="s">
        <v>798</v>
      </c>
      <c r="AN153" t="s">
        <v>779</v>
      </c>
      <c r="AO153" t="s">
        <v>724</v>
      </c>
      <c r="AP153" s="13">
        <v>0.46</v>
      </c>
      <c r="AQ153" t="str">
        <f t="shared" si="10"/>
        <v>Hệ thống BCCS (Sản phẩm hỗ trợ quản lý khách hàng lõi BCCS)</v>
      </c>
      <c r="AR153">
        <v>35500000</v>
      </c>
      <c r="AS153">
        <f t="shared" si="11"/>
        <v>16330000</v>
      </c>
      <c r="AT153" s="31" t="s">
        <v>226</v>
      </c>
      <c r="AU153" s="32" t="s">
        <v>222</v>
      </c>
    </row>
    <row r="154" spans="1:47" ht="14" thickBot="1">
      <c r="A154" s="18">
        <v>4167921</v>
      </c>
      <c r="B154" s="19" t="s">
        <v>221</v>
      </c>
      <c r="C154" s="19" t="s">
        <v>101</v>
      </c>
      <c r="D154" s="19" t="s">
        <v>134</v>
      </c>
      <c r="E154" s="20">
        <v>127.46</v>
      </c>
      <c r="F154" s="21">
        <v>45099.5</v>
      </c>
      <c r="G154" s="22"/>
      <c r="H154" s="19" t="s">
        <v>118</v>
      </c>
      <c r="I154" s="19" t="s">
        <v>118</v>
      </c>
      <c r="J154" s="18">
        <v>4167943</v>
      </c>
      <c r="K154" s="19" t="s">
        <v>222</v>
      </c>
      <c r="L154" s="19" t="s">
        <v>52</v>
      </c>
      <c r="M154" s="19" t="s">
        <v>693</v>
      </c>
      <c r="N154" s="19" t="s">
        <v>42</v>
      </c>
      <c r="O154" s="18">
        <v>633600000</v>
      </c>
      <c r="P154" s="19" t="s">
        <v>39</v>
      </c>
      <c r="Q154" s="19" t="s">
        <v>53</v>
      </c>
      <c r="R154" s="20">
        <v>79.459999999999994</v>
      </c>
      <c r="S154" s="20">
        <v>79.459999999999994</v>
      </c>
      <c r="T154" s="22"/>
      <c r="U154" s="19" t="s">
        <v>40</v>
      </c>
      <c r="V154" s="19" t="s">
        <v>41</v>
      </c>
      <c r="W154" s="21">
        <v>45097.5</v>
      </c>
      <c r="X154" s="21">
        <v>45097.5</v>
      </c>
      <c r="Y154" s="21">
        <v>45065.461562500001</v>
      </c>
      <c r="Z154" s="18">
        <v>4176522</v>
      </c>
      <c r="AA154" s="19" t="s">
        <v>197</v>
      </c>
      <c r="AB154" s="19" t="s">
        <v>42</v>
      </c>
      <c r="AC154" s="18">
        <v>158400</v>
      </c>
      <c r="AD154" s="18">
        <v>360</v>
      </c>
      <c r="AE154" s="19" t="s">
        <v>104</v>
      </c>
      <c r="AF154" s="19" t="s">
        <v>39</v>
      </c>
      <c r="AG154" s="23">
        <v>5.79</v>
      </c>
      <c r="AH154" s="23">
        <v>3.61</v>
      </c>
      <c r="AI154" s="24">
        <v>0.25</v>
      </c>
      <c r="AJ154" s="22" t="s">
        <v>817</v>
      </c>
      <c r="AK154" s="22" t="s">
        <v>682</v>
      </c>
      <c r="AL154" t="s">
        <v>715</v>
      </c>
      <c r="AM154" t="s">
        <v>798</v>
      </c>
      <c r="AN154" t="s">
        <v>779</v>
      </c>
      <c r="AO154" t="s">
        <v>724</v>
      </c>
      <c r="AP154" s="13">
        <v>0.25</v>
      </c>
      <c r="AQ154" t="str">
        <f t="shared" si="10"/>
        <v>Hệ thống BCCS (Sản phẩm hỗ trợ quản lý khách hàng lõi BCCS)</v>
      </c>
      <c r="AR154">
        <v>35500000</v>
      </c>
      <c r="AS154">
        <f t="shared" si="11"/>
        <v>8875000</v>
      </c>
      <c r="AT154" s="31" t="s">
        <v>197</v>
      </c>
      <c r="AU154" s="32" t="s">
        <v>222</v>
      </c>
    </row>
    <row r="155" spans="1:47" ht="14" thickBot="1">
      <c r="A155" s="18">
        <v>4167921</v>
      </c>
      <c r="B155" s="19" t="s">
        <v>221</v>
      </c>
      <c r="C155" s="19" t="s">
        <v>101</v>
      </c>
      <c r="D155" s="19" t="s">
        <v>134</v>
      </c>
      <c r="E155" s="20">
        <v>127.46</v>
      </c>
      <c r="F155" s="21">
        <v>45099.5</v>
      </c>
      <c r="G155" s="22"/>
      <c r="H155" s="19" t="s">
        <v>118</v>
      </c>
      <c r="I155" s="19" t="s">
        <v>118</v>
      </c>
      <c r="J155" s="18">
        <v>4167943</v>
      </c>
      <c r="K155" s="19" t="s">
        <v>222</v>
      </c>
      <c r="L155" s="19" t="s">
        <v>52</v>
      </c>
      <c r="M155" s="19" t="s">
        <v>693</v>
      </c>
      <c r="N155" s="19" t="s">
        <v>42</v>
      </c>
      <c r="O155" s="18">
        <v>633600000</v>
      </c>
      <c r="P155" s="19" t="s">
        <v>39</v>
      </c>
      <c r="Q155" s="19" t="s">
        <v>53</v>
      </c>
      <c r="R155" s="20">
        <v>79.459999999999994</v>
      </c>
      <c r="S155" s="20">
        <v>79.459999999999994</v>
      </c>
      <c r="T155" s="22"/>
      <c r="U155" s="19" t="s">
        <v>40</v>
      </c>
      <c r="V155" s="19" t="s">
        <v>41</v>
      </c>
      <c r="W155" s="21">
        <v>45097.5</v>
      </c>
      <c r="X155" s="21">
        <v>45097.5</v>
      </c>
      <c r="Y155" s="21">
        <v>45065.461562500001</v>
      </c>
      <c r="Z155" s="18">
        <v>4176520</v>
      </c>
      <c r="AA155" s="27" t="s">
        <v>910</v>
      </c>
      <c r="AB155" s="19" t="s">
        <v>42</v>
      </c>
      <c r="AC155" s="18">
        <v>144000</v>
      </c>
      <c r="AD155" s="18">
        <v>360</v>
      </c>
      <c r="AE155" s="19" t="s">
        <v>104</v>
      </c>
      <c r="AF155" s="19" t="s">
        <v>39</v>
      </c>
      <c r="AG155" s="23">
        <v>5.79</v>
      </c>
      <c r="AH155" s="23">
        <v>3.61</v>
      </c>
      <c r="AI155" s="24">
        <v>0.22727272727200001</v>
      </c>
      <c r="AJ155" s="22" t="s">
        <v>817</v>
      </c>
      <c r="AK155" s="22" t="s">
        <v>682</v>
      </c>
      <c r="AL155" t="s">
        <v>715</v>
      </c>
      <c r="AM155" t="s">
        <v>798</v>
      </c>
      <c r="AN155" t="s">
        <v>779</v>
      </c>
      <c r="AO155" t="s">
        <v>724</v>
      </c>
      <c r="AP155" s="13">
        <v>0.23</v>
      </c>
      <c r="AQ155" t="str">
        <f t="shared" si="10"/>
        <v>Hệ thống BCCS (Sản phẩm hỗ trợ quản lý khách hàng lõi BCCS)</v>
      </c>
      <c r="AR155">
        <v>35500000</v>
      </c>
      <c r="AS155">
        <f t="shared" si="11"/>
        <v>8165000</v>
      </c>
      <c r="AT155" s="31" t="s">
        <v>910</v>
      </c>
      <c r="AU155" s="32" t="s">
        <v>222</v>
      </c>
    </row>
    <row r="156" spans="1:47" ht="14" thickBot="1">
      <c r="A156" s="18">
        <v>4167921</v>
      </c>
      <c r="B156" s="19" t="s">
        <v>221</v>
      </c>
      <c r="C156" s="19" t="s">
        <v>101</v>
      </c>
      <c r="D156" s="19" t="s">
        <v>134</v>
      </c>
      <c r="E156" s="20">
        <v>127.46</v>
      </c>
      <c r="F156" s="21">
        <v>45099.5</v>
      </c>
      <c r="G156" s="22"/>
      <c r="H156" s="19" t="s">
        <v>118</v>
      </c>
      <c r="I156" s="19" t="s">
        <v>118</v>
      </c>
      <c r="J156" s="18">
        <v>4167943</v>
      </c>
      <c r="K156" s="19" t="s">
        <v>222</v>
      </c>
      <c r="L156" s="19" t="s">
        <v>52</v>
      </c>
      <c r="M156" s="19" t="s">
        <v>693</v>
      </c>
      <c r="N156" s="19" t="s">
        <v>42</v>
      </c>
      <c r="O156" s="18">
        <v>633600000</v>
      </c>
      <c r="P156" s="19" t="s">
        <v>39</v>
      </c>
      <c r="Q156" s="19" t="s">
        <v>53</v>
      </c>
      <c r="R156" s="20">
        <v>79.459999999999994</v>
      </c>
      <c r="S156" s="20">
        <v>79.459999999999994</v>
      </c>
      <c r="T156" s="22"/>
      <c r="U156" s="19" t="s">
        <v>40</v>
      </c>
      <c r="V156" s="19" t="s">
        <v>41</v>
      </c>
      <c r="W156" s="21">
        <v>45097.5</v>
      </c>
      <c r="X156" s="21">
        <v>45097.5</v>
      </c>
      <c r="Y156" s="21">
        <v>45065.461562500001</v>
      </c>
      <c r="Z156" s="18">
        <v>4176519</v>
      </c>
      <c r="AA156" s="19" t="s">
        <v>129</v>
      </c>
      <c r="AB156" s="19" t="s">
        <v>42</v>
      </c>
      <c r="AC156" s="18">
        <v>180000</v>
      </c>
      <c r="AD156" s="18">
        <v>360</v>
      </c>
      <c r="AE156" s="19" t="s">
        <v>104</v>
      </c>
      <c r="AF156" s="19" t="s">
        <v>39</v>
      </c>
      <c r="AG156" s="23">
        <v>5.79</v>
      </c>
      <c r="AH156" s="23">
        <v>3.61</v>
      </c>
      <c r="AI156" s="24">
        <v>0.28409090909000001</v>
      </c>
      <c r="AJ156" s="22" t="s">
        <v>817</v>
      </c>
      <c r="AK156" s="22" t="s">
        <v>682</v>
      </c>
      <c r="AL156" t="s">
        <v>715</v>
      </c>
      <c r="AM156" t="s">
        <v>798</v>
      </c>
      <c r="AN156" t="s">
        <v>779</v>
      </c>
      <c r="AO156" t="s">
        <v>724</v>
      </c>
      <c r="AP156" s="13">
        <v>0.28000000000000003</v>
      </c>
      <c r="AQ156" t="str">
        <f t="shared" si="10"/>
        <v>Hệ thống BCCS (Sản phẩm hỗ trợ quản lý khách hàng lõi BCCS)</v>
      </c>
      <c r="AR156">
        <v>35500000</v>
      </c>
      <c r="AS156">
        <f t="shared" si="11"/>
        <v>9940000.0000000019</v>
      </c>
      <c r="AT156" s="31" t="s">
        <v>129</v>
      </c>
      <c r="AU156" s="32" t="s">
        <v>222</v>
      </c>
    </row>
    <row r="157" spans="1:47" ht="14" thickBot="1">
      <c r="A157" s="18">
        <v>4167921</v>
      </c>
      <c r="B157" s="19" t="s">
        <v>221</v>
      </c>
      <c r="C157" s="19" t="s">
        <v>101</v>
      </c>
      <c r="D157" s="19" t="s">
        <v>134</v>
      </c>
      <c r="E157" s="20">
        <v>127.46</v>
      </c>
      <c r="F157" s="21">
        <v>45099.5</v>
      </c>
      <c r="G157" s="22"/>
      <c r="H157" s="19" t="s">
        <v>118</v>
      </c>
      <c r="I157" s="19" t="s">
        <v>118</v>
      </c>
      <c r="J157" s="18">
        <v>4167943</v>
      </c>
      <c r="K157" s="19" t="s">
        <v>222</v>
      </c>
      <c r="L157" s="19" t="s">
        <v>52</v>
      </c>
      <c r="M157" s="19" t="s">
        <v>693</v>
      </c>
      <c r="N157" s="19" t="s">
        <v>42</v>
      </c>
      <c r="O157" s="18">
        <v>633600000</v>
      </c>
      <c r="P157" s="19" t="s">
        <v>39</v>
      </c>
      <c r="Q157" s="19" t="s">
        <v>53</v>
      </c>
      <c r="R157" s="20">
        <v>79.459999999999994</v>
      </c>
      <c r="S157" s="20">
        <v>79.459999999999994</v>
      </c>
      <c r="T157" s="22"/>
      <c r="U157" s="19" t="s">
        <v>40</v>
      </c>
      <c r="V157" s="19" t="s">
        <v>41</v>
      </c>
      <c r="W157" s="21">
        <v>45097.5</v>
      </c>
      <c r="X157" s="21">
        <v>45097.5</v>
      </c>
      <c r="Y157" s="21">
        <v>45065.461562500001</v>
      </c>
      <c r="Z157" s="18">
        <v>4176514</v>
      </c>
      <c r="AA157" s="19" t="s">
        <v>223</v>
      </c>
      <c r="AB157" s="19" t="s">
        <v>42</v>
      </c>
      <c r="AC157" s="18">
        <v>89568</v>
      </c>
      <c r="AD157" s="18">
        <v>360</v>
      </c>
      <c r="AE157" s="19" t="s">
        <v>104</v>
      </c>
      <c r="AF157" s="19" t="s">
        <v>39</v>
      </c>
      <c r="AG157" s="23">
        <v>5.79</v>
      </c>
      <c r="AH157" s="23">
        <v>3.61</v>
      </c>
      <c r="AI157" s="24">
        <v>0.14136363636300001</v>
      </c>
      <c r="AJ157" s="22" t="s">
        <v>817</v>
      </c>
      <c r="AK157" s="22" t="s">
        <v>682</v>
      </c>
      <c r="AL157" t="s">
        <v>715</v>
      </c>
      <c r="AM157" t="s">
        <v>798</v>
      </c>
      <c r="AN157" t="s">
        <v>779</v>
      </c>
      <c r="AO157" t="s">
        <v>724</v>
      </c>
      <c r="AP157" s="13">
        <v>0.14000000000000001</v>
      </c>
      <c r="AQ157" t="str">
        <f t="shared" si="10"/>
        <v>Hệ thống BCCS (Sản phẩm hỗ trợ quản lý khách hàng lõi BCCS)</v>
      </c>
      <c r="AR157">
        <v>35500000</v>
      </c>
      <c r="AS157">
        <f t="shared" si="11"/>
        <v>4970000.0000000009</v>
      </c>
      <c r="AT157" s="31" t="s">
        <v>223</v>
      </c>
      <c r="AU157" s="32" t="s">
        <v>222</v>
      </c>
    </row>
    <row r="158" spans="1:47" ht="14" thickBot="1">
      <c r="A158" s="18">
        <v>4167921</v>
      </c>
      <c r="B158" s="19" t="s">
        <v>221</v>
      </c>
      <c r="C158" s="19" t="s">
        <v>101</v>
      </c>
      <c r="D158" s="19" t="s">
        <v>134</v>
      </c>
      <c r="E158" s="20">
        <v>127.46</v>
      </c>
      <c r="F158" s="21">
        <v>45099.5</v>
      </c>
      <c r="G158" s="22"/>
      <c r="H158" s="19" t="s">
        <v>118</v>
      </c>
      <c r="I158" s="19" t="s">
        <v>118</v>
      </c>
      <c r="J158" s="18">
        <v>4167943</v>
      </c>
      <c r="K158" s="19" t="s">
        <v>222</v>
      </c>
      <c r="L158" s="19" t="s">
        <v>52</v>
      </c>
      <c r="M158" s="19" t="s">
        <v>693</v>
      </c>
      <c r="N158" s="19" t="s">
        <v>42</v>
      </c>
      <c r="O158" s="18">
        <v>633600000</v>
      </c>
      <c r="P158" s="19" t="s">
        <v>39</v>
      </c>
      <c r="Q158" s="19" t="s">
        <v>53</v>
      </c>
      <c r="R158" s="20">
        <v>79.459999999999994</v>
      </c>
      <c r="S158" s="20">
        <v>79.459999999999994</v>
      </c>
      <c r="T158" s="22"/>
      <c r="U158" s="19" t="s">
        <v>40</v>
      </c>
      <c r="V158" s="19" t="s">
        <v>41</v>
      </c>
      <c r="W158" s="21">
        <v>45097.5</v>
      </c>
      <c r="X158" s="21">
        <v>45097.5</v>
      </c>
      <c r="Y158" s="21">
        <v>45065.461562500001</v>
      </c>
      <c r="Z158" s="18">
        <v>4176477</v>
      </c>
      <c r="AA158" s="19" t="s">
        <v>103</v>
      </c>
      <c r="AB158" s="19" t="s">
        <v>42</v>
      </c>
      <c r="AC158" s="18">
        <v>286848</v>
      </c>
      <c r="AD158" s="18">
        <v>360</v>
      </c>
      <c r="AE158" s="19" t="s">
        <v>104</v>
      </c>
      <c r="AF158" s="19" t="s">
        <v>39</v>
      </c>
      <c r="AG158" s="23">
        <v>5.79</v>
      </c>
      <c r="AH158" s="23">
        <v>3.61</v>
      </c>
      <c r="AI158" s="24">
        <v>0.45272727272699997</v>
      </c>
      <c r="AJ158" s="22" t="s">
        <v>817</v>
      </c>
      <c r="AK158" s="22" t="s">
        <v>682</v>
      </c>
      <c r="AL158" t="s">
        <v>715</v>
      </c>
      <c r="AM158" t="s">
        <v>798</v>
      </c>
      <c r="AN158" t="s">
        <v>779</v>
      </c>
      <c r="AO158" t="s">
        <v>724</v>
      </c>
      <c r="AP158" s="13">
        <v>0.45</v>
      </c>
      <c r="AQ158" t="str">
        <f t="shared" si="10"/>
        <v>Hệ thống BCCS (Sản phẩm hỗ trợ quản lý khách hàng lõi BCCS)</v>
      </c>
      <c r="AR158">
        <v>35500000</v>
      </c>
      <c r="AS158">
        <f t="shared" si="11"/>
        <v>15975000</v>
      </c>
      <c r="AT158" s="31" t="s">
        <v>103</v>
      </c>
      <c r="AU158" s="32" t="s">
        <v>222</v>
      </c>
    </row>
    <row r="159" spans="1:47" ht="14" thickBot="1">
      <c r="A159" s="18">
        <v>4159911</v>
      </c>
      <c r="B159" s="19" t="s">
        <v>234</v>
      </c>
      <c r="C159" s="19" t="s">
        <v>67</v>
      </c>
      <c r="D159" s="19" t="s">
        <v>134</v>
      </c>
      <c r="E159" s="18">
        <v>20</v>
      </c>
      <c r="F159" s="21">
        <v>45125.5</v>
      </c>
      <c r="G159" s="22"/>
      <c r="H159" s="19" t="s">
        <v>66</v>
      </c>
      <c r="I159" s="19" t="s">
        <v>66</v>
      </c>
      <c r="J159" s="18">
        <v>4168123</v>
      </c>
      <c r="K159" s="27" t="s">
        <v>965</v>
      </c>
      <c r="L159" s="19" t="s">
        <v>67</v>
      </c>
      <c r="M159" s="19" t="s">
        <v>695</v>
      </c>
      <c r="N159" s="19" t="s">
        <v>42</v>
      </c>
      <c r="O159" s="18">
        <v>864000000</v>
      </c>
      <c r="P159" s="19" t="s">
        <v>39</v>
      </c>
      <c r="Q159" s="19" t="s">
        <v>53</v>
      </c>
      <c r="R159" s="20">
        <v>11.14</v>
      </c>
      <c r="S159" s="18">
        <v>0</v>
      </c>
      <c r="T159" s="22"/>
      <c r="U159" s="19" t="s">
        <v>40</v>
      </c>
      <c r="V159" s="19" t="s">
        <v>68</v>
      </c>
      <c r="W159" s="21">
        <v>45097.5</v>
      </c>
      <c r="X159" s="21">
        <v>45097.5</v>
      </c>
      <c r="Y159" s="21">
        <v>45065.621655089999</v>
      </c>
      <c r="Z159" s="18">
        <v>4177646</v>
      </c>
      <c r="AA159" s="27" t="s">
        <v>850</v>
      </c>
      <c r="AB159" s="19" t="s">
        <v>42</v>
      </c>
      <c r="AC159" s="18">
        <v>288000</v>
      </c>
      <c r="AD159" s="18">
        <v>3600</v>
      </c>
      <c r="AE159" s="19" t="s">
        <v>67</v>
      </c>
      <c r="AF159" s="19" t="s">
        <v>39</v>
      </c>
      <c r="AG159" s="23">
        <v>0.91</v>
      </c>
      <c r="AH159" s="23">
        <v>0.51</v>
      </c>
      <c r="AI159" s="24">
        <v>0.45454545454500001</v>
      </c>
      <c r="AJ159" s="22" t="s">
        <v>819</v>
      </c>
      <c r="AK159" s="22" t="s">
        <v>682</v>
      </c>
      <c r="AL159" t="s">
        <v>715</v>
      </c>
      <c r="AM159" t="s">
        <v>798</v>
      </c>
      <c r="AN159" t="s">
        <v>781</v>
      </c>
      <c r="AO159" t="s">
        <v>724</v>
      </c>
      <c r="AP159" s="13">
        <v>0.46</v>
      </c>
      <c r="AQ159" t="str">
        <f t="shared" si="10"/>
        <v>Hệ thống MyViettel (Sản phẩm hỗ trợ quản lý khách hàng lõi BCCS)</v>
      </c>
      <c r="AR159">
        <v>35500000</v>
      </c>
      <c r="AS159">
        <f t="shared" si="11"/>
        <v>16330000</v>
      </c>
      <c r="AT159" s="34" t="s">
        <v>850</v>
      </c>
      <c r="AU159" s="32" t="s">
        <v>965</v>
      </c>
    </row>
    <row r="160" spans="1:47" ht="14" thickBot="1">
      <c r="A160" s="18">
        <v>4159911</v>
      </c>
      <c r="B160" s="19" t="s">
        <v>234</v>
      </c>
      <c r="C160" s="19" t="s">
        <v>67</v>
      </c>
      <c r="D160" s="19" t="s">
        <v>134</v>
      </c>
      <c r="E160" s="18">
        <v>20</v>
      </c>
      <c r="F160" s="21">
        <v>45125.5</v>
      </c>
      <c r="G160" s="22"/>
      <c r="H160" s="19" t="s">
        <v>66</v>
      </c>
      <c r="I160" s="19" t="s">
        <v>66</v>
      </c>
      <c r="J160" s="18">
        <v>4168123</v>
      </c>
      <c r="K160" s="27" t="s">
        <v>965</v>
      </c>
      <c r="L160" s="19" t="s">
        <v>67</v>
      </c>
      <c r="M160" s="19" t="s">
        <v>695</v>
      </c>
      <c r="N160" s="19" t="s">
        <v>42</v>
      </c>
      <c r="O160" s="18">
        <v>864000000</v>
      </c>
      <c r="P160" s="19" t="s">
        <v>39</v>
      </c>
      <c r="Q160" s="19" t="s">
        <v>53</v>
      </c>
      <c r="R160" s="20">
        <v>11.14</v>
      </c>
      <c r="S160" s="18">
        <v>0</v>
      </c>
      <c r="T160" s="22"/>
      <c r="U160" s="19" t="s">
        <v>40</v>
      </c>
      <c r="V160" s="19" t="s">
        <v>68</v>
      </c>
      <c r="W160" s="21">
        <v>45097.5</v>
      </c>
      <c r="X160" s="21">
        <v>45097.5</v>
      </c>
      <c r="Y160" s="21">
        <v>45065.621655089999</v>
      </c>
      <c r="Z160" s="18">
        <v>4177648</v>
      </c>
      <c r="AA160" s="27" t="s">
        <v>851</v>
      </c>
      <c r="AB160" s="19" t="s">
        <v>42</v>
      </c>
      <c r="AC160" s="18">
        <v>32832</v>
      </c>
      <c r="AD160" s="18">
        <v>3600</v>
      </c>
      <c r="AE160" s="19" t="s">
        <v>67</v>
      </c>
      <c r="AF160" s="19" t="s">
        <v>39</v>
      </c>
      <c r="AG160" s="23">
        <v>0.91</v>
      </c>
      <c r="AH160" s="23">
        <v>0.51</v>
      </c>
      <c r="AI160" s="24">
        <v>5.1818181817999999E-2</v>
      </c>
      <c r="AJ160" s="22" t="s">
        <v>819</v>
      </c>
      <c r="AK160" s="22" t="s">
        <v>682</v>
      </c>
      <c r="AL160" t="s">
        <v>715</v>
      </c>
      <c r="AM160" t="s">
        <v>798</v>
      </c>
      <c r="AN160" t="s">
        <v>781</v>
      </c>
      <c r="AO160" t="s">
        <v>724</v>
      </c>
      <c r="AP160" s="13">
        <v>0.05</v>
      </c>
      <c r="AQ160" t="str">
        <f t="shared" si="10"/>
        <v>Hệ thống MyViettel (Sản phẩm hỗ trợ quản lý khách hàng lõi BCCS)</v>
      </c>
      <c r="AR160">
        <v>35500000</v>
      </c>
      <c r="AS160">
        <f t="shared" si="11"/>
        <v>1775000</v>
      </c>
      <c r="AT160" s="34" t="s">
        <v>851</v>
      </c>
      <c r="AU160" s="32" t="s">
        <v>965</v>
      </c>
    </row>
    <row r="161" spans="1:47" ht="14" thickBot="1">
      <c r="A161" s="18">
        <v>4161082</v>
      </c>
      <c r="B161" s="19" t="s">
        <v>235</v>
      </c>
      <c r="C161" s="19" t="s">
        <v>67</v>
      </c>
      <c r="D161" s="19" t="s">
        <v>134</v>
      </c>
      <c r="E161" s="18">
        <v>25</v>
      </c>
      <c r="F161" s="21">
        <v>45105.5</v>
      </c>
      <c r="G161" s="22"/>
      <c r="H161" s="19" t="s">
        <v>66</v>
      </c>
      <c r="I161" s="19" t="s">
        <v>66</v>
      </c>
      <c r="J161" s="18">
        <v>4168121</v>
      </c>
      <c r="K161" s="27" t="s">
        <v>966</v>
      </c>
      <c r="L161" s="19" t="s">
        <v>67</v>
      </c>
      <c r="M161" s="19" t="s">
        <v>695</v>
      </c>
      <c r="N161" s="19" t="s">
        <v>42</v>
      </c>
      <c r="O161" s="18">
        <v>864000000</v>
      </c>
      <c r="P161" s="19" t="s">
        <v>39</v>
      </c>
      <c r="Q161" s="19" t="s">
        <v>53</v>
      </c>
      <c r="R161" s="20">
        <v>7.6</v>
      </c>
      <c r="S161" s="18">
        <v>0</v>
      </c>
      <c r="T161" s="22"/>
      <c r="U161" s="19" t="s">
        <v>40</v>
      </c>
      <c r="V161" s="19" t="s">
        <v>68</v>
      </c>
      <c r="W161" s="21">
        <v>45097.5</v>
      </c>
      <c r="X161" s="21">
        <v>45097.5</v>
      </c>
      <c r="Y161" s="21">
        <v>45065.621168979997</v>
      </c>
      <c r="Z161" s="18">
        <v>4177641</v>
      </c>
      <c r="AA161" s="27" t="s">
        <v>924</v>
      </c>
      <c r="AB161" s="19" t="s">
        <v>42</v>
      </c>
      <c r="AC161" s="18">
        <v>218880</v>
      </c>
      <c r="AD161" s="18">
        <v>3600</v>
      </c>
      <c r="AE161" s="19" t="s">
        <v>67</v>
      </c>
      <c r="AF161" s="19" t="s">
        <v>39</v>
      </c>
      <c r="AG161" s="23">
        <v>1.1399999999999999</v>
      </c>
      <c r="AH161" s="23">
        <v>0.35</v>
      </c>
      <c r="AI161" s="24">
        <v>0.34545454545400001</v>
      </c>
      <c r="AJ161" s="22" t="s">
        <v>819</v>
      </c>
      <c r="AK161" s="22" t="s">
        <v>682</v>
      </c>
      <c r="AL161" t="s">
        <v>715</v>
      </c>
      <c r="AM161" t="s">
        <v>800</v>
      </c>
      <c r="AN161" t="s">
        <v>781</v>
      </c>
      <c r="AO161" t="s">
        <v>724</v>
      </c>
      <c r="AP161" s="25">
        <v>0.35</v>
      </c>
      <c r="AQ161" t="str">
        <f t="shared" si="10"/>
        <v>Hệ thống MyViettel (Sản phẩm hỗ trợ khách hàng Selfcare, Webportal)</v>
      </c>
      <c r="AR161">
        <v>35500000</v>
      </c>
      <c r="AS161">
        <f t="shared" si="11"/>
        <v>12425000</v>
      </c>
      <c r="AT161" s="34" t="s">
        <v>924</v>
      </c>
      <c r="AU161" s="32" t="s">
        <v>966</v>
      </c>
    </row>
    <row r="162" spans="1:47" ht="14" thickBot="1">
      <c r="A162" s="18">
        <v>4158592</v>
      </c>
      <c r="B162" s="19" t="s">
        <v>216</v>
      </c>
      <c r="C162" s="19" t="s">
        <v>67</v>
      </c>
      <c r="D162" s="19" t="s">
        <v>44</v>
      </c>
      <c r="E162" s="18">
        <v>0</v>
      </c>
      <c r="F162" s="21">
        <v>45118.5</v>
      </c>
      <c r="G162" s="22"/>
      <c r="H162" s="19" t="s">
        <v>66</v>
      </c>
      <c r="I162" s="19" t="s">
        <v>66</v>
      </c>
      <c r="J162" s="18">
        <v>4168116</v>
      </c>
      <c r="K162" s="19" t="s">
        <v>236</v>
      </c>
      <c r="L162" s="19" t="s">
        <v>67</v>
      </c>
      <c r="M162" s="19" t="s">
        <v>695</v>
      </c>
      <c r="N162" s="19" t="s">
        <v>42</v>
      </c>
      <c r="O162" s="18">
        <v>576000000</v>
      </c>
      <c r="P162" s="19" t="s">
        <v>39</v>
      </c>
      <c r="Q162" s="19" t="s">
        <v>53</v>
      </c>
      <c r="R162" s="20">
        <v>41.2</v>
      </c>
      <c r="S162" s="18">
        <v>0</v>
      </c>
      <c r="T162" s="22"/>
      <c r="U162" s="19" t="s">
        <v>97</v>
      </c>
      <c r="V162" s="19" t="s">
        <v>68</v>
      </c>
      <c r="W162" s="21">
        <v>45098.5</v>
      </c>
      <c r="X162" s="21">
        <v>45068.5</v>
      </c>
      <c r="Y162" s="21">
        <v>45065.618831009997</v>
      </c>
      <c r="Z162" s="18">
        <v>4177686</v>
      </c>
      <c r="AA162" s="27" t="s">
        <v>852</v>
      </c>
      <c r="AB162" s="19" t="s">
        <v>42</v>
      </c>
      <c r="AC162" s="18">
        <v>288000</v>
      </c>
      <c r="AD162" s="18">
        <v>3600</v>
      </c>
      <c r="AE162" s="19" t="s">
        <v>67</v>
      </c>
      <c r="AF162" s="19" t="s">
        <v>39</v>
      </c>
      <c r="AG162" s="18">
        <v>0</v>
      </c>
      <c r="AH162" s="23">
        <v>1.87</v>
      </c>
      <c r="AI162" s="24">
        <v>0.45454545454500001</v>
      </c>
      <c r="AJ162" s="22" t="s">
        <v>819</v>
      </c>
      <c r="AK162" s="22" t="s">
        <v>682</v>
      </c>
      <c r="AL162" t="s">
        <v>715</v>
      </c>
      <c r="AM162" t="s">
        <v>800</v>
      </c>
      <c r="AN162" t="s">
        <v>781</v>
      </c>
      <c r="AO162" t="s">
        <v>724</v>
      </c>
      <c r="AP162" s="13">
        <v>0.46</v>
      </c>
      <c r="AQ162" t="str">
        <f t="shared" si="10"/>
        <v>Hệ thống MyViettel (Sản phẩm hỗ trợ khách hàng Selfcare, Webportal)</v>
      </c>
      <c r="AR162">
        <v>35500000</v>
      </c>
      <c r="AS162">
        <f t="shared" si="11"/>
        <v>16330000</v>
      </c>
      <c r="AT162" s="34" t="s">
        <v>852</v>
      </c>
      <c r="AU162" s="32" t="s">
        <v>236</v>
      </c>
    </row>
    <row r="163" spans="1:47" ht="14" thickBot="1">
      <c r="A163" s="18">
        <v>4158592</v>
      </c>
      <c r="B163" s="19" t="s">
        <v>216</v>
      </c>
      <c r="C163" s="19" t="s">
        <v>67</v>
      </c>
      <c r="D163" s="19" t="s">
        <v>44</v>
      </c>
      <c r="E163" s="18">
        <v>0</v>
      </c>
      <c r="F163" s="21">
        <v>45118.5</v>
      </c>
      <c r="G163" s="22"/>
      <c r="H163" s="19" t="s">
        <v>66</v>
      </c>
      <c r="I163" s="19" t="s">
        <v>66</v>
      </c>
      <c r="J163" s="18">
        <v>4168116</v>
      </c>
      <c r="K163" s="19" t="s">
        <v>236</v>
      </c>
      <c r="L163" s="19" t="s">
        <v>67</v>
      </c>
      <c r="M163" s="19" t="s">
        <v>695</v>
      </c>
      <c r="N163" s="19" t="s">
        <v>42</v>
      </c>
      <c r="O163" s="18">
        <v>576000000</v>
      </c>
      <c r="P163" s="19" t="s">
        <v>39</v>
      </c>
      <c r="Q163" s="19" t="s">
        <v>53</v>
      </c>
      <c r="R163" s="20">
        <v>41.2</v>
      </c>
      <c r="S163" s="18">
        <v>0</v>
      </c>
      <c r="T163" s="22"/>
      <c r="U163" s="19" t="s">
        <v>97</v>
      </c>
      <c r="V163" s="19" t="s">
        <v>68</v>
      </c>
      <c r="W163" s="21">
        <v>45098.5</v>
      </c>
      <c r="X163" s="21">
        <v>45068.5</v>
      </c>
      <c r="Y163" s="21">
        <v>45065.618831009997</v>
      </c>
      <c r="Z163" s="18">
        <v>4177692</v>
      </c>
      <c r="AA163" s="27" t="s">
        <v>853</v>
      </c>
      <c r="AB163" s="19" t="s">
        <v>42</v>
      </c>
      <c r="AC163" s="18">
        <v>34560</v>
      </c>
      <c r="AD163" s="18">
        <v>3600</v>
      </c>
      <c r="AE163" s="19" t="s">
        <v>67</v>
      </c>
      <c r="AF163" s="19" t="s">
        <v>39</v>
      </c>
      <c r="AG163" s="18">
        <v>0</v>
      </c>
      <c r="AH163" s="23">
        <v>1.87</v>
      </c>
      <c r="AI163" s="24">
        <v>5.4545454544999997E-2</v>
      </c>
      <c r="AJ163" s="22" t="s">
        <v>819</v>
      </c>
      <c r="AK163" s="22" t="s">
        <v>682</v>
      </c>
      <c r="AL163" t="s">
        <v>715</v>
      </c>
      <c r="AM163" t="s">
        <v>800</v>
      </c>
      <c r="AN163" t="s">
        <v>781</v>
      </c>
      <c r="AO163" t="s">
        <v>724</v>
      </c>
      <c r="AP163" s="13">
        <v>0.05</v>
      </c>
      <c r="AQ163" t="str">
        <f t="shared" si="10"/>
        <v>Hệ thống MyViettel (Sản phẩm hỗ trợ khách hàng Selfcare, Webportal)</v>
      </c>
      <c r="AR163">
        <v>35500000</v>
      </c>
      <c r="AS163">
        <f t="shared" si="11"/>
        <v>1775000</v>
      </c>
      <c r="AT163" s="34" t="s">
        <v>853</v>
      </c>
      <c r="AU163" s="32" t="s">
        <v>236</v>
      </c>
    </row>
    <row r="164" spans="1:47" ht="14" thickBot="1">
      <c r="A164" s="18">
        <v>4158592</v>
      </c>
      <c r="B164" s="19" t="s">
        <v>216</v>
      </c>
      <c r="C164" s="19" t="s">
        <v>67</v>
      </c>
      <c r="D164" s="19" t="s">
        <v>44</v>
      </c>
      <c r="E164" s="18">
        <v>0</v>
      </c>
      <c r="F164" s="21">
        <v>45118.5</v>
      </c>
      <c r="G164" s="22"/>
      <c r="H164" s="19" t="s">
        <v>66</v>
      </c>
      <c r="I164" s="19" t="s">
        <v>66</v>
      </c>
      <c r="J164" s="18">
        <v>4168116</v>
      </c>
      <c r="K164" s="19" t="s">
        <v>236</v>
      </c>
      <c r="L164" s="19" t="s">
        <v>67</v>
      </c>
      <c r="M164" s="19" t="s">
        <v>695</v>
      </c>
      <c r="N164" s="19" t="s">
        <v>42</v>
      </c>
      <c r="O164" s="18">
        <v>576000000</v>
      </c>
      <c r="P164" s="19" t="s">
        <v>39</v>
      </c>
      <c r="Q164" s="19" t="s">
        <v>53</v>
      </c>
      <c r="R164" s="20">
        <v>41.2</v>
      </c>
      <c r="S164" s="18">
        <v>0</v>
      </c>
      <c r="T164" s="22"/>
      <c r="U164" s="19" t="s">
        <v>97</v>
      </c>
      <c r="V164" s="19" t="s">
        <v>68</v>
      </c>
      <c r="W164" s="21">
        <v>45098.5</v>
      </c>
      <c r="X164" s="21">
        <v>45068.5</v>
      </c>
      <c r="Y164" s="21">
        <v>45065.618831009997</v>
      </c>
      <c r="Z164" s="18">
        <v>4177691</v>
      </c>
      <c r="AA164" s="27" t="s">
        <v>854</v>
      </c>
      <c r="AB164" s="19" t="s">
        <v>42</v>
      </c>
      <c r="AC164" s="18">
        <v>288000</v>
      </c>
      <c r="AD164" s="18">
        <v>3600</v>
      </c>
      <c r="AE164" s="19" t="s">
        <v>67</v>
      </c>
      <c r="AF164" s="19" t="s">
        <v>39</v>
      </c>
      <c r="AG164" s="18">
        <v>0</v>
      </c>
      <c r="AH164" s="23">
        <v>1.87</v>
      </c>
      <c r="AI164" s="24">
        <v>0.45454545454500001</v>
      </c>
      <c r="AJ164" s="22" t="s">
        <v>819</v>
      </c>
      <c r="AK164" s="22" t="s">
        <v>682</v>
      </c>
      <c r="AL164" t="s">
        <v>715</v>
      </c>
      <c r="AM164" t="s">
        <v>800</v>
      </c>
      <c r="AN164" t="s">
        <v>781</v>
      </c>
      <c r="AO164" t="s">
        <v>724</v>
      </c>
      <c r="AP164" s="13">
        <v>0.45</v>
      </c>
      <c r="AQ164" t="str">
        <f t="shared" si="10"/>
        <v>Hệ thống MyViettel (Sản phẩm hỗ trợ khách hàng Selfcare, Webportal)</v>
      </c>
      <c r="AR164">
        <v>35500000</v>
      </c>
      <c r="AS164">
        <f t="shared" si="11"/>
        <v>15975000</v>
      </c>
      <c r="AT164" s="34" t="s">
        <v>854</v>
      </c>
      <c r="AU164" s="32" t="s">
        <v>236</v>
      </c>
    </row>
    <row r="165" spans="1:47" ht="14" thickBot="1">
      <c r="A165" s="18">
        <v>4158592</v>
      </c>
      <c r="B165" s="19" t="s">
        <v>216</v>
      </c>
      <c r="C165" s="19" t="s">
        <v>67</v>
      </c>
      <c r="D165" s="19" t="s">
        <v>44</v>
      </c>
      <c r="E165" s="18">
        <v>0</v>
      </c>
      <c r="F165" s="21">
        <v>45118.5</v>
      </c>
      <c r="G165" s="22"/>
      <c r="H165" s="19" t="s">
        <v>66</v>
      </c>
      <c r="I165" s="19" t="s">
        <v>66</v>
      </c>
      <c r="J165" s="18">
        <v>4168116</v>
      </c>
      <c r="K165" s="19" t="s">
        <v>236</v>
      </c>
      <c r="L165" s="19" t="s">
        <v>67</v>
      </c>
      <c r="M165" s="19" t="s">
        <v>695</v>
      </c>
      <c r="N165" s="19" t="s">
        <v>42</v>
      </c>
      <c r="O165" s="18">
        <v>576000000</v>
      </c>
      <c r="P165" s="19" t="s">
        <v>39</v>
      </c>
      <c r="Q165" s="19" t="s">
        <v>53</v>
      </c>
      <c r="R165" s="20">
        <v>41.2</v>
      </c>
      <c r="S165" s="18">
        <v>0</v>
      </c>
      <c r="T165" s="22"/>
      <c r="U165" s="19" t="s">
        <v>97</v>
      </c>
      <c r="V165" s="19" t="s">
        <v>68</v>
      </c>
      <c r="W165" s="21">
        <v>45098.5</v>
      </c>
      <c r="X165" s="21">
        <v>45068.5</v>
      </c>
      <c r="Y165" s="21">
        <v>45065.618831009997</v>
      </c>
      <c r="Z165" s="18">
        <v>4177690</v>
      </c>
      <c r="AA165" s="27" t="s">
        <v>855</v>
      </c>
      <c r="AB165" s="19" t="s">
        <v>42</v>
      </c>
      <c r="AC165" s="18">
        <v>288000</v>
      </c>
      <c r="AD165" s="18">
        <v>3600</v>
      </c>
      <c r="AE165" s="19" t="s">
        <v>67</v>
      </c>
      <c r="AF165" s="19" t="s">
        <v>39</v>
      </c>
      <c r="AG165" s="18">
        <v>0</v>
      </c>
      <c r="AH165" s="23">
        <v>1.87</v>
      </c>
      <c r="AI165" s="24">
        <v>0.45454545454500001</v>
      </c>
      <c r="AJ165" s="22" t="s">
        <v>819</v>
      </c>
      <c r="AK165" s="22" t="s">
        <v>682</v>
      </c>
      <c r="AL165" t="s">
        <v>715</v>
      </c>
      <c r="AM165" t="s">
        <v>800</v>
      </c>
      <c r="AN165" t="s">
        <v>781</v>
      </c>
      <c r="AO165" t="s">
        <v>724</v>
      </c>
      <c r="AP165" s="13">
        <v>0.45</v>
      </c>
      <c r="AQ165" t="str">
        <f t="shared" si="10"/>
        <v>Hệ thống MyViettel (Sản phẩm hỗ trợ khách hàng Selfcare, Webportal)</v>
      </c>
      <c r="AR165">
        <v>35500000</v>
      </c>
      <c r="AS165">
        <f t="shared" si="11"/>
        <v>15975000</v>
      </c>
      <c r="AT165" s="34" t="s">
        <v>855</v>
      </c>
      <c r="AU165" s="32" t="s">
        <v>236</v>
      </c>
    </row>
    <row r="166" spans="1:47" ht="14" thickBot="1">
      <c r="A166" s="18">
        <v>4158592</v>
      </c>
      <c r="B166" s="19" t="s">
        <v>216</v>
      </c>
      <c r="C166" s="19" t="s">
        <v>67</v>
      </c>
      <c r="D166" s="19" t="s">
        <v>44</v>
      </c>
      <c r="E166" s="18">
        <v>0</v>
      </c>
      <c r="F166" s="21">
        <v>45118.5</v>
      </c>
      <c r="G166" s="22"/>
      <c r="H166" s="19" t="s">
        <v>66</v>
      </c>
      <c r="I166" s="19" t="s">
        <v>66</v>
      </c>
      <c r="J166" s="18">
        <v>4168116</v>
      </c>
      <c r="K166" s="19" t="s">
        <v>236</v>
      </c>
      <c r="L166" s="19" t="s">
        <v>67</v>
      </c>
      <c r="M166" s="19" t="s">
        <v>695</v>
      </c>
      <c r="N166" s="19" t="s">
        <v>42</v>
      </c>
      <c r="O166" s="18">
        <v>576000000</v>
      </c>
      <c r="P166" s="19" t="s">
        <v>39</v>
      </c>
      <c r="Q166" s="19" t="s">
        <v>53</v>
      </c>
      <c r="R166" s="20">
        <v>41.2</v>
      </c>
      <c r="S166" s="18">
        <v>0</v>
      </c>
      <c r="T166" s="22"/>
      <c r="U166" s="19" t="s">
        <v>97</v>
      </c>
      <c r="V166" s="19" t="s">
        <v>68</v>
      </c>
      <c r="W166" s="21">
        <v>45098.5</v>
      </c>
      <c r="X166" s="21">
        <v>45068.5</v>
      </c>
      <c r="Y166" s="21">
        <v>45065.618831009997</v>
      </c>
      <c r="Z166" s="18">
        <v>4177685</v>
      </c>
      <c r="AA166" s="27" t="s">
        <v>856</v>
      </c>
      <c r="AB166" s="19" t="s">
        <v>42</v>
      </c>
      <c r="AC166" s="18">
        <v>288000</v>
      </c>
      <c r="AD166" s="18">
        <v>3600</v>
      </c>
      <c r="AE166" s="19" t="s">
        <v>67</v>
      </c>
      <c r="AF166" s="19" t="s">
        <v>39</v>
      </c>
      <c r="AG166" s="18">
        <v>0</v>
      </c>
      <c r="AH166" s="23">
        <v>1.87</v>
      </c>
      <c r="AI166" s="24">
        <v>0.45454545454500001</v>
      </c>
      <c r="AJ166" s="22" t="s">
        <v>819</v>
      </c>
      <c r="AK166" s="22" t="s">
        <v>682</v>
      </c>
      <c r="AL166" t="s">
        <v>715</v>
      </c>
      <c r="AM166" t="s">
        <v>800</v>
      </c>
      <c r="AN166" t="s">
        <v>781</v>
      </c>
      <c r="AO166" t="s">
        <v>724</v>
      </c>
      <c r="AP166" s="13">
        <v>0.46</v>
      </c>
      <c r="AQ166" t="str">
        <f t="shared" si="10"/>
        <v>Hệ thống MyViettel (Sản phẩm hỗ trợ khách hàng Selfcare, Webportal)</v>
      </c>
      <c r="AR166">
        <v>35500000</v>
      </c>
      <c r="AS166">
        <f t="shared" si="11"/>
        <v>16330000</v>
      </c>
      <c r="AT166" s="34" t="s">
        <v>856</v>
      </c>
      <c r="AU166" s="32" t="s">
        <v>236</v>
      </c>
    </row>
    <row r="167" spans="1:47" ht="14" thickBot="1">
      <c r="A167" s="18">
        <v>4169300</v>
      </c>
      <c r="B167" s="19" t="s">
        <v>240</v>
      </c>
      <c r="C167" s="19" t="s">
        <v>109</v>
      </c>
      <c r="D167" s="19" t="s">
        <v>38</v>
      </c>
      <c r="E167" s="18">
        <v>264</v>
      </c>
      <c r="F167" s="21">
        <v>45098.5</v>
      </c>
      <c r="G167" s="22"/>
      <c r="H167" s="19" t="s">
        <v>108</v>
      </c>
      <c r="I167" s="19" t="s">
        <v>108</v>
      </c>
      <c r="J167" s="18">
        <v>4169322</v>
      </c>
      <c r="K167" s="19" t="s">
        <v>241</v>
      </c>
      <c r="L167" s="19" t="s">
        <v>52</v>
      </c>
      <c r="M167" s="19" t="s">
        <v>110</v>
      </c>
      <c r="N167" s="19" t="s">
        <v>42</v>
      </c>
      <c r="O167" s="22"/>
      <c r="P167" s="19" t="s">
        <v>39</v>
      </c>
      <c r="Q167" s="19" t="s">
        <v>111</v>
      </c>
      <c r="R167" s="18">
        <v>173</v>
      </c>
      <c r="S167" s="18">
        <v>173</v>
      </c>
      <c r="T167" s="22"/>
      <c r="U167" s="19" t="s">
        <v>40</v>
      </c>
      <c r="V167" s="19" t="s">
        <v>68</v>
      </c>
      <c r="W167" s="21">
        <v>45098.5</v>
      </c>
      <c r="X167" s="21">
        <v>45098.5</v>
      </c>
      <c r="Y167" s="21">
        <v>45068.67743055</v>
      </c>
      <c r="Z167" s="18">
        <v>4169338</v>
      </c>
      <c r="AA167" s="19" t="s">
        <v>242</v>
      </c>
      <c r="AB167" s="19" t="s">
        <v>42</v>
      </c>
      <c r="AC167" s="18">
        <v>288000</v>
      </c>
      <c r="AD167" s="18">
        <v>0</v>
      </c>
      <c r="AE167" s="19" t="s">
        <v>52</v>
      </c>
      <c r="AF167" s="19" t="s">
        <v>39</v>
      </c>
      <c r="AG167" s="18">
        <v>12</v>
      </c>
      <c r="AH167" s="23">
        <v>7.86</v>
      </c>
      <c r="AI167" s="24">
        <v>0.45454545454500001</v>
      </c>
      <c r="AJ167" s="22" t="s">
        <v>823</v>
      </c>
      <c r="AK167" s="22" t="s">
        <v>682</v>
      </c>
      <c r="AL167" t="s">
        <v>718</v>
      </c>
      <c r="AM167" t="s">
        <v>801</v>
      </c>
      <c r="AN167" t="s">
        <v>786</v>
      </c>
      <c r="AO167" t="s">
        <v>724</v>
      </c>
      <c r="AP167" s="13">
        <v>0.45</v>
      </c>
      <c r="AQ167" t="str">
        <f t="shared" si="10"/>
        <v>Kiểm thử chính sách, khai báo gói (Nhóm việc triển khai sản phẩm, dịch vụ cho khách hàng)</v>
      </c>
      <c r="AR167">
        <v>35500000</v>
      </c>
      <c r="AS167">
        <f t="shared" si="11"/>
        <v>15975000</v>
      </c>
      <c r="AT167" s="31" t="s">
        <v>242</v>
      </c>
      <c r="AU167" s="32" t="s">
        <v>241</v>
      </c>
    </row>
    <row r="168" spans="1:47" ht="14" thickBot="1">
      <c r="A168" s="18">
        <v>4169300</v>
      </c>
      <c r="B168" s="19" t="s">
        <v>240</v>
      </c>
      <c r="C168" s="19" t="s">
        <v>109</v>
      </c>
      <c r="D168" s="19" t="s">
        <v>38</v>
      </c>
      <c r="E168" s="18">
        <v>264</v>
      </c>
      <c r="F168" s="21">
        <v>45098.5</v>
      </c>
      <c r="G168" s="22"/>
      <c r="H168" s="19" t="s">
        <v>108</v>
      </c>
      <c r="I168" s="19" t="s">
        <v>108</v>
      </c>
      <c r="J168" s="18">
        <v>4169322</v>
      </c>
      <c r="K168" s="19" t="s">
        <v>241</v>
      </c>
      <c r="L168" s="19" t="s">
        <v>52</v>
      </c>
      <c r="M168" s="19" t="s">
        <v>110</v>
      </c>
      <c r="N168" s="19" t="s">
        <v>42</v>
      </c>
      <c r="O168" s="22"/>
      <c r="P168" s="19" t="s">
        <v>39</v>
      </c>
      <c r="Q168" s="19" t="s">
        <v>111</v>
      </c>
      <c r="R168" s="18">
        <v>173</v>
      </c>
      <c r="S168" s="18">
        <v>173</v>
      </c>
      <c r="T168" s="22"/>
      <c r="U168" s="19" t="s">
        <v>40</v>
      </c>
      <c r="V168" s="19" t="s">
        <v>68</v>
      </c>
      <c r="W168" s="21">
        <v>45098.5</v>
      </c>
      <c r="X168" s="21">
        <v>45098.5</v>
      </c>
      <c r="Y168" s="21">
        <v>45068.67743055</v>
      </c>
      <c r="Z168" s="18">
        <v>4169336</v>
      </c>
      <c r="AA168" s="19" t="s">
        <v>243</v>
      </c>
      <c r="AB168" s="19" t="s">
        <v>42</v>
      </c>
      <c r="AC168" s="18">
        <v>288000</v>
      </c>
      <c r="AD168" s="18">
        <v>0</v>
      </c>
      <c r="AE168" s="19" t="s">
        <v>52</v>
      </c>
      <c r="AF168" s="19" t="s">
        <v>39</v>
      </c>
      <c r="AG168" s="18">
        <v>12</v>
      </c>
      <c r="AH168" s="23">
        <v>7.86</v>
      </c>
      <c r="AI168" s="24">
        <v>0.45454545454500001</v>
      </c>
      <c r="AJ168" s="22" t="s">
        <v>823</v>
      </c>
      <c r="AK168" s="22" t="s">
        <v>682</v>
      </c>
      <c r="AL168" t="s">
        <v>718</v>
      </c>
      <c r="AM168" t="s">
        <v>801</v>
      </c>
      <c r="AN168" t="s">
        <v>786</v>
      </c>
      <c r="AO168" t="s">
        <v>724</v>
      </c>
      <c r="AP168" s="13">
        <v>0.46</v>
      </c>
      <c r="AQ168" t="str">
        <f t="shared" si="10"/>
        <v>Kiểm thử chính sách, khai báo gói (Nhóm việc triển khai sản phẩm, dịch vụ cho khách hàng)</v>
      </c>
      <c r="AR168">
        <v>35500000</v>
      </c>
      <c r="AS168">
        <f t="shared" si="11"/>
        <v>16330000</v>
      </c>
      <c r="AT168" s="31" t="s">
        <v>243</v>
      </c>
      <c r="AU168" s="32" t="s">
        <v>241</v>
      </c>
    </row>
    <row r="169" spans="1:47" ht="14" thickBot="1">
      <c r="A169" s="18">
        <v>4169300</v>
      </c>
      <c r="B169" s="19" t="s">
        <v>240</v>
      </c>
      <c r="C169" s="19" t="s">
        <v>109</v>
      </c>
      <c r="D169" s="19" t="s">
        <v>38</v>
      </c>
      <c r="E169" s="18">
        <v>264</v>
      </c>
      <c r="F169" s="21">
        <v>45098.5</v>
      </c>
      <c r="G169" s="22"/>
      <c r="H169" s="19" t="s">
        <v>108</v>
      </c>
      <c r="I169" s="19" t="s">
        <v>108</v>
      </c>
      <c r="J169" s="18">
        <v>4169322</v>
      </c>
      <c r="K169" s="19" t="s">
        <v>241</v>
      </c>
      <c r="L169" s="19" t="s">
        <v>52</v>
      </c>
      <c r="M169" s="19" t="s">
        <v>110</v>
      </c>
      <c r="N169" s="19" t="s">
        <v>42</v>
      </c>
      <c r="O169" s="22"/>
      <c r="P169" s="19" t="s">
        <v>39</v>
      </c>
      <c r="Q169" s="19" t="s">
        <v>111</v>
      </c>
      <c r="R169" s="18">
        <v>173</v>
      </c>
      <c r="S169" s="18">
        <v>173</v>
      </c>
      <c r="T169" s="22"/>
      <c r="U169" s="19" t="s">
        <v>40</v>
      </c>
      <c r="V169" s="19" t="s">
        <v>68</v>
      </c>
      <c r="W169" s="21">
        <v>45098.5</v>
      </c>
      <c r="X169" s="21">
        <v>45098.5</v>
      </c>
      <c r="Y169" s="21">
        <v>45068.67743055</v>
      </c>
      <c r="Z169" s="18">
        <v>4169358</v>
      </c>
      <c r="AA169" s="19" t="s">
        <v>244</v>
      </c>
      <c r="AB169" s="19" t="s">
        <v>42</v>
      </c>
      <c r="AC169" s="18">
        <v>316800</v>
      </c>
      <c r="AD169" s="18">
        <v>0</v>
      </c>
      <c r="AE169" s="19" t="s">
        <v>52</v>
      </c>
      <c r="AF169" s="19" t="s">
        <v>39</v>
      </c>
      <c r="AG169" s="18">
        <v>12</v>
      </c>
      <c r="AH169" s="23">
        <v>7.86</v>
      </c>
      <c r="AI169" s="24">
        <v>0.5</v>
      </c>
      <c r="AJ169" s="22" t="s">
        <v>823</v>
      </c>
      <c r="AK169" s="22" t="s">
        <v>682</v>
      </c>
      <c r="AL169" t="s">
        <v>718</v>
      </c>
      <c r="AM169" t="s">
        <v>801</v>
      </c>
      <c r="AN169" t="s">
        <v>786</v>
      </c>
      <c r="AO169" t="s">
        <v>724</v>
      </c>
      <c r="AP169" s="13">
        <v>0.5</v>
      </c>
      <c r="AQ169" t="str">
        <f t="shared" si="10"/>
        <v>Kiểm thử chính sách, khai báo gói (Nhóm việc triển khai sản phẩm, dịch vụ cho khách hàng)</v>
      </c>
      <c r="AR169">
        <v>35500000</v>
      </c>
      <c r="AS169">
        <f t="shared" si="11"/>
        <v>17750000</v>
      </c>
      <c r="AT169" s="31" t="s">
        <v>244</v>
      </c>
      <c r="AU169" s="32" t="s">
        <v>241</v>
      </c>
    </row>
    <row r="170" spans="1:47" ht="14" thickBot="1">
      <c r="A170" s="18">
        <v>4169300</v>
      </c>
      <c r="B170" s="19" t="s">
        <v>240</v>
      </c>
      <c r="C170" s="19" t="s">
        <v>109</v>
      </c>
      <c r="D170" s="19" t="s">
        <v>38</v>
      </c>
      <c r="E170" s="18">
        <v>264</v>
      </c>
      <c r="F170" s="21">
        <v>45098.5</v>
      </c>
      <c r="G170" s="22"/>
      <c r="H170" s="19" t="s">
        <v>108</v>
      </c>
      <c r="I170" s="19" t="s">
        <v>108</v>
      </c>
      <c r="J170" s="18">
        <v>4169322</v>
      </c>
      <c r="K170" s="19" t="s">
        <v>241</v>
      </c>
      <c r="L170" s="19" t="s">
        <v>52</v>
      </c>
      <c r="M170" s="19" t="s">
        <v>110</v>
      </c>
      <c r="N170" s="19" t="s">
        <v>42</v>
      </c>
      <c r="O170" s="22"/>
      <c r="P170" s="19" t="s">
        <v>39</v>
      </c>
      <c r="Q170" s="19" t="s">
        <v>111</v>
      </c>
      <c r="R170" s="18">
        <v>173</v>
      </c>
      <c r="S170" s="18">
        <v>173</v>
      </c>
      <c r="T170" s="22"/>
      <c r="U170" s="19" t="s">
        <v>40</v>
      </c>
      <c r="V170" s="19" t="s">
        <v>68</v>
      </c>
      <c r="W170" s="21">
        <v>45098.5</v>
      </c>
      <c r="X170" s="21">
        <v>45098.5</v>
      </c>
      <c r="Y170" s="21">
        <v>45068.67743055</v>
      </c>
      <c r="Z170" s="18">
        <v>4169357</v>
      </c>
      <c r="AA170" s="19" t="s">
        <v>245</v>
      </c>
      <c r="AB170" s="19" t="s">
        <v>42</v>
      </c>
      <c r="AC170" s="18">
        <v>316800</v>
      </c>
      <c r="AD170" s="18">
        <v>0</v>
      </c>
      <c r="AE170" s="19" t="s">
        <v>52</v>
      </c>
      <c r="AF170" s="19" t="s">
        <v>39</v>
      </c>
      <c r="AG170" s="18">
        <v>12</v>
      </c>
      <c r="AH170" s="23">
        <v>7.86</v>
      </c>
      <c r="AI170" s="24">
        <v>0.5</v>
      </c>
      <c r="AJ170" s="22" t="s">
        <v>823</v>
      </c>
      <c r="AK170" s="22" t="s">
        <v>682</v>
      </c>
      <c r="AL170" t="s">
        <v>718</v>
      </c>
      <c r="AM170" t="s">
        <v>801</v>
      </c>
      <c r="AN170" t="s">
        <v>786</v>
      </c>
      <c r="AO170" t="s">
        <v>724</v>
      </c>
      <c r="AP170" s="13">
        <v>0.5</v>
      </c>
      <c r="AQ170" t="str">
        <f t="shared" si="10"/>
        <v>Kiểm thử chính sách, khai báo gói (Nhóm việc triển khai sản phẩm, dịch vụ cho khách hàng)</v>
      </c>
      <c r="AR170">
        <v>35500000</v>
      </c>
      <c r="AS170">
        <f t="shared" si="11"/>
        <v>17750000</v>
      </c>
      <c r="AT170" s="31" t="s">
        <v>245</v>
      </c>
      <c r="AU170" s="32" t="s">
        <v>241</v>
      </c>
    </row>
    <row r="171" spans="1:47" ht="14" thickBot="1">
      <c r="A171" s="18">
        <v>4169300</v>
      </c>
      <c r="B171" s="19" t="s">
        <v>240</v>
      </c>
      <c r="C171" s="19" t="s">
        <v>109</v>
      </c>
      <c r="D171" s="19" t="s">
        <v>38</v>
      </c>
      <c r="E171" s="18">
        <v>264</v>
      </c>
      <c r="F171" s="21">
        <v>45098.5</v>
      </c>
      <c r="G171" s="22"/>
      <c r="H171" s="19" t="s">
        <v>108</v>
      </c>
      <c r="I171" s="19" t="s">
        <v>108</v>
      </c>
      <c r="J171" s="18">
        <v>4169322</v>
      </c>
      <c r="K171" s="19" t="s">
        <v>241</v>
      </c>
      <c r="L171" s="19" t="s">
        <v>52</v>
      </c>
      <c r="M171" s="19" t="s">
        <v>110</v>
      </c>
      <c r="N171" s="19" t="s">
        <v>42</v>
      </c>
      <c r="O171" s="22"/>
      <c r="P171" s="19" t="s">
        <v>39</v>
      </c>
      <c r="Q171" s="19" t="s">
        <v>111</v>
      </c>
      <c r="R171" s="18">
        <v>173</v>
      </c>
      <c r="S171" s="18">
        <v>173</v>
      </c>
      <c r="T171" s="22"/>
      <c r="U171" s="19" t="s">
        <v>40</v>
      </c>
      <c r="V171" s="19" t="s">
        <v>68</v>
      </c>
      <c r="W171" s="21">
        <v>45098.5</v>
      </c>
      <c r="X171" s="21">
        <v>45098.5</v>
      </c>
      <c r="Y171" s="21">
        <v>45068.67743055</v>
      </c>
      <c r="Z171" s="18">
        <v>4169356</v>
      </c>
      <c r="AA171" s="19" t="s">
        <v>246</v>
      </c>
      <c r="AB171" s="19" t="s">
        <v>42</v>
      </c>
      <c r="AC171" s="18">
        <v>316800</v>
      </c>
      <c r="AD171" s="18">
        <v>0</v>
      </c>
      <c r="AE171" s="19" t="s">
        <v>52</v>
      </c>
      <c r="AF171" s="19" t="s">
        <v>39</v>
      </c>
      <c r="AG171" s="18">
        <v>12</v>
      </c>
      <c r="AH171" s="23">
        <v>7.86</v>
      </c>
      <c r="AI171" s="24">
        <v>0.5</v>
      </c>
      <c r="AJ171" s="22" t="s">
        <v>823</v>
      </c>
      <c r="AK171" s="22" t="s">
        <v>682</v>
      </c>
      <c r="AL171" t="s">
        <v>718</v>
      </c>
      <c r="AM171" t="s">
        <v>801</v>
      </c>
      <c r="AN171" t="s">
        <v>786</v>
      </c>
      <c r="AO171" t="s">
        <v>724</v>
      </c>
      <c r="AP171" s="13">
        <v>0.5</v>
      </c>
      <c r="AQ171" t="str">
        <f t="shared" si="10"/>
        <v>Kiểm thử chính sách, khai báo gói (Nhóm việc triển khai sản phẩm, dịch vụ cho khách hàng)</v>
      </c>
      <c r="AR171">
        <v>35500000</v>
      </c>
      <c r="AS171">
        <f t="shared" si="11"/>
        <v>17750000</v>
      </c>
      <c r="AT171" s="31" t="s">
        <v>246</v>
      </c>
      <c r="AU171" s="32" t="s">
        <v>241</v>
      </c>
    </row>
    <row r="172" spans="1:47" ht="14" thickBot="1">
      <c r="A172" s="18">
        <v>4169300</v>
      </c>
      <c r="B172" s="19" t="s">
        <v>240</v>
      </c>
      <c r="C172" s="19" t="s">
        <v>109</v>
      </c>
      <c r="D172" s="19" t="s">
        <v>38</v>
      </c>
      <c r="E172" s="18">
        <v>264</v>
      </c>
      <c r="F172" s="21">
        <v>45098.5</v>
      </c>
      <c r="G172" s="22"/>
      <c r="H172" s="19" t="s">
        <v>108</v>
      </c>
      <c r="I172" s="19" t="s">
        <v>108</v>
      </c>
      <c r="J172" s="18">
        <v>4169322</v>
      </c>
      <c r="K172" s="19" t="s">
        <v>241</v>
      </c>
      <c r="L172" s="19" t="s">
        <v>52</v>
      </c>
      <c r="M172" s="19" t="s">
        <v>110</v>
      </c>
      <c r="N172" s="19" t="s">
        <v>42</v>
      </c>
      <c r="O172" s="22"/>
      <c r="P172" s="19" t="s">
        <v>39</v>
      </c>
      <c r="Q172" s="19" t="s">
        <v>111</v>
      </c>
      <c r="R172" s="18">
        <v>173</v>
      </c>
      <c r="S172" s="18">
        <v>173</v>
      </c>
      <c r="T172" s="22"/>
      <c r="U172" s="19" t="s">
        <v>40</v>
      </c>
      <c r="V172" s="19" t="s">
        <v>68</v>
      </c>
      <c r="W172" s="21">
        <v>45098.5</v>
      </c>
      <c r="X172" s="21">
        <v>45098.5</v>
      </c>
      <c r="Y172" s="21">
        <v>45068.67743055</v>
      </c>
      <c r="Z172" s="18">
        <v>4169353</v>
      </c>
      <c r="AA172" s="19" t="s">
        <v>247</v>
      </c>
      <c r="AB172" s="19" t="s">
        <v>42</v>
      </c>
      <c r="AC172" s="18">
        <v>316800</v>
      </c>
      <c r="AD172" s="18">
        <v>0</v>
      </c>
      <c r="AE172" s="19" t="s">
        <v>52</v>
      </c>
      <c r="AF172" s="19" t="s">
        <v>39</v>
      </c>
      <c r="AG172" s="18">
        <v>12</v>
      </c>
      <c r="AH172" s="23">
        <v>7.86</v>
      </c>
      <c r="AI172" s="24">
        <v>0.5</v>
      </c>
      <c r="AJ172" s="22" t="s">
        <v>823</v>
      </c>
      <c r="AK172" s="22" t="s">
        <v>682</v>
      </c>
      <c r="AL172" t="s">
        <v>718</v>
      </c>
      <c r="AM172" t="s">
        <v>801</v>
      </c>
      <c r="AN172" t="s">
        <v>786</v>
      </c>
      <c r="AO172" t="s">
        <v>724</v>
      </c>
      <c r="AP172" s="13">
        <v>0.5</v>
      </c>
      <c r="AQ172" t="str">
        <f t="shared" si="10"/>
        <v>Kiểm thử chính sách, khai báo gói (Nhóm việc triển khai sản phẩm, dịch vụ cho khách hàng)</v>
      </c>
      <c r="AR172">
        <v>35500000</v>
      </c>
      <c r="AS172">
        <f t="shared" si="11"/>
        <v>17750000</v>
      </c>
      <c r="AT172" s="31" t="s">
        <v>247</v>
      </c>
      <c r="AU172" s="32" t="s">
        <v>241</v>
      </c>
    </row>
    <row r="173" spans="1:47" ht="14" thickBot="1">
      <c r="A173" s="18">
        <v>4169300</v>
      </c>
      <c r="B173" s="19" t="s">
        <v>240</v>
      </c>
      <c r="C173" s="19" t="s">
        <v>109</v>
      </c>
      <c r="D173" s="19" t="s">
        <v>38</v>
      </c>
      <c r="E173" s="18">
        <v>264</v>
      </c>
      <c r="F173" s="21">
        <v>45098.5</v>
      </c>
      <c r="G173" s="22"/>
      <c r="H173" s="19" t="s">
        <v>108</v>
      </c>
      <c r="I173" s="19" t="s">
        <v>108</v>
      </c>
      <c r="J173" s="18">
        <v>4169322</v>
      </c>
      <c r="K173" s="19" t="s">
        <v>241</v>
      </c>
      <c r="L173" s="19" t="s">
        <v>52</v>
      </c>
      <c r="M173" s="19" t="s">
        <v>110</v>
      </c>
      <c r="N173" s="19" t="s">
        <v>42</v>
      </c>
      <c r="O173" s="22"/>
      <c r="P173" s="19" t="s">
        <v>39</v>
      </c>
      <c r="Q173" s="19" t="s">
        <v>111</v>
      </c>
      <c r="R173" s="18">
        <v>173</v>
      </c>
      <c r="S173" s="18">
        <v>173</v>
      </c>
      <c r="T173" s="22"/>
      <c r="U173" s="19" t="s">
        <v>40</v>
      </c>
      <c r="V173" s="19" t="s">
        <v>68</v>
      </c>
      <c r="W173" s="21">
        <v>45098.5</v>
      </c>
      <c r="X173" s="21">
        <v>45098.5</v>
      </c>
      <c r="Y173" s="21">
        <v>45068.67743055</v>
      </c>
      <c r="Z173" s="18">
        <v>4169351</v>
      </c>
      <c r="AA173" s="19" t="s">
        <v>248</v>
      </c>
      <c r="AB173" s="19" t="s">
        <v>42</v>
      </c>
      <c r="AC173" s="18">
        <v>316800</v>
      </c>
      <c r="AD173" s="18">
        <v>0</v>
      </c>
      <c r="AE173" s="19" t="s">
        <v>52</v>
      </c>
      <c r="AF173" s="19" t="s">
        <v>39</v>
      </c>
      <c r="AG173" s="18">
        <v>12</v>
      </c>
      <c r="AH173" s="23">
        <v>7.86</v>
      </c>
      <c r="AI173" s="24">
        <v>0.5</v>
      </c>
      <c r="AJ173" s="22" t="s">
        <v>823</v>
      </c>
      <c r="AK173" s="22" t="s">
        <v>682</v>
      </c>
      <c r="AL173" t="s">
        <v>718</v>
      </c>
      <c r="AM173" t="s">
        <v>801</v>
      </c>
      <c r="AN173" t="s">
        <v>786</v>
      </c>
      <c r="AO173" t="s">
        <v>724</v>
      </c>
      <c r="AP173" s="13">
        <v>0.5</v>
      </c>
      <c r="AQ173" t="str">
        <f t="shared" si="10"/>
        <v>Kiểm thử chính sách, khai báo gói (Nhóm việc triển khai sản phẩm, dịch vụ cho khách hàng)</v>
      </c>
      <c r="AR173">
        <v>35500000</v>
      </c>
      <c r="AS173">
        <f t="shared" si="11"/>
        <v>17750000</v>
      </c>
      <c r="AT173" s="31" t="s">
        <v>248</v>
      </c>
      <c r="AU173" s="32" t="s">
        <v>241</v>
      </c>
    </row>
    <row r="174" spans="1:47" ht="14" thickBot="1">
      <c r="A174" s="18">
        <v>4169300</v>
      </c>
      <c r="B174" s="19" t="s">
        <v>240</v>
      </c>
      <c r="C174" s="19" t="s">
        <v>109</v>
      </c>
      <c r="D174" s="19" t="s">
        <v>38</v>
      </c>
      <c r="E174" s="18">
        <v>264</v>
      </c>
      <c r="F174" s="21">
        <v>45098.5</v>
      </c>
      <c r="G174" s="22"/>
      <c r="H174" s="19" t="s">
        <v>108</v>
      </c>
      <c r="I174" s="19" t="s">
        <v>108</v>
      </c>
      <c r="J174" s="18">
        <v>4169322</v>
      </c>
      <c r="K174" s="19" t="s">
        <v>241</v>
      </c>
      <c r="L174" s="19" t="s">
        <v>52</v>
      </c>
      <c r="M174" s="19" t="s">
        <v>110</v>
      </c>
      <c r="N174" s="19" t="s">
        <v>42</v>
      </c>
      <c r="O174" s="22"/>
      <c r="P174" s="19" t="s">
        <v>39</v>
      </c>
      <c r="Q174" s="19" t="s">
        <v>111</v>
      </c>
      <c r="R174" s="18">
        <v>173</v>
      </c>
      <c r="S174" s="18">
        <v>173</v>
      </c>
      <c r="T174" s="22"/>
      <c r="U174" s="19" t="s">
        <v>40</v>
      </c>
      <c r="V174" s="19" t="s">
        <v>68</v>
      </c>
      <c r="W174" s="21">
        <v>45098.5</v>
      </c>
      <c r="X174" s="21">
        <v>45098.5</v>
      </c>
      <c r="Y174" s="21">
        <v>45068.67743055</v>
      </c>
      <c r="Z174" s="18">
        <v>4169349</v>
      </c>
      <c r="AA174" s="19" t="s">
        <v>199</v>
      </c>
      <c r="AB174" s="19" t="s">
        <v>42</v>
      </c>
      <c r="AC174" s="18">
        <v>316800</v>
      </c>
      <c r="AD174" s="18">
        <v>0</v>
      </c>
      <c r="AE174" s="19" t="s">
        <v>52</v>
      </c>
      <c r="AF174" s="19" t="s">
        <v>39</v>
      </c>
      <c r="AG174" s="18">
        <v>12</v>
      </c>
      <c r="AH174" s="23">
        <v>7.86</v>
      </c>
      <c r="AI174" s="24">
        <v>0.5</v>
      </c>
      <c r="AJ174" s="22" t="s">
        <v>823</v>
      </c>
      <c r="AK174" s="22" t="s">
        <v>682</v>
      </c>
      <c r="AL174" t="s">
        <v>718</v>
      </c>
      <c r="AM174" t="s">
        <v>801</v>
      </c>
      <c r="AN174" t="s">
        <v>786</v>
      </c>
      <c r="AO174" t="s">
        <v>724</v>
      </c>
      <c r="AP174" s="13">
        <v>0.5</v>
      </c>
      <c r="AQ174" t="str">
        <f t="shared" si="10"/>
        <v>Kiểm thử chính sách, khai báo gói (Nhóm việc triển khai sản phẩm, dịch vụ cho khách hàng)</v>
      </c>
      <c r="AR174">
        <v>35500000</v>
      </c>
      <c r="AS174">
        <f t="shared" si="11"/>
        <v>17750000</v>
      </c>
      <c r="AT174" s="31" t="s">
        <v>199</v>
      </c>
      <c r="AU174" s="32" t="s">
        <v>241</v>
      </c>
    </row>
    <row r="175" spans="1:47" ht="14" thickBot="1">
      <c r="A175" s="18">
        <v>4169300</v>
      </c>
      <c r="B175" s="19" t="s">
        <v>240</v>
      </c>
      <c r="C175" s="19" t="s">
        <v>109</v>
      </c>
      <c r="D175" s="19" t="s">
        <v>38</v>
      </c>
      <c r="E175" s="18">
        <v>264</v>
      </c>
      <c r="F175" s="21">
        <v>45098.5</v>
      </c>
      <c r="G175" s="22"/>
      <c r="H175" s="19" t="s">
        <v>108</v>
      </c>
      <c r="I175" s="19" t="s">
        <v>108</v>
      </c>
      <c r="J175" s="18">
        <v>4169322</v>
      </c>
      <c r="K175" s="19" t="s">
        <v>241</v>
      </c>
      <c r="L175" s="19" t="s">
        <v>52</v>
      </c>
      <c r="M175" s="19" t="s">
        <v>110</v>
      </c>
      <c r="N175" s="19" t="s">
        <v>42</v>
      </c>
      <c r="O175" s="22"/>
      <c r="P175" s="19" t="s">
        <v>39</v>
      </c>
      <c r="Q175" s="19" t="s">
        <v>111</v>
      </c>
      <c r="R175" s="18">
        <v>173</v>
      </c>
      <c r="S175" s="18">
        <v>173</v>
      </c>
      <c r="T175" s="22"/>
      <c r="U175" s="19" t="s">
        <v>40</v>
      </c>
      <c r="V175" s="19" t="s">
        <v>68</v>
      </c>
      <c r="W175" s="21">
        <v>45098.5</v>
      </c>
      <c r="X175" s="21">
        <v>45098.5</v>
      </c>
      <c r="Y175" s="21">
        <v>45068.67743055</v>
      </c>
      <c r="Z175" s="18">
        <v>4169348</v>
      </c>
      <c r="AA175" s="19" t="s">
        <v>147</v>
      </c>
      <c r="AB175" s="19" t="s">
        <v>42</v>
      </c>
      <c r="AC175" s="18">
        <v>316800</v>
      </c>
      <c r="AD175" s="18">
        <v>0</v>
      </c>
      <c r="AE175" s="19" t="s">
        <v>52</v>
      </c>
      <c r="AF175" s="19" t="s">
        <v>39</v>
      </c>
      <c r="AG175" s="18">
        <v>12</v>
      </c>
      <c r="AH175" s="23">
        <v>7.86</v>
      </c>
      <c r="AI175" s="24">
        <v>0.5</v>
      </c>
      <c r="AJ175" s="22" t="s">
        <v>823</v>
      </c>
      <c r="AK175" s="22" t="s">
        <v>682</v>
      </c>
      <c r="AL175" t="s">
        <v>718</v>
      </c>
      <c r="AM175" t="s">
        <v>801</v>
      </c>
      <c r="AN175" t="s">
        <v>786</v>
      </c>
      <c r="AO175" t="s">
        <v>724</v>
      </c>
      <c r="AP175" s="13">
        <v>0.5</v>
      </c>
      <c r="AQ175" t="str">
        <f t="shared" si="10"/>
        <v>Kiểm thử chính sách, khai báo gói (Nhóm việc triển khai sản phẩm, dịch vụ cho khách hàng)</v>
      </c>
      <c r="AR175">
        <v>35500000</v>
      </c>
      <c r="AS175">
        <f t="shared" si="11"/>
        <v>17750000</v>
      </c>
      <c r="AT175" s="31" t="s">
        <v>147</v>
      </c>
      <c r="AU175" s="32" t="s">
        <v>241</v>
      </c>
    </row>
    <row r="176" spans="1:47" ht="14" thickBot="1">
      <c r="A176" s="18">
        <v>4169300</v>
      </c>
      <c r="B176" s="19" t="s">
        <v>240</v>
      </c>
      <c r="C176" s="19" t="s">
        <v>109</v>
      </c>
      <c r="D176" s="19" t="s">
        <v>38</v>
      </c>
      <c r="E176" s="18">
        <v>264</v>
      </c>
      <c r="F176" s="21">
        <v>45098.5</v>
      </c>
      <c r="G176" s="22"/>
      <c r="H176" s="19" t="s">
        <v>108</v>
      </c>
      <c r="I176" s="19" t="s">
        <v>108</v>
      </c>
      <c r="J176" s="18">
        <v>4169322</v>
      </c>
      <c r="K176" s="19" t="s">
        <v>241</v>
      </c>
      <c r="L176" s="19" t="s">
        <v>52</v>
      </c>
      <c r="M176" s="19" t="s">
        <v>110</v>
      </c>
      <c r="N176" s="19" t="s">
        <v>42</v>
      </c>
      <c r="O176" s="22"/>
      <c r="P176" s="19" t="s">
        <v>39</v>
      </c>
      <c r="Q176" s="19" t="s">
        <v>111</v>
      </c>
      <c r="R176" s="18">
        <v>173</v>
      </c>
      <c r="S176" s="18">
        <v>173</v>
      </c>
      <c r="T176" s="22"/>
      <c r="U176" s="19" t="s">
        <v>40</v>
      </c>
      <c r="V176" s="19" t="s">
        <v>68</v>
      </c>
      <c r="W176" s="21">
        <v>45098.5</v>
      </c>
      <c r="X176" s="21">
        <v>45098.5</v>
      </c>
      <c r="Y176" s="21">
        <v>45068.67743055</v>
      </c>
      <c r="Z176" s="18">
        <v>4169347</v>
      </c>
      <c r="AA176" s="19" t="s">
        <v>249</v>
      </c>
      <c r="AB176" s="19" t="s">
        <v>42</v>
      </c>
      <c r="AC176" s="18">
        <v>316800</v>
      </c>
      <c r="AD176" s="18">
        <v>0</v>
      </c>
      <c r="AE176" s="19" t="s">
        <v>52</v>
      </c>
      <c r="AF176" s="19" t="s">
        <v>39</v>
      </c>
      <c r="AG176" s="18">
        <v>12</v>
      </c>
      <c r="AH176" s="23">
        <v>7.86</v>
      </c>
      <c r="AI176" s="24">
        <v>0.5</v>
      </c>
      <c r="AJ176" s="22" t="s">
        <v>823</v>
      </c>
      <c r="AK176" s="22" t="s">
        <v>682</v>
      </c>
      <c r="AL176" t="s">
        <v>718</v>
      </c>
      <c r="AM176" t="s">
        <v>801</v>
      </c>
      <c r="AN176" t="s">
        <v>786</v>
      </c>
      <c r="AO176" t="s">
        <v>724</v>
      </c>
      <c r="AP176" s="13">
        <v>0.5</v>
      </c>
      <c r="AQ176" t="str">
        <f t="shared" si="10"/>
        <v>Kiểm thử chính sách, khai báo gói (Nhóm việc triển khai sản phẩm, dịch vụ cho khách hàng)</v>
      </c>
      <c r="AR176">
        <v>35500000</v>
      </c>
      <c r="AS176">
        <f t="shared" si="11"/>
        <v>17750000</v>
      </c>
      <c r="AT176" s="31" t="s">
        <v>249</v>
      </c>
      <c r="AU176" s="32" t="s">
        <v>241</v>
      </c>
    </row>
    <row r="177" spans="1:47" ht="14" thickBot="1">
      <c r="A177" s="18">
        <v>4169300</v>
      </c>
      <c r="B177" s="19" t="s">
        <v>240</v>
      </c>
      <c r="C177" s="19" t="s">
        <v>109</v>
      </c>
      <c r="D177" s="19" t="s">
        <v>38</v>
      </c>
      <c r="E177" s="18">
        <v>264</v>
      </c>
      <c r="F177" s="21">
        <v>45098.5</v>
      </c>
      <c r="G177" s="22"/>
      <c r="H177" s="19" t="s">
        <v>108</v>
      </c>
      <c r="I177" s="19" t="s">
        <v>108</v>
      </c>
      <c r="J177" s="18">
        <v>4169322</v>
      </c>
      <c r="K177" s="19" t="s">
        <v>241</v>
      </c>
      <c r="L177" s="19" t="s">
        <v>52</v>
      </c>
      <c r="M177" s="19" t="s">
        <v>110</v>
      </c>
      <c r="N177" s="19" t="s">
        <v>42</v>
      </c>
      <c r="O177" s="22"/>
      <c r="P177" s="19" t="s">
        <v>39</v>
      </c>
      <c r="Q177" s="19" t="s">
        <v>111</v>
      </c>
      <c r="R177" s="18">
        <v>173</v>
      </c>
      <c r="S177" s="18">
        <v>173</v>
      </c>
      <c r="T177" s="22"/>
      <c r="U177" s="19" t="s">
        <v>40</v>
      </c>
      <c r="V177" s="19" t="s">
        <v>68</v>
      </c>
      <c r="W177" s="21">
        <v>45098.5</v>
      </c>
      <c r="X177" s="21">
        <v>45098.5</v>
      </c>
      <c r="Y177" s="21">
        <v>45068.67743055</v>
      </c>
      <c r="Z177" s="18">
        <v>4169344</v>
      </c>
      <c r="AA177" s="19" t="s">
        <v>250</v>
      </c>
      <c r="AB177" s="19" t="s">
        <v>42</v>
      </c>
      <c r="AC177" s="18">
        <v>316800</v>
      </c>
      <c r="AD177" s="18">
        <v>0</v>
      </c>
      <c r="AE177" s="19" t="s">
        <v>52</v>
      </c>
      <c r="AF177" s="19" t="s">
        <v>39</v>
      </c>
      <c r="AG177" s="18">
        <v>12</v>
      </c>
      <c r="AH177" s="23">
        <v>7.86</v>
      </c>
      <c r="AI177" s="24">
        <v>0.5</v>
      </c>
      <c r="AJ177" s="22" t="s">
        <v>823</v>
      </c>
      <c r="AK177" s="22" t="s">
        <v>682</v>
      </c>
      <c r="AL177" t="s">
        <v>718</v>
      </c>
      <c r="AM177" t="s">
        <v>801</v>
      </c>
      <c r="AN177" t="s">
        <v>786</v>
      </c>
      <c r="AO177" t="s">
        <v>724</v>
      </c>
      <c r="AP177" s="13">
        <v>0.5</v>
      </c>
      <c r="AQ177" t="str">
        <f t="shared" si="10"/>
        <v>Kiểm thử chính sách, khai báo gói (Nhóm việc triển khai sản phẩm, dịch vụ cho khách hàng)</v>
      </c>
      <c r="AR177">
        <v>35500000</v>
      </c>
      <c r="AS177">
        <f t="shared" si="11"/>
        <v>17750000</v>
      </c>
      <c r="AT177" s="31" t="s">
        <v>250</v>
      </c>
      <c r="AU177" s="32" t="s">
        <v>241</v>
      </c>
    </row>
    <row r="178" spans="1:47" ht="14" thickBot="1">
      <c r="A178" s="18">
        <v>4169300</v>
      </c>
      <c r="B178" s="19" t="s">
        <v>240</v>
      </c>
      <c r="C178" s="19" t="s">
        <v>109</v>
      </c>
      <c r="D178" s="19" t="s">
        <v>38</v>
      </c>
      <c r="E178" s="18">
        <v>264</v>
      </c>
      <c r="F178" s="21">
        <v>45098.5</v>
      </c>
      <c r="G178" s="22"/>
      <c r="H178" s="19" t="s">
        <v>108</v>
      </c>
      <c r="I178" s="19" t="s">
        <v>108</v>
      </c>
      <c r="J178" s="18">
        <v>4169322</v>
      </c>
      <c r="K178" s="19" t="s">
        <v>241</v>
      </c>
      <c r="L178" s="19" t="s">
        <v>52</v>
      </c>
      <c r="M178" s="19" t="s">
        <v>110</v>
      </c>
      <c r="N178" s="19" t="s">
        <v>42</v>
      </c>
      <c r="O178" s="22"/>
      <c r="P178" s="19" t="s">
        <v>39</v>
      </c>
      <c r="Q178" s="19" t="s">
        <v>111</v>
      </c>
      <c r="R178" s="18">
        <v>173</v>
      </c>
      <c r="S178" s="18">
        <v>173</v>
      </c>
      <c r="T178" s="22"/>
      <c r="U178" s="19" t="s">
        <v>40</v>
      </c>
      <c r="V178" s="19" t="s">
        <v>68</v>
      </c>
      <c r="W178" s="21">
        <v>45098.5</v>
      </c>
      <c r="X178" s="21">
        <v>45098.5</v>
      </c>
      <c r="Y178" s="21">
        <v>45068.67743055</v>
      </c>
      <c r="Z178" s="18">
        <v>4169343</v>
      </c>
      <c r="AA178" s="19" t="s">
        <v>251</v>
      </c>
      <c r="AB178" s="19" t="s">
        <v>42</v>
      </c>
      <c r="AC178" s="18">
        <v>316800</v>
      </c>
      <c r="AD178" s="18">
        <v>0</v>
      </c>
      <c r="AE178" s="19" t="s">
        <v>52</v>
      </c>
      <c r="AF178" s="19" t="s">
        <v>39</v>
      </c>
      <c r="AG178" s="18">
        <v>12</v>
      </c>
      <c r="AH178" s="23">
        <v>7.86</v>
      </c>
      <c r="AI178" s="24">
        <v>0.5</v>
      </c>
      <c r="AJ178" s="22" t="s">
        <v>823</v>
      </c>
      <c r="AK178" s="22" t="s">
        <v>682</v>
      </c>
      <c r="AL178" t="s">
        <v>718</v>
      </c>
      <c r="AM178" t="s">
        <v>801</v>
      </c>
      <c r="AN178" t="s">
        <v>786</v>
      </c>
      <c r="AO178" t="s">
        <v>724</v>
      </c>
      <c r="AP178" s="13">
        <v>0.5</v>
      </c>
      <c r="AQ178" t="str">
        <f t="shared" si="10"/>
        <v>Kiểm thử chính sách, khai báo gói (Nhóm việc triển khai sản phẩm, dịch vụ cho khách hàng)</v>
      </c>
      <c r="AR178">
        <v>35500000</v>
      </c>
      <c r="AS178">
        <f t="shared" si="11"/>
        <v>17750000</v>
      </c>
      <c r="AT178" s="31" t="s">
        <v>251</v>
      </c>
      <c r="AU178" s="32" t="s">
        <v>241</v>
      </c>
    </row>
    <row r="179" spans="1:47" ht="14" thickBot="1">
      <c r="A179" s="18">
        <v>4169300</v>
      </c>
      <c r="B179" s="19" t="s">
        <v>240</v>
      </c>
      <c r="C179" s="19" t="s">
        <v>109</v>
      </c>
      <c r="D179" s="19" t="s">
        <v>38</v>
      </c>
      <c r="E179" s="18">
        <v>264</v>
      </c>
      <c r="F179" s="21">
        <v>45098.5</v>
      </c>
      <c r="G179" s="22"/>
      <c r="H179" s="19" t="s">
        <v>108</v>
      </c>
      <c r="I179" s="19" t="s">
        <v>108</v>
      </c>
      <c r="J179" s="18">
        <v>4169322</v>
      </c>
      <c r="K179" s="19" t="s">
        <v>241</v>
      </c>
      <c r="L179" s="19" t="s">
        <v>52</v>
      </c>
      <c r="M179" s="19" t="s">
        <v>110</v>
      </c>
      <c r="N179" s="19" t="s">
        <v>42</v>
      </c>
      <c r="O179" s="22"/>
      <c r="P179" s="19" t="s">
        <v>39</v>
      </c>
      <c r="Q179" s="19" t="s">
        <v>111</v>
      </c>
      <c r="R179" s="18">
        <v>173</v>
      </c>
      <c r="S179" s="18">
        <v>173</v>
      </c>
      <c r="T179" s="22"/>
      <c r="U179" s="19" t="s">
        <v>40</v>
      </c>
      <c r="V179" s="19" t="s">
        <v>68</v>
      </c>
      <c r="W179" s="21">
        <v>45098.5</v>
      </c>
      <c r="X179" s="21">
        <v>45098.5</v>
      </c>
      <c r="Y179" s="21">
        <v>45068.67743055</v>
      </c>
      <c r="Z179" s="18">
        <v>4169341</v>
      </c>
      <c r="AA179" s="19" t="s">
        <v>252</v>
      </c>
      <c r="AB179" s="19" t="s">
        <v>42</v>
      </c>
      <c r="AC179" s="18">
        <v>316800</v>
      </c>
      <c r="AD179" s="18">
        <v>0</v>
      </c>
      <c r="AE179" s="19" t="s">
        <v>52</v>
      </c>
      <c r="AF179" s="19" t="s">
        <v>39</v>
      </c>
      <c r="AG179" s="18">
        <v>12</v>
      </c>
      <c r="AH179" s="23">
        <v>7.86</v>
      </c>
      <c r="AI179" s="24">
        <v>0.5</v>
      </c>
      <c r="AJ179" s="22" t="s">
        <v>823</v>
      </c>
      <c r="AK179" s="22" t="s">
        <v>682</v>
      </c>
      <c r="AL179" t="s">
        <v>718</v>
      </c>
      <c r="AM179" t="s">
        <v>801</v>
      </c>
      <c r="AN179" t="s">
        <v>786</v>
      </c>
      <c r="AO179" t="s">
        <v>724</v>
      </c>
      <c r="AP179" s="13">
        <v>0.5</v>
      </c>
      <c r="AQ179" t="str">
        <f t="shared" si="10"/>
        <v>Kiểm thử chính sách, khai báo gói (Nhóm việc triển khai sản phẩm, dịch vụ cho khách hàng)</v>
      </c>
      <c r="AR179">
        <v>35500000</v>
      </c>
      <c r="AS179">
        <f t="shared" si="11"/>
        <v>17750000</v>
      </c>
      <c r="AT179" s="31" t="s">
        <v>252</v>
      </c>
      <c r="AU179" s="32" t="s">
        <v>241</v>
      </c>
    </row>
    <row r="180" spans="1:47" ht="14" thickBot="1">
      <c r="A180" s="18">
        <v>4169300</v>
      </c>
      <c r="B180" s="19" t="s">
        <v>240</v>
      </c>
      <c r="C180" s="19" t="s">
        <v>109</v>
      </c>
      <c r="D180" s="19" t="s">
        <v>38</v>
      </c>
      <c r="E180" s="18">
        <v>264</v>
      </c>
      <c r="F180" s="21">
        <v>45098.5</v>
      </c>
      <c r="G180" s="22"/>
      <c r="H180" s="19" t="s">
        <v>108</v>
      </c>
      <c r="I180" s="19" t="s">
        <v>108</v>
      </c>
      <c r="J180" s="18">
        <v>4169322</v>
      </c>
      <c r="K180" s="19" t="s">
        <v>241</v>
      </c>
      <c r="L180" s="19" t="s">
        <v>52</v>
      </c>
      <c r="M180" s="19" t="s">
        <v>110</v>
      </c>
      <c r="N180" s="19" t="s">
        <v>42</v>
      </c>
      <c r="O180" s="22"/>
      <c r="P180" s="19" t="s">
        <v>39</v>
      </c>
      <c r="Q180" s="19" t="s">
        <v>111</v>
      </c>
      <c r="R180" s="18">
        <v>173</v>
      </c>
      <c r="S180" s="18">
        <v>173</v>
      </c>
      <c r="T180" s="22"/>
      <c r="U180" s="19" t="s">
        <v>40</v>
      </c>
      <c r="V180" s="19" t="s">
        <v>68</v>
      </c>
      <c r="W180" s="21">
        <v>45098.5</v>
      </c>
      <c r="X180" s="21">
        <v>45098.5</v>
      </c>
      <c r="Y180" s="21">
        <v>45068.67743055</v>
      </c>
      <c r="Z180" s="18">
        <v>4169339</v>
      </c>
      <c r="AA180" s="19" t="s">
        <v>253</v>
      </c>
      <c r="AB180" s="19" t="s">
        <v>42</v>
      </c>
      <c r="AC180" s="18">
        <v>288000</v>
      </c>
      <c r="AD180" s="18">
        <v>0</v>
      </c>
      <c r="AE180" s="19" t="s">
        <v>52</v>
      </c>
      <c r="AF180" s="19" t="s">
        <v>39</v>
      </c>
      <c r="AG180" s="18">
        <v>12</v>
      </c>
      <c r="AH180" s="23">
        <v>7.86</v>
      </c>
      <c r="AI180" s="24">
        <v>0.45454545454500001</v>
      </c>
      <c r="AJ180" s="22" t="s">
        <v>823</v>
      </c>
      <c r="AK180" s="22" t="s">
        <v>682</v>
      </c>
      <c r="AL180" t="s">
        <v>718</v>
      </c>
      <c r="AM180" t="s">
        <v>801</v>
      </c>
      <c r="AN180" t="s">
        <v>786</v>
      </c>
      <c r="AO180" t="s">
        <v>724</v>
      </c>
      <c r="AP180" s="13">
        <v>0.45</v>
      </c>
      <c r="AQ180" t="str">
        <f t="shared" si="10"/>
        <v>Kiểm thử chính sách, khai báo gói (Nhóm việc triển khai sản phẩm, dịch vụ cho khách hàng)</v>
      </c>
      <c r="AR180">
        <v>35500000</v>
      </c>
      <c r="AS180">
        <f t="shared" si="11"/>
        <v>15975000</v>
      </c>
      <c r="AT180" s="31" t="s">
        <v>253</v>
      </c>
      <c r="AU180" s="32" t="s">
        <v>241</v>
      </c>
    </row>
    <row r="181" spans="1:47" ht="14" thickBot="1">
      <c r="A181" s="18">
        <v>4169300</v>
      </c>
      <c r="B181" s="19" t="s">
        <v>240</v>
      </c>
      <c r="C181" s="19" t="s">
        <v>109</v>
      </c>
      <c r="D181" s="19" t="s">
        <v>38</v>
      </c>
      <c r="E181" s="18">
        <v>264</v>
      </c>
      <c r="F181" s="21">
        <v>45098.5</v>
      </c>
      <c r="G181" s="22"/>
      <c r="H181" s="19" t="s">
        <v>108</v>
      </c>
      <c r="I181" s="19" t="s">
        <v>108</v>
      </c>
      <c r="J181" s="18">
        <v>4169322</v>
      </c>
      <c r="K181" s="19" t="s">
        <v>241</v>
      </c>
      <c r="L181" s="19" t="s">
        <v>52</v>
      </c>
      <c r="M181" s="19" t="s">
        <v>110</v>
      </c>
      <c r="N181" s="19" t="s">
        <v>42</v>
      </c>
      <c r="O181" s="22"/>
      <c r="P181" s="19" t="s">
        <v>39</v>
      </c>
      <c r="Q181" s="19" t="s">
        <v>111</v>
      </c>
      <c r="R181" s="18">
        <v>173</v>
      </c>
      <c r="S181" s="18">
        <v>173</v>
      </c>
      <c r="T181" s="22"/>
      <c r="U181" s="19" t="s">
        <v>40</v>
      </c>
      <c r="V181" s="19" t="s">
        <v>68</v>
      </c>
      <c r="W181" s="21">
        <v>45098.5</v>
      </c>
      <c r="X181" s="21">
        <v>45098.5</v>
      </c>
      <c r="Y181" s="21">
        <v>45068.67743055</v>
      </c>
      <c r="Z181" s="18">
        <v>4169350</v>
      </c>
      <c r="AA181" s="19" t="s">
        <v>254</v>
      </c>
      <c r="AB181" s="19" t="s">
        <v>42</v>
      </c>
      <c r="AC181" s="18">
        <v>316800</v>
      </c>
      <c r="AD181" s="18">
        <v>0</v>
      </c>
      <c r="AE181" s="19" t="s">
        <v>52</v>
      </c>
      <c r="AF181" s="19" t="s">
        <v>39</v>
      </c>
      <c r="AG181" s="18">
        <v>12</v>
      </c>
      <c r="AH181" s="23">
        <v>7.86</v>
      </c>
      <c r="AI181" s="24">
        <v>0.5</v>
      </c>
      <c r="AJ181" s="22" t="s">
        <v>823</v>
      </c>
      <c r="AK181" s="22" t="s">
        <v>682</v>
      </c>
      <c r="AL181" t="s">
        <v>718</v>
      </c>
      <c r="AM181" t="s">
        <v>801</v>
      </c>
      <c r="AN181" t="s">
        <v>786</v>
      </c>
      <c r="AO181" t="s">
        <v>724</v>
      </c>
      <c r="AP181" s="13">
        <v>0.5</v>
      </c>
      <c r="AQ181" t="str">
        <f t="shared" si="10"/>
        <v>Kiểm thử chính sách, khai báo gói (Nhóm việc triển khai sản phẩm, dịch vụ cho khách hàng)</v>
      </c>
      <c r="AR181">
        <v>35500000</v>
      </c>
      <c r="AS181">
        <f t="shared" si="11"/>
        <v>17750000</v>
      </c>
      <c r="AT181" s="31" t="s">
        <v>254</v>
      </c>
      <c r="AU181" s="32" t="s">
        <v>241</v>
      </c>
    </row>
    <row r="182" spans="1:47" ht="14" thickBot="1">
      <c r="A182" s="18">
        <v>4169300</v>
      </c>
      <c r="B182" s="19" t="s">
        <v>240</v>
      </c>
      <c r="C182" s="19" t="s">
        <v>109</v>
      </c>
      <c r="D182" s="19" t="s">
        <v>38</v>
      </c>
      <c r="E182" s="18">
        <v>264</v>
      </c>
      <c r="F182" s="21">
        <v>45098.5</v>
      </c>
      <c r="G182" s="22"/>
      <c r="H182" s="19" t="s">
        <v>108</v>
      </c>
      <c r="I182" s="19" t="s">
        <v>108</v>
      </c>
      <c r="J182" s="18">
        <v>4169322</v>
      </c>
      <c r="K182" s="19" t="s">
        <v>241</v>
      </c>
      <c r="L182" s="19" t="s">
        <v>52</v>
      </c>
      <c r="M182" s="19" t="s">
        <v>110</v>
      </c>
      <c r="N182" s="19" t="s">
        <v>42</v>
      </c>
      <c r="O182" s="22"/>
      <c r="P182" s="19" t="s">
        <v>39</v>
      </c>
      <c r="Q182" s="19" t="s">
        <v>111</v>
      </c>
      <c r="R182" s="18">
        <v>173</v>
      </c>
      <c r="S182" s="18">
        <v>173</v>
      </c>
      <c r="T182" s="22"/>
      <c r="U182" s="19" t="s">
        <v>40</v>
      </c>
      <c r="V182" s="19" t="s">
        <v>68</v>
      </c>
      <c r="W182" s="21">
        <v>45098.5</v>
      </c>
      <c r="X182" s="21">
        <v>45098.5</v>
      </c>
      <c r="Y182" s="21">
        <v>45068.67743055</v>
      </c>
      <c r="Z182" s="18">
        <v>4169352</v>
      </c>
      <c r="AA182" s="19" t="s">
        <v>255</v>
      </c>
      <c r="AB182" s="19" t="s">
        <v>42</v>
      </c>
      <c r="AC182" s="18">
        <v>316800</v>
      </c>
      <c r="AD182" s="18">
        <v>0</v>
      </c>
      <c r="AE182" s="19" t="s">
        <v>52</v>
      </c>
      <c r="AF182" s="19" t="s">
        <v>39</v>
      </c>
      <c r="AG182" s="18">
        <v>12</v>
      </c>
      <c r="AH182" s="23">
        <v>7.86</v>
      </c>
      <c r="AI182" s="24">
        <v>0.5</v>
      </c>
      <c r="AJ182" s="22" t="s">
        <v>823</v>
      </c>
      <c r="AK182" s="22" t="s">
        <v>682</v>
      </c>
      <c r="AL182" t="s">
        <v>718</v>
      </c>
      <c r="AM182" t="s">
        <v>801</v>
      </c>
      <c r="AN182" t="s">
        <v>786</v>
      </c>
      <c r="AO182" t="s">
        <v>724</v>
      </c>
      <c r="AP182" s="13">
        <v>0.5</v>
      </c>
      <c r="AQ182" t="str">
        <f t="shared" si="10"/>
        <v>Kiểm thử chính sách, khai báo gói (Nhóm việc triển khai sản phẩm, dịch vụ cho khách hàng)</v>
      </c>
      <c r="AR182">
        <v>35500000</v>
      </c>
      <c r="AS182">
        <f t="shared" si="11"/>
        <v>17750000</v>
      </c>
      <c r="AT182" s="31" t="s">
        <v>255</v>
      </c>
      <c r="AU182" s="32" t="s">
        <v>241</v>
      </c>
    </row>
    <row r="183" spans="1:47" ht="14" thickBot="1">
      <c r="A183" s="18">
        <v>4164220</v>
      </c>
      <c r="B183" s="19" t="s">
        <v>256</v>
      </c>
      <c r="C183" s="19" t="s">
        <v>257</v>
      </c>
      <c r="D183" s="19" t="s">
        <v>44</v>
      </c>
      <c r="E183" s="18">
        <v>0</v>
      </c>
      <c r="F183" s="21">
        <v>45104.5</v>
      </c>
      <c r="G183" s="22"/>
      <c r="H183" s="19" t="s">
        <v>63</v>
      </c>
      <c r="I183" s="19" t="s">
        <v>63</v>
      </c>
      <c r="J183" s="18">
        <v>4169765</v>
      </c>
      <c r="K183" s="27" t="s">
        <v>967</v>
      </c>
      <c r="L183" s="19" t="s">
        <v>184</v>
      </c>
      <c r="M183" s="19" t="s">
        <v>694</v>
      </c>
      <c r="N183" s="19" t="s">
        <v>42</v>
      </c>
      <c r="O183" s="18">
        <v>3040704000</v>
      </c>
      <c r="P183" s="19" t="s">
        <v>39</v>
      </c>
      <c r="Q183" s="19" t="s">
        <v>53</v>
      </c>
      <c r="R183" s="20">
        <v>105.5</v>
      </c>
      <c r="S183" s="18">
        <v>0</v>
      </c>
      <c r="T183" s="22"/>
      <c r="U183" s="19" t="s">
        <v>40</v>
      </c>
      <c r="V183" s="19" t="s">
        <v>65</v>
      </c>
      <c r="W183" s="21">
        <v>45092.5</v>
      </c>
      <c r="X183" s="21">
        <v>45092.5</v>
      </c>
      <c r="Y183" s="21">
        <v>45069.611979159999</v>
      </c>
      <c r="Z183" s="18">
        <v>4177494</v>
      </c>
      <c r="AA183" s="19" t="s">
        <v>55</v>
      </c>
      <c r="AB183" s="19" t="s">
        <v>42</v>
      </c>
      <c r="AC183" s="18">
        <v>266400</v>
      </c>
      <c r="AD183" s="18">
        <v>266400</v>
      </c>
      <c r="AE183" s="19" t="s">
        <v>184</v>
      </c>
      <c r="AF183" s="19" t="s">
        <v>39</v>
      </c>
      <c r="AG183" s="18">
        <v>0</v>
      </c>
      <c r="AH183" s="23">
        <v>4.8</v>
      </c>
      <c r="AI183" s="24">
        <v>0.42045454545400002</v>
      </c>
      <c r="AJ183" s="22" t="s">
        <v>818</v>
      </c>
      <c r="AK183" s="22" t="s">
        <v>682</v>
      </c>
      <c r="AL183" t="s">
        <v>715</v>
      </c>
      <c r="AM183" t="s">
        <v>799</v>
      </c>
      <c r="AN183" t="s">
        <v>780</v>
      </c>
      <c r="AO183" t="s">
        <v>724</v>
      </c>
      <c r="AP183" s="25">
        <v>0.42</v>
      </c>
      <c r="AQ183" t="str">
        <f t="shared" si="10"/>
        <v>Hệ thống MCC (Sản phẩm MPS, tiến trình ngầm, Vas core, Survey)</v>
      </c>
      <c r="AR183">
        <v>35500000</v>
      </c>
      <c r="AS183">
        <f t="shared" si="11"/>
        <v>14910000</v>
      </c>
      <c r="AT183" s="31" t="s">
        <v>55</v>
      </c>
      <c r="AU183" s="32" t="s">
        <v>967</v>
      </c>
    </row>
    <row r="184" spans="1:47" ht="14" thickBot="1">
      <c r="A184" s="18">
        <v>4164220</v>
      </c>
      <c r="B184" s="19" t="s">
        <v>256</v>
      </c>
      <c r="C184" s="19" t="s">
        <v>257</v>
      </c>
      <c r="D184" s="19" t="s">
        <v>44</v>
      </c>
      <c r="E184" s="18">
        <v>0</v>
      </c>
      <c r="F184" s="21">
        <v>45104.5</v>
      </c>
      <c r="G184" s="22"/>
      <c r="H184" s="19" t="s">
        <v>63</v>
      </c>
      <c r="I184" s="19" t="s">
        <v>63</v>
      </c>
      <c r="J184" s="18">
        <v>4169765</v>
      </c>
      <c r="K184" s="27" t="s">
        <v>967</v>
      </c>
      <c r="L184" s="19" t="s">
        <v>184</v>
      </c>
      <c r="M184" s="19" t="s">
        <v>694</v>
      </c>
      <c r="N184" s="19" t="s">
        <v>42</v>
      </c>
      <c r="O184" s="18">
        <v>3040704000</v>
      </c>
      <c r="P184" s="19" t="s">
        <v>39</v>
      </c>
      <c r="Q184" s="19" t="s">
        <v>53</v>
      </c>
      <c r="R184" s="20">
        <v>105.5</v>
      </c>
      <c r="S184" s="18">
        <v>0</v>
      </c>
      <c r="T184" s="22"/>
      <c r="U184" s="19" t="s">
        <v>40</v>
      </c>
      <c r="V184" s="19" t="s">
        <v>65</v>
      </c>
      <c r="W184" s="21">
        <v>45092.5</v>
      </c>
      <c r="X184" s="21">
        <v>45092.5</v>
      </c>
      <c r="Y184" s="21">
        <v>45069.611979159999</v>
      </c>
      <c r="Z184" s="18">
        <v>4169814</v>
      </c>
      <c r="AA184" s="19" t="s">
        <v>258</v>
      </c>
      <c r="AB184" s="19" t="s">
        <v>42</v>
      </c>
      <c r="AC184" s="18">
        <v>77760</v>
      </c>
      <c r="AD184" s="18">
        <v>77760</v>
      </c>
      <c r="AE184" s="19" t="s">
        <v>184</v>
      </c>
      <c r="AF184" s="19" t="s">
        <v>39</v>
      </c>
      <c r="AG184" s="18">
        <v>0</v>
      </c>
      <c r="AH184" s="23">
        <v>4.8</v>
      </c>
      <c r="AI184" s="24">
        <v>0.122727272727</v>
      </c>
      <c r="AJ184" s="22" t="s">
        <v>818</v>
      </c>
      <c r="AK184" s="22" t="s">
        <v>682</v>
      </c>
      <c r="AL184" t="s">
        <v>715</v>
      </c>
      <c r="AM184" t="s">
        <v>799</v>
      </c>
      <c r="AN184" t="s">
        <v>780</v>
      </c>
      <c r="AO184" t="s">
        <v>724</v>
      </c>
      <c r="AP184" s="25">
        <v>0.12</v>
      </c>
      <c r="AQ184" t="str">
        <f t="shared" si="10"/>
        <v>Hệ thống MCC (Sản phẩm MPS, tiến trình ngầm, Vas core, Survey)</v>
      </c>
      <c r="AR184">
        <v>35500000</v>
      </c>
      <c r="AS184">
        <f t="shared" si="11"/>
        <v>4260000</v>
      </c>
      <c r="AT184" s="31" t="s">
        <v>258</v>
      </c>
      <c r="AU184" s="32" t="s">
        <v>967</v>
      </c>
    </row>
    <row r="185" spans="1:47" ht="14" thickBot="1">
      <c r="A185" s="18">
        <v>4164220</v>
      </c>
      <c r="B185" s="19" t="s">
        <v>256</v>
      </c>
      <c r="C185" s="19" t="s">
        <v>257</v>
      </c>
      <c r="D185" s="19" t="s">
        <v>44</v>
      </c>
      <c r="E185" s="18">
        <v>0</v>
      </c>
      <c r="F185" s="21">
        <v>45104.5</v>
      </c>
      <c r="G185" s="22"/>
      <c r="H185" s="19" t="s">
        <v>63</v>
      </c>
      <c r="I185" s="19" t="s">
        <v>63</v>
      </c>
      <c r="J185" s="18">
        <v>4169765</v>
      </c>
      <c r="K185" s="27" t="s">
        <v>967</v>
      </c>
      <c r="L185" s="19" t="s">
        <v>184</v>
      </c>
      <c r="M185" s="19" t="s">
        <v>694</v>
      </c>
      <c r="N185" s="19" t="s">
        <v>42</v>
      </c>
      <c r="O185" s="18">
        <v>3040704000</v>
      </c>
      <c r="P185" s="19" t="s">
        <v>39</v>
      </c>
      <c r="Q185" s="19" t="s">
        <v>53</v>
      </c>
      <c r="R185" s="20">
        <v>105.5</v>
      </c>
      <c r="S185" s="18">
        <v>0</v>
      </c>
      <c r="T185" s="22"/>
      <c r="U185" s="19" t="s">
        <v>40</v>
      </c>
      <c r="V185" s="19" t="s">
        <v>65</v>
      </c>
      <c r="W185" s="21">
        <v>45092.5</v>
      </c>
      <c r="X185" s="21">
        <v>45092.5</v>
      </c>
      <c r="Y185" s="21">
        <v>45069.611979159999</v>
      </c>
      <c r="Z185" s="18">
        <v>4169903</v>
      </c>
      <c r="AA185" s="27" t="s">
        <v>935</v>
      </c>
      <c r="AB185" s="19" t="s">
        <v>42</v>
      </c>
      <c r="AC185" s="18">
        <v>57960</v>
      </c>
      <c r="AD185" s="18">
        <v>57960</v>
      </c>
      <c r="AE185" s="19" t="s">
        <v>184</v>
      </c>
      <c r="AF185" s="19" t="s">
        <v>39</v>
      </c>
      <c r="AG185" s="18">
        <v>0</v>
      </c>
      <c r="AH185" s="23">
        <v>4.8</v>
      </c>
      <c r="AI185" s="24">
        <v>9.1477272727E-2</v>
      </c>
      <c r="AJ185" s="22" t="s">
        <v>818</v>
      </c>
      <c r="AK185" s="22" t="s">
        <v>682</v>
      </c>
      <c r="AL185" t="s">
        <v>715</v>
      </c>
      <c r="AM185" t="s">
        <v>799</v>
      </c>
      <c r="AN185" t="s">
        <v>780</v>
      </c>
      <c r="AO185" t="s">
        <v>724</v>
      </c>
      <c r="AP185" s="25">
        <v>0.09</v>
      </c>
      <c r="AQ185" t="str">
        <f t="shared" si="10"/>
        <v>Hệ thống MCC (Sản phẩm MPS, tiến trình ngầm, Vas core, Survey)</v>
      </c>
      <c r="AR185">
        <v>35500000</v>
      </c>
      <c r="AS185">
        <f t="shared" si="11"/>
        <v>3195000</v>
      </c>
      <c r="AT185" s="31" t="s">
        <v>935</v>
      </c>
      <c r="AU185" s="32" t="s">
        <v>967</v>
      </c>
    </row>
    <row r="186" spans="1:47" ht="14" thickBot="1">
      <c r="A186" s="18">
        <v>4164220</v>
      </c>
      <c r="B186" s="19" t="s">
        <v>256</v>
      </c>
      <c r="C186" s="19" t="s">
        <v>257</v>
      </c>
      <c r="D186" s="19" t="s">
        <v>44</v>
      </c>
      <c r="E186" s="18">
        <v>0</v>
      </c>
      <c r="F186" s="21">
        <v>45104.5</v>
      </c>
      <c r="G186" s="22"/>
      <c r="H186" s="19" t="s">
        <v>63</v>
      </c>
      <c r="I186" s="19" t="s">
        <v>63</v>
      </c>
      <c r="J186" s="18">
        <v>4169765</v>
      </c>
      <c r="K186" s="27" t="s">
        <v>967</v>
      </c>
      <c r="L186" s="19" t="s">
        <v>184</v>
      </c>
      <c r="M186" s="19" t="s">
        <v>694</v>
      </c>
      <c r="N186" s="19" t="s">
        <v>42</v>
      </c>
      <c r="O186" s="18">
        <v>3040704000</v>
      </c>
      <c r="P186" s="19" t="s">
        <v>39</v>
      </c>
      <c r="Q186" s="19" t="s">
        <v>53</v>
      </c>
      <c r="R186" s="20">
        <v>105.5</v>
      </c>
      <c r="S186" s="18">
        <v>0</v>
      </c>
      <c r="T186" s="22"/>
      <c r="U186" s="19" t="s">
        <v>40</v>
      </c>
      <c r="V186" s="19" t="s">
        <v>65</v>
      </c>
      <c r="W186" s="21">
        <v>45092.5</v>
      </c>
      <c r="X186" s="21">
        <v>45092.5</v>
      </c>
      <c r="Y186" s="21">
        <v>45069.611979159999</v>
      </c>
      <c r="Z186" s="18">
        <v>4177501</v>
      </c>
      <c r="AA186" s="19" t="s">
        <v>79</v>
      </c>
      <c r="AB186" s="19" t="s">
        <v>42</v>
      </c>
      <c r="AC186" s="18">
        <v>36000</v>
      </c>
      <c r="AD186" s="18">
        <v>36000</v>
      </c>
      <c r="AE186" s="19" t="s">
        <v>184</v>
      </c>
      <c r="AF186" s="19" t="s">
        <v>39</v>
      </c>
      <c r="AG186" s="18">
        <v>0</v>
      </c>
      <c r="AH186" s="23">
        <v>4.8</v>
      </c>
      <c r="AI186" s="24">
        <v>5.6818181818000003E-2</v>
      </c>
      <c r="AJ186" s="22" t="s">
        <v>818</v>
      </c>
      <c r="AK186" s="22" t="s">
        <v>682</v>
      </c>
      <c r="AL186" t="s">
        <v>715</v>
      </c>
      <c r="AM186" t="s">
        <v>799</v>
      </c>
      <c r="AN186" t="s">
        <v>780</v>
      </c>
      <c r="AO186" t="s">
        <v>724</v>
      </c>
      <c r="AP186" s="25">
        <v>0.06</v>
      </c>
      <c r="AQ186" t="str">
        <f t="shared" si="10"/>
        <v>Hệ thống MCC (Sản phẩm MPS, tiến trình ngầm, Vas core, Survey)</v>
      </c>
      <c r="AR186">
        <v>35500000</v>
      </c>
      <c r="AS186">
        <f t="shared" si="11"/>
        <v>2130000</v>
      </c>
      <c r="AT186" s="31" t="s">
        <v>79</v>
      </c>
      <c r="AU186" s="32" t="s">
        <v>967</v>
      </c>
    </row>
    <row r="187" spans="1:47" ht="14" thickBot="1">
      <c r="A187" s="18">
        <v>4164220</v>
      </c>
      <c r="B187" s="19" t="s">
        <v>256</v>
      </c>
      <c r="C187" s="19" t="s">
        <v>257</v>
      </c>
      <c r="D187" s="19" t="s">
        <v>44</v>
      </c>
      <c r="E187" s="18">
        <v>0</v>
      </c>
      <c r="F187" s="21">
        <v>45104.5</v>
      </c>
      <c r="G187" s="22"/>
      <c r="H187" s="19" t="s">
        <v>63</v>
      </c>
      <c r="I187" s="19" t="s">
        <v>63</v>
      </c>
      <c r="J187" s="18">
        <v>4169765</v>
      </c>
      <c r="K187" s="27" t="s">
        <v>967</v>
      </c>
      <c r="L187" s="19" t="s">
        <v>184</v>
      </c>
      <c r="M187" s="19" t="s">
        <v>694</v>
      </c>
      <c r="N187" s="19" t="s">
        <v>42</v>
      </c>
      <c r="O187" s="18">
        <v>3040704000</v>
      </c>
      <c r="P187" s="19" t="s">
        <v>39</v>
      </c>
      <c r="Q187" s="19" t="s">
        <v>53</v>
      </c>
      <c r="R187" s="20">
        <v>105.5</v>
      </c>
      <c r="S187" s="18">
        <v>0</v>
      </c>
      <c r="T187" s="22"/>
      <c r="U187" s="19" t="s">
        <v>40</v>
      </c>
      <c r="V187" s="19" t="s">
        <v>65</v>
      </c>
      <c r="W187" s="21">
        <v>45092.5</v>
      </c>
      <c r="X187" s="21">
        <v>45092.5</v>
      </c>
      <c r="Y187" s="21">
        <v>45069.611979159999</v>
      </c>
      <c r="Z187" s="18">
        <v>4169899</v>
      </c>
      <c r="AA187" s="27" t="s">
        <v>857</v>
      </c>
      <c r="AB187" s="19" t="s">
        <v>42</v>
      </c>
      <c r="AC187" s="18">
        <v>20376</v>
      </c>
      <c r="AD187" s="18">
        <v>20376</v>
      </c>
      <c r="AE187" s="19" t="s">
        <v>184</v>
      </c>
      <c r="AF187" s="19" t="s">
        <v>39</v>
      </c>
      <c r="AG187" s="18">
        <v>0</v>
      </c>
      <c r="AH187" s="23">
        <v>4.8</v>
      </c>
      <c r="AI187" s="24">
        <v>3.2159090909000002E-2</v>
      </c>
      <c r="AJ187" s="22" t="s">
        <v>818</v>
      </c>
      <c r="AK187" s="22" t="s">
        <v>682</v>
      </c>
      <c r="AL187" t="s">
        <v>715</v>
      </c>
      <c r="AM187" t="s">
        <v>799</v>
      </c>
      <c r="AN187" t="s">
        <v>780</v>
      </c>
      <c r="AO187" t="s">
        <v>724</v>
      </c>
      <c r="AP187" s="25">
        <v>0.03</v>
      </c>
      <c r="AQ187" t="str">
        <f t="shared" si="10"/>
        <v>Hệ thống MCC (Sản phẩm MPS, tiến trình ngầm, Vas core, Survey)</v>
      </c>
      <c r="AR187">
        <v>35500000</v>
      </c>
      <c r="AS187">
        <f t="shared" si="11"/>
        <v>1065000</v>
      </c>
      <c r="AT187" s="34" t="s">
        <v>857</v>
      </c>
      <c r="AU187" s="32" t="s">
        <v>967</v>
      </c>
    </row>
    <row r="188" spans="1:47" ht="14" thickBot="1">
      <c r="A188" s="18">
        <v>4164220</v>
      </c>
      <c r="B188" s="19" t="s">
        <v>256</v>
      </c>
      <c r="C188" s="19" t="s">
        <v>257</v>
      </c>
      <c r="D188" s="19" t="s">
        <v>44</v>
      </c>
      <c r="E188" s="18">
        <v>0</v>
      </c>
      <c r="F188" s="21">
        <v>45104.5</v>
      </c>
      <c r="G188" s="22"/>
      <c r="H188" s="19" t="s">
        <v>63</v>
      </c>
      <c r="I188" s="19" t="s">
        <v>63</v>
      </c>
      <c r="J188" s="18">
        <v>4169765</v>
      </c>
      <c r="K188" s="27" t="s">
        <v>967</v>
      </c>
      <c r="L188" s="19" t="s">
        <v>184</v>
      </c>
      <c r="M188" s="19" t="s">
        <v>694</v>
      </c>
      <c r="N188" s="19" t="s">
        <v>42</v>
      </c>
      <c r="O188" s="18">
        <v>3040704000</v>
      </c>
      <c r="P188" s="19" t="s">
        <v>39</v>
      </c>
      <c r="Q188" s="19" t="s">
        <v>53</v>
      </c>
      <c r="R188" s="20">
        <v>105.5</v>
      </c>
      <c r="S188" s="18">
        <v>0</v>
      </c>
      <c r="T188" s="22"/>
      <c r="U188" s="19" t="s">
        <v>40</v>
      </c>
      <c r="V188" s="19" t="s">
        <v>65</v>
      </c>
      <c r="W188" s="21">
        <v>45092.5</v>
      </c>
      <c r="X188" s="21">
        <v>45092.5</v>
      </c>
      <c r="Y188" s="21">
        <v>45069.611979159999</v>
      </c>
      <c r="Z188" s="18">
        <v>4169868</v>
      </c>
      <c r="AA188" s="19" t="s">
        <v>259</v>
      </c>
      <c r="AB188" s="19" t="s">
        <v>42</v>
      </c>
      <c r="AC188" s="18">
        <v>46080</v>
      </c>
      <c r="AD188" s="18">
        <v>46080</v>
      </c>
      <c r="AE188" s="19" t="s">
        <v>184</v>
      </c>
      <c r="AF188" s="19" t="s">
        <v>39</v>
      </c>
      <c r="AG188" s="18">
        <v>0</v>
      </c>
      <c r="AH188" s="23">
        <v>4.8</v>
      </c>
      <c r="AI188" s="24">
        <v>7.2727272726999997E-2</v>
      </c>
      <c r="AJ188" s="22" t="s">
        <v>818</v>
      </c>
      <c r="AK188" s="22" t="s">
        <v>682</v>
      </c>
      <c r="AL188" t="s">
        <v>715</v>
      </c>
      <c r="AM188" t="s">
        <v>799</v>
      </c>
      <c r="AN188" t="s">
        <v>780</v>
      </c>
      <c r="AO188" t="s">
        <v>724</v>
      </c>
      <c r="AP188" s="25">
        <v>7.0000000000000007E-2</v>
      </c>
      <c r="AQ188" t="str">
        <f t="shared" si="10"/>
        <v>Hệ thống MCC (Sản phẩm MPS, tiến trình ngầm, Vas core, Survey)</v>
      </c>
      <c r="AR188">
        <v>35500000</v>
      </c>
      <c r="AS188">
        <f t="shared" si="11"/>
        <v>2485000.0000000005</v>
      </c>
      <c r="AT188" s="31" t="s">
        <v>259</v>
      </c>
      <c r="AU188" s="32" t="s">
        <v>967</v>
      </c>
    </row>
    <row r="189" spans="1:47" ht="14" thickBot="1">
      <c r="A189" s="18">
        <v>4164220</v>
      </c>
      <c r="B189" s="19" t="s">
        <v>256</v>
      </c>
      <c r="C189" s="19" t="s">
        <v>257</v>
      </c>
      <c r="D189" s="19" t="s">
        <v>44</v>
      </c>
      <c r="E189" s="18">
        <v>0</v>
      </c>
      <c r="F189" s="21">
        <v>45104.5</v>
      </c>
      <c r="G189" s="22"/>
      <c r="H189" s="19" t="s">
        <v>63</v>
      </c>
      <c r="I189" s="19" t="s">
        <v>63</v>
      </c>
      <c r="J189" s="18">
        <v>4169765</v>
      </c>
      <c r="K189" s="27" t="s">
        <v>967</v>
      </c>
      <c r="L189" s="19" t="s">
        <v>184</v>
      </c>
      <c r="M189" s="19" t="s">
        <v>694</v>
      </c>
      <c r="N189" s="19" t="s">
        <v>42</v>
      </c>
      <c r="O189" s="18">
        <v>3040704000</v>
      </c>
      <c r="P189" s="19" t="s">
        <v>39</v>
      </c>
      <c r="Q189" s="19" t="s">
        <v>53</v>
      </c>
      <c r="R189" s="20">
        <v>105.5</v>
      </c>
      <c r="S189" s="18">
        <v>0</v>
      </c>
      <c r="T189" s="22"/>
      <c r="U189" s="19" t="s">
        <v>40</v>
      </c>
      <c r="V189" s="19" t="s">
        <v>65</v>
      </c>
      <c r="W189" s="21">
        <v>45092.5</v>
      </c>
      <c r="X189" s="21">
        <v>45092.5</v>
      </c>
      <c r="Y189" s="21">
        <v>45069.611979159999</v>
      </c>
      <c r="Z189" s="18">
        <v>4177500</v>
      </c>
      <c r="AA189" s="19" t="s">
        <v>80</v>
      </c>
      <c r="AB189" s="19" t="s">
        <v>42</v>
      </c>
      <c r="AC189" s="18">
        <v>28800</v>
      </c>
      <c r="AD189" s="18">
        <v>28800</v>
      </c>
      <c r="AE189" s="19" t="s">
        <v>184</v>
      </c>
      <c r="AF189" s="19" t="s">
        <v>39</v>
      </c>
      <c r="AG189" s="18">
        <v>0</v>
      </c>
      <c r="AH189" s="23">
        <v>4.8</v>
      </c>
      <c r="AI189" s="24">
        <v>4.5454545454000003E-2</v>
      </c>
      <c r="AJ189" s="22" t="s">
        <v>818</v>
      </c>
      <c r="AK189" s="22" t="s">
        <v>682</v>
      </c>
      <c r="AL189" t="s">
        <v>715</v>
      </c>
      <c r="AM189" t="s">
        <v>799</v>
      </c>
      <c r="AN189" t="s">
        <v>780</v>
      </c>
      <c r="AO189" t="s">
        <v>724</v>
      </c>
      <c r="AP189" s="25">
        <v>0.05</v>
      </c>
      <c r="AQ189" t="str">
        <f t="shared" si="10"/>
        <v>Hệ thống MCC (Sản phẩm MPS, tiến trình ngầm, Vas core, Survey)</v>
      </c>
      <c r="AR189">
        <v>35500000</v>
      </c>
      <c r="AS189">
        <f t="shared" si="11"/>
        <v>1775000</v>
      </c>
      <c r="AT189" s="31" t="s">
        <v>80</v>
      </c>
      <c r="AU189" s="32" t="s">
        <v>967</v>
      </c>
    </row>
    <row r="190" spans="1:47" ht="14" thickBot="1">
      <c r="A190" s="18">
        <v>4164220</v>
      </c>
      <c r="B190" s="19" t="s">
        <v>256</v>
      </c>
      <c r="C190" s="19" t="s">
        <v>257</v>
      </c>
      <c r="D190" s="19" t="s">
        <v>44</v>
      </c>
      <c r="E190" s="18">
        <v>0</v>
      </c>
      <c r="F190" s="21">
        <v>45104.5</v>
      </c>
      <c r="G190" s="22"/>
      <c r="H190" s="19" t="s">
        <v>63</v>
      </c>
      <c r="I190" s="19" t="s">
        <v>63</v>
      </c>
      <c r="J190" s="18">
        <v>4169765</v>
      </c>
      <c r="K190" s="27" t="s">
        <v>967</v>
      </c>
      <c r="L190" s="19" t="s">
        <v>184</v>
      </c>
      <c r="M190" s="19" t="s">
        <v>694</v>
      </c>
      <c r="N190" s="19" t="s">
        <v>42</v>
      </c>
      <c r="O190" s="18">
        <v>3040704000</v>
      </c>
      <c r="P190" s="19" t="s">
        <v>39</v>
      </c>
      <c r="Q190" s="19" t="s">
        <v>53</v>
      </c>
      <c r="R190" s="20">
        <v>105.5</v>
      </c>
      <c r="S190" s="18">
        <v>0</v>
      </c>
      <c r="T190" s="22"/>
      <c r="U190" s="19" t="s">
        <v>40</v>
      </c>
      <c r="V190" s="19" t="s">
        <v>65</v>
      </c>
      <c r="W190" s="21">
        <v>45092.5</v>
      </c>
      <c r="X190" s="21">
        <v>45092.5</v>
      </c>
      <c r="Y190" s="21">
        <v>45069.611979159999</v>
      </c>
      <c r="Z190" s="18">
        <v>4169772</v>
      </c>
      <c r="AA190" s="27" t="s">
        <v>858</v>
      </c>
      <c r="AB190" s="19" t="s">
        <v>42</v>
      </c>
      <c r="AC190" s="18">
        <v>94320</v>
      </c>
      <c r="AD190" s="18">
        <v>94320</v>
      </c>
      <c r="AE190" s="19" t="s">
        <v>184</v>
      </c>
      <c r="AF190" s="19" t="s">
        <v>39</v>
      </c>
      <c r="AG190" s="18">
        <v>0</v>
      </c>
      <c r="AH190" s="23">
        <v>4.8</v>
      </c>
      <c r="AI190" s="24">
        <v>0.14886363636300001</v>
      </c>
      <c r="AJ190" s="22" t="s">
        <v>818</v>
      </c>
      <c r="AK190" s="22" t="s">
        <v>682</v>
      </c>
      <c r="AL190" t="s">
        <v>715</v>
      </c>
      <c r="AM190" t="s">
        <v>799</v>
      </c>
      <c r="AN190" t="s">
        <v>780</v>
      </c>
      <c r="AO190" t="s">
        <v>724</v>
      </c>
      <c r="AP190" s="25">
        <v>0.15</v>
      </c>
      <c r="AQ190" t="str">
        <f t="shared" si="10"/>
        <v>Hệ thống MCC (Sản phẩm MPS, tiến trình ngầm, Vas core, Survey)</v>
      </c>
      <c r="AR190">
        <v>35500000</v>
      </c>
      <c r="AS190">
        <f t="shared" si="11"/>
        <v>5325000</v>
      </c>
      <c r="AT190" s="34" t="s">
        <v>858</v>
      </c>
      <c r="AU190" s="32" t="s">
        <v>967</v>
      </c>
    </row>
    <row r="191" spans="1:47" ht="14" thickBot="1">
      <c r="A191" s="18">
        <v>4164220</v>
      </c>
      <c r="B191" s="19" t="s">
        <v>256</v>
      </c>
      <c r="C191" s="19" t="s">
        <v>257</v>
      </c>
      <c r="D191" s="19" t="s">
        <v>44</v>
      </c>
      <c r="E191" s="18">
        <v>0</v>
      </c>
      <c r="F191" s="21">
        <v>45104.5</v>
      </c>
      <c r="G191" s="22"/>
      <c r="H191" s="19" t="s">
        <v>63</v>
      </c>
      <c r="I191" s="19" t="s">
        <v>63</v>
      </c>
      <c r="J191" s="18">
        <v>4169765</v>
      </c>
      <c r="K191" s="27" t="s">
        <v>967</v>
      </c>
      <c r="L191" s="19" t="s">
        <v>184</v>
      </c>
      <c r="M191" s="19" t="s">
        <v>694</v>
      </c>
      <c r="N191" s="19" t="s">
        <v>42</v>
      </c>
      <c r="O191" s="18">
        <v>3040704000</v>
      </c>
      <c r="P191" s="19" t="s">
        <v>39</v>
      </c>
      <c r="Q191" s="19" t="s">
        <v>53</v>
      </c>
      <c r="R191" s="20">
        <v>105.5</v>
      </c>
      <c r="S191" s="18">
        <v>0</v>
      </c>
      <c r="T191" s="22"/>
      <c r="U191" s="19" t="s">
        <v>40</v>
      </c>
      <c r="V191" s="19" t="s">
        <v>65</v>
      </c>
      <c r="W191" s="21">
        <v>45092.5</v>
      </c>
      <c r="X191" s="21">
        <v>45092.5</v>
      </c>
      <c r="Y191" s="21">
        <v>45069.611979159999</v>
      </c>
      <c r="Z191" s="18">
        <v>4177499</v>
      </c>
      <c r="AA191" s="19" t="s">
        <v>260</v>
      </c>
      <c r="AB191" s="19" t="s">
        <v>42</v>
      </c>
      <c r="AC191" s="18">
        <v>14400</v>
      </c>
      <c r="AD191" s="18">
        <v>14400</v>
      </c>
      <c r="AE191" s="19" t="s">
        <v>184</v>
      </c>
      <c r="AF191" s="19" t="s">
        <v>39</v>
      </c>
      <c r="AG191" s="18">
        <v>0</v>
      </c>
      <c r="AH191" s="23">
        <v>4.8</v>
      </c>
      <c r="AI191" s="24">
        <v>2.2727272727000002E-2</v>
      </c>
      <c r="AJ191" s="22" t="s">
        <v>818</v>
      </c>
      <c r="AK191" s="22" t="s">
        <v>682</v>
      </c>
      <c r="AL191" t="s">
        <v>715</v>
      </c>
      <c r="AM191" t="s">
        <v>799</v>
      </c>
      <c r="AN191" t="s">
        <v>780</v>
      </c>
      <c r="AO191" t="s">
        <v>724</v>
      </c>
      <c r="AP191" s="25">
        <v>0.02</v>
      </c>
      <c r="AQ191" t="str">
        <f t="shared" si="10"/>
        <v>Hệ thống MCC (Sản phẩm MPS, tiến trình ngầm, Vas core, Survey)</v>
      </c>
      <c r="AR191">
        <v>35500000</v>
      </c>
      <c r="AS191">
        <f t="shared" si="11"/>
        <v>710000</v>
      </c>
      <c r="AT191" s="31" t="s">
        <v>260</v>
      </c>
      <c r="AU191" s="32" t="s">
        <v>967</v>
      </c>
    </row>
    <row r="192" spans="1:47" ht="14" thickBot="1">
      <c r="A192" s="18">
        <v>4164220</v>
      </c>
      <c r="B192" s="19" t="s">
        <v>256</v>
      </c>
      <c r="C192" s="19" t="s">
        <v>257</v>
      </c>
      <c r="D192" s="19" t="s">
        <v>44</v>
      </c>
      <c r="E192" s="18">
        <v>0</v>
      </c>
      <c r="F192" s="21">
        <v>45104.5</v>
      </c>
      <c r="G192" s="22"/>
      <c r="H192" s="19" t="s">
        <v>63</v>
      </c>
      <c r="I192" s="19" t="s">
        <v>63</v>
      </c>
      <c r="J192" s="18">
        <v>4169765</v>
      </c>
      <c r="K192" s="27" t="s">
        <v>967</v>
      </c>
      <c r="L192" s="19" t="s">
        <v>184</v>
      </c>
      <c r="M192" s="19" t="s">
        <v>694</v>
      </c>
      <c r="N192" s="19" t="s">
        <v>42</v>
      </c>
      <c r="O192" s="18">
        <v>3040704000</v>
      </c>
      <c r="P192" s="19" t="s">
        <v>39</v>
      </c>
      <c r="Q192" s="19" t="s">
        <v>53</v>
      </c>
      <c r="R192" s="20">
        <v>105.5</v>
      </c>
      <c r="S192" s="18">
        <v>0</v>
      </c>
      <c r="T192" s="22"/>
      <c r="U192" s="19" t="s">
        <v>40</v>
      </c>
      <c r="V192" s="19" t="s">
        <v>65</v>
      </c>
      <c r="W192" s="21">
        <v>45092.5</v>
      </c>
      <c r="X192" s="21">
        <v>45092.5</v>
      </c>
      <c r="Y192" s="21">
        <v>45069.611979159999</v>
      </c>
      <c r="Z192" s="18">
        <v>4177496</v>
      </c>
      <c r="AA192" s="19" t="s">
        <v>261</v>
      </c>
      <c r="AB192" s="19" t="s">
        <v>42</v>
      </c>
      <c r="AC192" s="18">
        <v>14400</v>
      </c>
      <c r="AD192" s="18">
        <v>14400</v>
      </c>
      <c r="AE192" s="19" t="s">
        <v>184</v>
      </c>
      <c r="AF192" s="19" t="s">
        <v>39</v>
      </c>
      <c r="AG192" s="18">
        <v>0</v>
      </c>
      <c r="AH192" s="23">
        <v>4.8</v>
      </c>
      <c r="AI192" s="24">
        <v>2.2727272727000002E-2</v>
      </c>
      <c r="AJ192" s="22" t="s">
        <v>818</v>
      </c>
      <c r="AK192" s="22" t="s">
        <v>682</v>
      </c>
      <c r="AL192" t="s">
        <v>715</v>
      </c>
      <c r="AM192" t="s">
        <v>799</v>
      </c>
      <c r="AN192" t="s">
        <v>780</v>
      </c>
      <c r="AO192" t="s">
        <v>724</v>
      </c>
      <c r="AP192" s="25">
        <v>0.02</v>
      </c>
      <c r="AQ192" t="str">
        <f t="shared" si="10"/>
        <v>Hệ thống MCC (Sản phẩm MPS, tiến trình ngầm, Vas core, Survey)</v>
      </c>
      <c r="AR192">
        <v>35500000</v>
      </c>
      <c r="AS192">
        <f t="shared" si="11"/>
        <v>710000</v>
      </c>
      <c r="AT192" s="31" t="s">
        <v>261</v>
      </c>
      <c r="AU192" s="32" t="s">
        <v>967</v>
      </c>
    </row>
    <row r="193" spans="1:47" ht="14" thickBot="1">
      <c r="A193" s="18">
        <v>4164220</v>
      </c>
      <c r="B193" s="19" t="s">
        <v>256</v>
      </c>
      <c r="C193" s="19" t="s">
        <v>257</v>
      </c>
      <c r="D193" s="19" t="s">
        <v>44</v>
      </c>
      <c r="E193" s="18">
        <v>0</v>
      </c>
      <c r="F193" s="21">
        <v>45104.5</v>
      </c>
      <c r="G193" s="22"/>
      <c r="H193" s="19" t="s">
        <v>63</v>
      </c>
      <c r="I193" s="19" t="s">
        <v>63</v>
      </c>
      <c r="J193" s="18">
        <v>4169765</v>
      </c>
      <c r="K193" s="27" t="s">
        <v>967</v>
      </c>
      <c r="L193" s="19" t="s">
        <v>184</v>
      </c>
      <c r="M193" s="19" t="s">
        <v>694</v>
      </c>
      <c r="N193" s="19" t="s">
        <v>42</v>
      </c>
      <c r="O193" s="18">
        <v>3040704000</v>
      </c>
      <c r="P193" s="19" t="s">
        <v>39</v>
      </c>
      <c r="Q193" s="19" t="s">
        <v>53</v>
      </c>
      <c r="R193" s="20">
        <v>105.5</v>
      </c>
      <c r="S193" s="18">
        <v>0</v>
      </c>
      <c r="T193" s="22"/>
      <c r="U193" s="19" t="s">
        <v>40</v>
      </c>
      <c r="V193" s="19" t="s">
        <v>65</v>
      </c>
      <c r="W193" s="21">
        <v>45092.5</v>
      </c>
      <c r="X193" s="21">
        <v>45092.5</v>
      </c>
      <c r="Y193" s="21">
        <v>45069.611979159999</v>
      </c>
      <c r="Z193" s="18">
        <v>4169858</v>
      </c>
      <c r="AA193" s="27" t="s">
        <v>936</v>
      </c>
      <c r="AB193" s="19" t="s">
        <v>42</v>
      </c>
      <c r="AC193" s="18">
        <v>60480</v>
      </c>
      <c r="AD193" s="18">
        <v>60480</v>
      </c>
      <c r="AE193" s="19" t="s">
        <v>184</v>
      </c>
      <c r="AF193" s="19" t="s">
        <v>39</v>
      </c>
      <c r="AG193" s="18">
        <v>0</v>
      </c>
      <c r="AH193" s="23">
        <v>4.8</v>
      </c>
      <c r="AI193" s="24">
        <v>9.5454545454000006E-2</v>
      </c>
      <c r="AJ193" s="22" t="s">
        <v>818</v>
      </c>
      <c r="AK193" s="22" t="s">
        <v>682</v>
      </c>
      <c r="AL193" t="s">
        <v>715</v>
      </c>
      <c r="AM193" t="s">
        <v>799</v>
      </c>
      <c r="AN193" t="s">
        <v>780</v>
      </c>
      <c r="AO193" t="s">
        <v>724</v>
      </c>
      <c r="AP193" s="25">
        <v>0.1</v>
      </c>
      <c r="AQ193" t="str">
        <f t="shared" si="10"/>
        <v>Hệ thống MCC (Sản phẩm MPS, tiến trình ngầm, Vas core, Survey)</v>
      </c>
      <c r="AR193">
        <v>35500000</v>
      </c>
      <c r="AS193">
        <f t="shared" si="11"/>
        <v>3550000</v>
      </c>
      <c r="AT193" s="31" t="s">
        <v>936</v>
      </c>
      <c r="AU193" s="32" t="s">
        <v>967</v>
      </c>
    </row>
    <row r="194" spans="1:47" ht="14" thickBot="1">
      <c r="A194" s="18">
        <v>4164220</v>
      </c>
      <c r="B194" s="19" t="s">
        <v>256</v>
      </c>
      <c r="C194" s="19" t="s">
        <v>257</v>
      </c>
      <c r="D194" s="19" t="s">
        <v>44</v>
      </c>
      <c r="E194" s="18">
        <v>0</v>
      </c>
      <c r="F194" s="21">
        <v>45104.5</v>
      </c>
      <c r="G194" s="22"/>
      <c r="H194" s="19" t="s">
        <v>63</v>
      </c>
      <c r="I194" s="19" t="s">
        <v>63</v>
      </c>
      <c r="J194" s="18">
        <v>4169765</v>
      </c>
      <c r="K194" s="27" t="s">
        <v>967</v>
      </c>
      <c r="L194" s="19" t="s">
        <v>184</v>
      </c>
      <c r="M194" s="19" t="s">
        <v>694</v>
      </c>
      <c r="N194" s="19" t="s">
        <v>42</v>
      </c>
      <c r="O194" s="18">
        <v>3040704000</v>
      </c>
      <c r="P194" s="19" t="s">
        <v>39</v>
      </c>
      <c r="Q194" s="19" t="s">
        <v>53</v>
      </c>
      <c r="R194" s="20">
        <v>105.5</v>
      </c>
      <c r="S194" s="18">
        <v>0</v>
      </c>
      <c r="T194" s="22"/>
      <c r="U194" s="19" t="s">
        <v>40</v>
      </c>
      <c r="V194" s="19" t="s">
        <v>65</v>
      </c>
      <c r="W194" s="21">
        <v>45092.5</v>
      </c>
      <c r="X194" s="21">
        <v>45092.5</v>
      </c>
      <c r="Y194" s="21">
        <v>45069.611979159999</v>
      </c>
      <c r="Z194" s="18">
        <v>4169881</v>
      </c>
      <c r="AA194" s="19" t="s">
        <v>262</v>
      </c>
      <c r="AB194" s="19" t="s">
        <v>42</v>
      </c>
      <c r="AC194" s="18">
        <v>77760</v>
      </c>
      <c r="AD194" s="18">
        <v>77760</v>
      </c>
      <c r="AE194" s="19" t="s">
        <v>184</v>
      </c>
      <c r="AF194" s="19" t="s">
        <v>39</v>
      </c>
      <c r="AG194" s="18">
        <v>0</v>
      </c>
      <c r="AH194" s="23">
        <v>4.8</v>
      </c>
      <c r="AI194" s="24">
        <v>0.122727272727</v>
      </c>
      <c r="AJ194" s="22" t="s">
        <v>818</v>
      </c>
      <c r="AK194" s="22" t="s">
        <v>682</v>
      </c>
      <c r="AL194" t="s">
        <v>715</v>
      </c>
      <c r="AM194" t="s">
        <v>799</v>
      </c>
      <c r="AN194" t="s">
        <v>780</v>
      </c>
      <c r="AO194" t="s">
        <v>724</v>
      </c>
      <c r="AP194" s="25">
        <v>0.12</v>
      </c>
      <c r="AQ194" t="str">
        <f t="shared" si="10"/>
        <v>Hệ thống MCC (Sản phẩm MPS, tiến trình ngầm, Vas core, Survey)</v>
      </c>
      <c r="AR194">
        <v>35500000</v>
      </c>
      <c r="AS194">
        <f t="shared" si="11"/>
        <v>4260000</v>
      </c>
      <c r="AT194" s="31" t="s">
        <v>262</v>
      </c>
      <c r="AU194" s="32" t="s">
        <v>967</v>
      </c>
    </row>
    <row r="195" spans="1:47" ht="14" thickBot="1">
      <c r="A195" s="18">
        <v>4164220</v>
      </c>
      <c r="B195" s="19" t="s">
        <v>256</v>
      </c>
      <c r="C195" s="19" t="s">
        <v>257</v>
      </c>
      <c r="D195" s="19" t="s">
        <v>44</v>
      </c>
      <c r="E195" s="18">
        <v>0</v>
      </c>
      <c r="F195" s="21">
        <v>45104.5</v>
      </c>
      <c r="G195" s="22"/>
      <c r="H195" s="19" t="s">
        <v>63</v>
      </c>
      <c r="I195" s="19" t="s">
        <v>63</v>
      </c>
      <c r="J195" s="18">
        <v>4169765</v>
      </c>
      <c r="K195" s="27" t="s">
        <v>967</v>
      </c>
      <c r="L195" s="19" t="s">
        <v>184</v>
      </c>
      <c r="M195" s="19" t="s">
        <v>694</v>
      </c>
      <c r="N195" s="19" t="s">
        <v>42</v>
      </c>
      <c r="O195" s="18">
        <v>3040704000</v>
      </c>
      <c r="P195" s="19" t="s">
        <v>39</v>
      </c>
      <c r="Q195" s="19" t="s">
        <v>53</v>
      </c>
      <c r="R195" s="20">
        <v>105.5</v>
      </c>
      <c r="S195" s="18">
        <v>0</v>
      </c>
      <c r="T195" s="22"/>
      <c r="U195" s="19" t="s">
        <v>40</v>
      </c>
      <c r="V195" s="19" t="s">
        <v>65</v>
      </c>
      <c r="W195" s="21">
        <v>45092.5</v>
      </c>
      <c r="X195" s="21">
        <v>45092.5</v>
      </c>
      <c r="Y195" s="21">
        <v>45069.611979159999</v>
      </c>
      <c r="Z195" s="18">
        <v>4169855</v>
      </c>
      <c r="AA195" s="27" t="s">
        <v>937</v>
      </c>
      <c r="AB195" s="19" t="s">
        <v>42</v>
      </c>
      <c r="AC195" s="18">
        <v>110880</v>
      </c>
      <c r="AD195" s="18">
        <v>110880</v>
      </c>
      <c r="AE195" s="19" t="s">
        <v>184</v>
      </c>
      <c r="AF195" s="19" t="s">
        <v>39</v>
      </c>
      <c r="AG195" s="18">
        <v>0</v>
      </c>
      <c r="AH195" s="23">
        <v>4.8</v>
      </c>
      <c r="AI195" s="24">
        <v>0.17499999999999999</v>
      </c>
      <c r="AJ195" s="22" t="s">
        <v>818</v>
      </c>
      <c r="AK195" s="22" t="s">
        <v>682</v>
      </c>
      <c r="AL195" t="s">
        <v>715</v>
      </c>
      <c r="AM195" t="s">
        <v>799</v>
      </c>
      <c r="AN195" t="s">
        <v>780</v>
      </c>
      <c r="AO195" t="s">
        <v>724</v>
      </c>
      <c r="AP195" s="25">
        <v>0.18</v>
      </c>
      <c r="AQ195" t="str">
        <f t="shared" si="10"/>
        <v>Hệ thống MCC (Sản phẩm MPS, tiến trình ngầm, Vas core, Survey)</v>
      </c>
      <c r="AR195">
        <v>35500000</v>
      </c>
      <c r="AS195">
        <f t="shared" si="11"/>
        <v>6390000</v>
      </c>
      <c r="AT195" s="31" t="s">
        <v>937</v>
      </c>
      <c r="AU195" s="32" t="s">
        <v>967</v>
      </c>
    </row>
    <row r="196" spans="1:47" ht="14" thickBot="1">
      <c r="A196" s="18">
        <v>4164220</v>
      </c>
      <c r="B196" s="19" t="s">
        <v>256</v>
      </c>
      <c r="C196" s="19" t="s">
        <v>257</v>
      </c>
      <c r="D196" s="19" t="s">
        <v>44</v>
      </c>
      <c r="E196" s="18">
        <v>0</v>
      </c>
      <c r="F196" s="21">
        <v>45104.5</v>
      </c>
      <c r="G196" s="22"/>
      <c r="H196" s="19" t="s">
        <v>63</v>
      </c>
      <c r="I196" s="19" t="s">
        <v>63</v>
      </c>
      <c r="J196" s="18">
        <v>4169765</v>
      </c>
      <c r="K196" s="27" t="s">
        <v>967</v>
      </c>
      <c r="L196" s="19" t="s">
        <v>184</v>
      </c>
      <c r="M196" s="19" t="s">
        <v>694</v>
      </c>
      <c r="N196" s="19" t="s">
        <v>42</v>
      </c>
      <c r="O196" s="18">
        <v>3040704000</v>
      </c>
      <c r="P196" s="19" t="s">
        <v>39</v>
      </c>
      <c r="Q196" s="19" t="s">
        <v>53</v>
      </c>
      <c r="R196" s="20">
        <v>105.5</v>
      </c>
      <c r="S196" s="18">
        <v>0</v>
      </c>
      <c r="T196" s="22"/>
      <c r="U196" s="19" t="s">
        <v>40</v>
      </c>
      <c r="V196" s="19" t="s">
        <v>65</v>
      </c>
      <c r="W196" s="21">
        <v>45092.5</v>
      </c>
      <c r="X196" s="21">
        <v>45092.5</v>
      </c>
      <c r="Y196" s="21">
        <v>45069.611979159999</v>
      </c>
      <c r="Z196" s="18">
        <v>4169853</v>
      </c>
      <c r="AA196" s="27" t="s">
        <v>938</v>
      </c>
      <c r="AB196" s="19" t="s">
        <v>42</v>
      </c>
      <c r="AC196" s="18">
        <v>74880</v>
      </c>
      <c r="AD196" s="18">
        <v>74880</v>
      </c>
      <c r="AE196" s="19" t="s">
        <v>184</v>
      </c>
      <c r="AF196" s="19" t="s">
        <v>39</v>
      </c>
      <c r="AG196" s="18">
        <v>0</v>
      </c>
      <c r="AH196" s="23">
        <v>4.8</v>
      </c>
      <c r="AI196" s="24">
        <v>0.118181818181</v>
      </c>
      <c r="AJ196" s="22" t="s">
        <v>818</v>
      </c>
      <c r="AK196" s="22" t="s">
        <v>682</v>
      </c>
      <c r="AL196" t="s">
        <v>715</v>
      </c>
      <c r="AM196" t="s">
        <v>799</v>
      </c>
      <c r="AN196" t="s">
        <v>780</v>
      </c>
      <c r="AO196" t="s">
        <v>724</v>
      </c>
      <c r="AP196" s="25">
        <v>0.12</v>
      </c>
      <c r="AQ196" t="str">
        <f t="shared" si="10"/>
        <v>Hệ thống MCC (Sản phẩm MPS, tiến trình ngầm, Vas core, Survey)</v>
      </c>
      <c r="AR196">
        <v>35500000</v>
      </c>
      <c r="AS196">
        <f t="shared" si="11"/>
        <v>4260000</v>
      </c>
      <c r="AT196" s="31" t="s">
        <v>938</v>
      </c>
      <c r="AU196" s="32" t="s">
        <v>967</v>
      </c>
    </row>
    <row r="197" spans="1:47" ht="14" thickBot="1">
      <c r="A197" s="18">
        <v>4164220</v>
      </c>
      <c r="B197" s="19" t="s">
        <v>256</v>
      </c>
      <c r="C197" s="19" t="s">
        <v>257</v>
      </c>
      <c r="D197" s="19" t="s">
        <v>44</v>
      </c>
      <c r="E197" s="18">
        <v>0</v>
      </c>
      <c r="F197" s="21">
        <v>45104.5</v>
      </c>
      <c r="G197" s="22"/>
      <c r="H197" s="19" t="s">
        <v>63</v>
      </c>
      <c r="I197" s="19" t="s">
        <v>63</v>
      </c>
      <c r="J197" s="18">
        <v>4169765</v>
      </c>
      <c r="K197" s="27" t="s">
        <v>967</v>
      </c>
      <c r="L197" s="19" t="s">
        <v>184</v>
      </c>
      <c r="M197" s="19" t="s">
        <v>694</v>
      </c>
      <c r="N197" s="19" t="s">
        <v>42</v>
      </c>
      <c r="O197" s="18">
        <v>3040704000</v>
      </c>
      <c r="P197" s="19" t="s">
        <v>39</v>
      </c>
      <c r="Q197" s="19" t="s">
        <v>53</v>
      </c>
      <c r="R197" s="20">
        <v>105.5</v>
      </c>
      <c r="S197" s="18">
        <v>0</v>
      </c>
      <c r="T197" s="22"/>
      <c r="U197" s="19" t="s">
        <v>40</v>
      </c>
      <c r="V197" s="19" t="s">
        <v>65</v>
      </c>
      <c r="W197" s="21">
        <v>45092.5</v>
      </c>
      <c r="X197" s="21">
        <v>45092.5</v>
      </c>
      <c r="Y197" s="21">
        <v>45069.611979159999</v>
      </c>
      <c r="Z197" s="18">
        <v>4169851</v>
      </c>
      <c r="AA197" s="19" t="s">
        <v>263</v>
      </c>
      <c r="AB197" s="19" t="s">
        <v>42</v>
      </c>
      <c r="AC197" s="18">
        <v>86940</v>
      </c>
      <c r="AD197" s="18">
        <v>86940</v>
      </c>
      <c r="AE197" s="19" t="s">
        <v>184</v>
      </c>
      <c r="AF197" s="19" t="s">
        <v>39</v>
      </c>
      <c r="AG197" s="18">
        <v>0</v>
      </c>
      <c r="AH197" s="23">
        <v>4.8</v>
      </c>
      <c r="AI197" s="24">
        <v>0.13721590909</v>
      </c>
      <c r="AJ197" s="22" t="s">
        <v>818</v>
      </c>
      <c r="AK197" s="22" t="s">
        <v>682</v>
      </c>
      <c r="AL197" t="s">
        <v>715</v>
      </c>
      <c r="AM197" t="s">
        <v>799</v>
      </c>
      <c r="AN197" t="s">
        <v>780</v>
      </c>
      <c r="AO197" t="s">
        <v>724</v>
      </c>
      <c r="AP197" s="25">
        <v>0.14000000000000001</v>
      </c>
      <c r="AQ197" t="str">
        <f t="shared" si="10"/>
        <v>Hệ thống MCC (Sản phẩm MPS, tiến trình ngầm, Vas core, Survey)</v>
      </c>
      <c r="AR197">
        <v>35500000</v>
      </c>
      <c r="AS197">
        <f t="shared" si="11"/>
        <v>4970000.0000000009</v>
      </c>
      <c r="AT197" s="31" t="s">
        <v>263</v>
      </c>
      <c r="AU197" s="32" t="s">
        <v>967</v>
      </c>
    </row>
    <row r="198" spans="1:47" ht="14" thickBot="1">
      <c r="A198" s="18">
        <v>4164220</v>
      </c>
      <c r="B198" s="19" t="s">
        <v>256</v>
      </c>
      <c r="C198" s="19" t="s">
        <v>257</v>
      </c>
      <c r="D198" s="19" t="s">
        <v>44</v>
      </c>
      <c r="E198" s="18">
        <v>0</v>
      </c>
      <c r="F198" s="21">
        <v>45104.5</v>
      </c>
      <c r="G198" s="22"/>
      <c r="H198" s="19" t="s">
        <v>63</v>
      </c>
      <c r="I198" s="19" t="s">
        <v>63</v>
      </c>
      <c r="J198" s="18">
        <v>4169765</v>
      </c>
      <c r="K198" s="27" t="s">
        <v>967</v>
      </c>
      <c r="L198" s="19" t="s">
        <v>184</v>
      </c>
      <c r="M198" s="19" t="s">
        <v>694</v>
      </c>
      <c r="N198" s="19" t="s">
        <v>42</v>
      </c>
      <c r="O198" s="18">
        <v>3040704000</v>
      </c>
      <c r="P198" s="19" t="s">
        <v>39</v>
      </c>
      <c r="Q198" s="19" t="s">
        <v>53</v>
      </c>
      <c r="R198" s="20">
        <v>105.5</v>
      </c>
      <c r="S198" s="18">
        <v>0</v>
      </c>
      <c r="T198" s="22"/>
      <c r="U198" s="19" t="s">
        <v>40</v>
      </c>
      <c r="V198" s="19" t="s">
        <v>65</v>
      </c>
      <c r="W198" s="21">
        <v>45092.5</v>
      </c>
      <c r="X198" s="21">
        <v>45092.5</v>
      </c>
      <c r="Y198" s="21">
        <v>45069.611979159999</v>
      </c>
      <c r="Z198" s="18">
        <v>4169848</v>
      </c>
      <c r="AA198" s="27" t="s">
        <v>939</v>
      </c>
      <c r="AB198" s="19" t="s">
        <v>42</v>
      </c>
      <c r="AC198" s="18">
        <v>70560</v>
      </c>
      <c r="AD198" s="18">
        <v>70560</v>
      </c>
      <c r="AE198" s="19" t="s">
        <v>184</v>
      </c>
      <c r="AF198" s="19" t="s">
        <v>39</v>
      </c>
      <c r="AG198" s="18">
        <v>0</v>
      </c>
      <c r="AH198" s="23">
        <v>4.8</v>
      </c>
      <c r="AI198" s="24">
        <v>0.11136363636299999</v>
      </c>
      <c r="AJ198" s="22" t="s">
        <v>818</v>
      </c>
      <c r="AK198" s="22" t="s">
        <v>682</v>
      </c>
      <c r="AL198" t="s">
        <v>715</v>
      </c>
      <c r="AM198" t="s">
        <v>799</v>
      </c>
      <c r="AN198" t="s">
        <v>780</v>
      </c>
      <c r="AO198" t="s">
        <v>724</v>
      </c>
      <c r="AP198" s="25">
        <v>0.11</v>
      </c>
      <c r="AQ198" t="str">
        <f t="shared" si="10"/>
        <v>Hệ thống MCC (Sản phẩm MPS, tiến trình ngầm, Vas core, Survey)</v>
      </c>
      <c r="AR198">
        <v>35500000</v>
      </c>
      <c r="AS198">
        <f t="shared" si="11"/>
        <v>3905000</v>
      </c>
      <c r="AT198" s="31" t="s">
        <v>939</v>
      </c>
      <c r="AU198" s="32" t="s">
        <v>967</v>
      </c>
    </row>
    <row r="199" spans="1:47" ht="14" thickBot="1">
      <c r="A199" s="18">
        <v>4164220</v>
      </c>
      <c r="B199" s="19" t="s">
        <v>256</v>
      </c>
      <c r="C199" s="19" t="s">
        <v>257</v>
      </c>
      <c r="D199" s="19" t="s">
        <v>44</v>
      </c>
      <c r="E199" s="18">
        <v>0</v>
      </c>
      <c r="F199" s="21">
        <v>45104.5</v>
      </c>
      <c r="G199" s="22"/>
      <c r="H199" s="19" t="s">
        <v>63</v>
      </c>
      <c r="I199" s="19" t="s">
        <v>63</v>
      </c>
      <c r="J199" s="18">
        <v>4169765</v>
      </c>
      <c r="K199" s="27" t="s">
        <v>967</v>
      </c>
      <c r="L199" s="19" t="s">
        <v>184</v>
      </c>
      <c r="M199" s="19" t="s">
        <v>694</v>
      </c>
      <c r="N199" s="19" t="s">
        <v>42</v>
      </c>
      <c r="O199" s="18">
        <v>3040704000</v>
      </c>
      <c r="P199" s="19" t="s">
        <v>39</v>
      </c>
      <c r="Q199" s="19" t="s">
        <v>53</v>
      </c>
      <c r="R199" s="20">
        <v>105.5</v>
      </c>
      <c r="S199" s="18">
        <v>0</v>
      </c>
      <c r="T199" s="22"/>
      <c r="U199" s="19" t="s">
        <v>40</v>
      </c>
      <c r="V199" s="19" t="s">
        <v>65</v>
      </c>
      <c r="W199" s="21">
        <v>45092.5</v>
      </c>
      <c r="X199" s="21">
        <v>45092.5</v>
      </c>
      <c r="Y199" s="21">
        <v>45069.611979159999</v>
      </c>
      <c r="Z199" s="18">
        <v>4169846</v>
      </c>
      <c r="AA199" s="19" t="s">
        <v>264</v>
      </c>
      <c r="AB199" s="19" t="s">
        <v>42</v>
      </c>
      <c r="AC199" s="18">
        <v>90720</v>
      </c>
      <c r="AD199" s="18">
        <v>90720</v>
      </c>
      <c r="AE199" s="19" t="s">
        <v>184</v>
      </c>
      <c r="AF199" s="19" t="s">
        <v>39</v>
      </c>
      <c r="AG199" s="18">
        <v>0</v>
      </c>
      <c r="AH199" s="23">
        <v>4.8</v>
      </c>
      <c r="AI199" s="24">
        <v>0.14318181818100001</v>
      </c>
      <c r="AJ199" s="22" t="s">
        <v>818</v>
      </c>
      <c r="AK199" s="22" t="s">
        <v>682</v>
      </c>
      <c r="AL199" t="s">
        <v>715</v>
      </c>
      <c r="AM199" t="s">
        <v>799</v>
      </c>
      <c r="AN199" t="s">
        <v>780</v>
      </c>
      <c r="AO199" t="s">
        <v>724</v>
      </c>
      <c r="AP199" s="25">
        <v>0.14000000000000001</v>
      </c>
      <c r="AQ199" t="str">
        <f t="shared" si="10"/>
        <v>Hệ thống MCC (Sản phẩm MPS, tiến trình ngầm, Vas core, Survey)</v>
      </c>
      <c r="AR199">
        <v>35500000</v>
      </c>
      <c r="AS199">
        <f t="shared" si="11"/>
        <v>4970000.0000000009</v>
      </c>
      <c r="AT199" s="31" t="s">
        <v>264</v>
      </c>
      <c r="AU199" s="32" t="s">
        <v>967</v>
      </c>
    </row>
    <row r="200" spans="1:47" ht="14" thickBot="1">
      <c r="A200" s="18">
        <v>4164220</v>
      </c>
      <c r="B200" s="19" t="s">
        <v>256</v>
      </c>
      <c r="C200" s="19" t="s">
        <v>257</v>
      </c>
      <c r="D200" s="19" t="s">
        <v>44</v>
      </c>
      <c r="E200" s="18">
        <v>0</v>
      </c>
      <c r="F200" s="21">
        <v>45104.5</v>
      </c>
      <c r="G200" s="22"/>
      <c r="H200" s="19" t="s">
        <v>63</v>
      </c>
      <c r="I200" s="19" t="s">
        <v>63</v>
      </c>
      <c r="J200" s="18">
        <v>4169765</v>
      </c>
      <c r="K200" s="27" t="s">
        <v>967</v>
      </c>
      <c r="L200" s="19" t="s">
        <v>184</v>
      </c>
      <c r="M200" s="19" t="s">
        <v>694</v>
      </c>
      <c r="N200" s="19" t="s">
        <v>42</v>
      </c>
      <c r="O200" s="18">
        <v>3040704000</v>
      </c>
      <c r="P200" s="19" t="s">
        <v>39</v>
      </c>
      <c r="Q200" s="19" t="s">
        <v>53</v>
      </c>
      <c r="R200" s="20">
        <v>105.5</v>
      </c>
      <c r="S200" s="18">
        <v>0</v>
      </c>
      <c r="T200" s="22"/>
      <c r="U200" s="19" t="s">
        <v>40</v>
      </c>
      <c r="V200" s="19" t="s">
        <v>65</v>
      </c>
      <c r="W200" s="21">
        <v>45092.5</v>
      </c>
      <c r="X200" s="21">
        <v>45092.5</v>
      </c>
      <c r="Y200" s="21">
        <v>45069.611979159999</v>
      </c>
      <c r="Z200" s="18">
        <v>4169822</v>
      </c>
      <c r="AA200" s="19" t="s">
        <v>265</v>
      </c>
      <c r="AB200" s="19" t="s">
        <v>42</v>
      </c>
      <c r="AC200" s="18">
        <v>90720</v>
      </c>
      <c r="AD200" s="18">
        <v>90720</v>
      </c>
      <c r="AE200" s="19" t="s">
        <v>184</v>
      </c>
      <c r="AF200" s="19" t="s">
        <v>39</v>
      </c>
      <c r="AG200" s="18">
        <v>0</v>
      </c>
      <c r="AH200" s="23">
        <v>4.8</v>
      </c>
      <c r="AI200" s="24">
        <v>0.14318181818100001</v>
      </c>
      <c r="AJ200" s="22" t="s">
        <v>818</v>
      </c>
      <c r="AK200" s="22" t="s">
        <v>682</v>
      </c>
      <c r="AL200" t="s">
        <v>715</v>
      </c>
      <c r="AM200" t="s">
        <v>799</v>
      </c>
      <c r="AN200" t="s">
        <v>780</v>
      </c>
      <c r="AO200" t="s">
        <v>724</v>
      </c>
      <c r="AP200" s="25">
        <v>0.14000000000000001</v>
      </c>
      <c r="AQ200" t="str">
        <f t="shared" si="10"/>
        <v>Hệ thống MCC (Sản phẩm MPS, tiến trình ngầm, Vas core, Survey)</v>
      </c>
      <c r="AR200">
        <v>35500000</v>
      </c>
      <c r="AS200">
        <f t="shared" si="11"/>
        <v>4970000.0000000009</v>
      </c>
      <c r="AT200" s="31" t="s">
        <v>265</v>
      </c>
      <c r="AU200" s="32" t="s">
        <v>967</v>
      </c>
    </row>
    <row r="201" spans="1:47" ht="14" thickBot="1">
      <c r="A201" s="18">
        <v>4164220</v>
      </c>
      <c r="B201" s="19" t="s">
        <v>256</v>
      </c>
      <c r="C201" s="19" t="s">
        <v>257</v>
      </c>
      <c r="D201" s="19" t="s">
        <v>44</v>
      </c>
      <c r="E201" s="18">
        <v>0</v>
      </c>
      <c r="F201" s="21">
        <v>45104.5</v>
      </c>
      <c r="G201" s="22"/>
      <c r="H201" s="19" t="s">
        <v>63</v>
      </c>
      <c r="I201" s="19" t="s">
        <v>63</v>
      </c>
      <c r="J201" s="18">
        <v>4169765</v>
      </c>
      <c r="K201" s="27" t="s">
        <v>967</v>
      </c>
      <c r="L201" s="19" t="s">
        <v>184</v>
      </c>
      <c r="M201" s="19" t="s">
        <v>694</v>
      </c>
      <c r="N201" s="19" t="s">
        <v>42</v>
      </c>
      <c r="O201" s="18">
        <v>3040704000</v>
      </c>
      <c r="P201" s="19" t="s">
        <v>39</v>
      </c>
      <c r="Q201" s="19" t="s">
        <v>53</v>
      </c>
      <c r="R201" s="20">
        <v>105.5</v>
      </c>
      <c r="S201" s="18">
        <v>0</v>
      </c>
      <c r="T201" s="22"/>
      <c r="U201" s="19" t="s">
        <v>40</v>
      </c>
      <c r="V201" s="19" t="s">
        <v>65</v>
      </c>
      <c r="W201" s="21">
        <v>45092.5</v>
      </c>
      <c r="X201" s="21">
        <v>45092.5</v>
      </c>
      <c r="Y201" s="21">
        <v>45069.611979159999</v>
      </c>
      <c r="Z201" s="18">
        <v>4169820</v>
      </c>
      <c r="AA201" s="27" t="s">
        <v>940</v>
      </c>
      <c r="AB201" s="19" t="s">
        <v>42</v>
      </c>
      <c r="AC201" s="18">
        <v>25200</v>
      </c>
      <c r="AD201" s="18">
        <v>25200</v>
      </c>
      <c r="AE201" s="19" t="s">
        <v>184</v>
      </c>
      <c r="AF201" s="19" t="s">
        <v>39</v>
      </c>
      <c r="AG201" s="18">
        <v>0</v>
      </c>
      <c r="AH201" s="23">
        <v>4.8</v>
      </c>
      <c r="AI201" s="24">
        <v>3.9772727272E-2</v>
      </c>
      <c r="AJ201" s="22" t="s">
        <v>818</v>
      </c>
      <c r="AK201" s="22" t="s">
        <v>682</v>
      </c>
      <c r="AL201" t="s">
        <v>715</v>
      </c>
      <c r="AM201" t="s">
        <v>799</v>
      </c>
      <c r="AN201" t="s">
        <v>780</v>
      </c>
      <c r="AO201" t="s">
        <v>724</v>
      </c>
      <c r="AP201" s="25">
        <v>0.04</v>
      </c>
      <c r="AQ201" t="str">
        <f t="shared" si="10"/>
        <v>Hệ thống MCC (Sản phẩm MPS, tiến trình ngầm, Vas core, Survey)</v>
      </c>
      <c r="AR201">
        <v>35500000</v>
      </c>
      <c r="AS201">
        <f t="shared" si="11"/>
        <v>1420000</v>
      </c>
      <c r="AT201" s="31" t="s">
        <v>940</v>
      </c>
      <c r="AU201" s="32" t="s">
        <v>967</v>
      </c>
    </row>
    <row r="202" spans="1:47" ht="14" thickBot="1">
      <c r="A202" s="18">
        <v>4164220</v>
      </c>
      <c r="B202" s="19" t="s">
        <v>256</v>
      </c>
      <c r="C202" s="19" t="s">
        <v>257</v>
      </c>
      <c r="D202" s="19" t="s">
        <v>44</v>
      </c>
      <c r="E202" s="18">
        <v>0</v>
      </c>
      <c r="F202" s="21">
        <v>45104.5</v>
      </c>
      <c r="G202" s="22"/>
      <c r="H202" s="19" t="s">
        <v>63</v>
      </c>
      <c r="I202" s="19" t="s">
        <v>63</v>
      </c>
      <c r="J202" s="18">
        <v>4169765</v>
      </c>
      <c r="K202" s="27" t="s">
        <v>967</v>
      </c>
      <c r="L202" s="19" t="s">
        <v>184</v>
      </c>
      <c r="M202" s="19" t="s">
        <v>694</v>
      </c>
      <c r="N202" s="19" t="s">
        <v>42</v>
      </c>
      <c r="O202" s="18">
        <v>3040704000</v>
      </c>
      <c r="P202" s="19" t="s">
        <v>39</v>
      </c>
      <c r="Q202" s="19" t="s">
        <v>53</v>
      </c>
      <c r="R202" s="20">
        <v>105.5</v>
      </c>
      <c r="S202" s="18">
        <v>0</v>
      </c>
      <c r="T202" s="22"/>
      <c r="U202" s="19" t="s">
        <v>40</v>
      </c>
      <c r="V202" s="19" t="s">
        <v>65</v>
      </c>
      <c r="W202" s="21">
        <v>45092.5</v>
      </c>
      <c r="X202" s="21">
        <v>45092.5</v>
      </c>
      <c r="Y202" s="21">
        <v>45069.611979159999</v>
      </c>
      <c r="Z202" s="18">
        <v>4169818</v>
      </c>
      <c r="AA202" s="19" t="s">
        <v>266</v>
      </c>
      <c r="AB202" s="19" t="s">
        <v>42</v>
      </c>
      <c r="AC202" s="18">
        <v>123120</v>
      </c>
      <c r="AD202" s="18">
        <v>123120</v>
      </c>
      <c r="AE202" s="19" t="s">
        <v>184</v>
      </c>
      <c r="AF202" s="19" t="s">
        <v>39</v>
      </c>
      <c r="AG202" s="18">
        <v>0</v>
      </c>
      <c r="AH202" s="23">
        <v>4.8</v>
      </c>
      <c r="AI202" s="24">
        <v>0.19431818181800001</v>
      </c>
      <c r="AJ202" s="22" t="s">
        <v>818</v>
      </c>
      <c r="AK202" s="22" t="s">
        <v>682</v>
      </c>
      <c r="AL202" t="s">
        <v>715</v>
      </c>
      <c r="AM202" t="s">
        <v>799</v>
      </c>
      <c r="AN202" t="s">
        <v>780</v>
      </c>
      <c r="AO202" t="s">
        <v>724</v>
      </c>
      <c r="AP202" s="25">
        <v>0.19</v>
      </c>
      <c r="AQ202" t="str">
        <f t="shared" si="10"/>
        <v>Hệ thống MCC (Sản phẩm MPS, tiến trình ngầm, Vas core, Survey)</v>
      </c>
      <c r="AR202">
        <v>35500000</v>
      </c>
      <c r="AS202">
        <f t="shared" si="11"/>
        <v>6745000</v>
      </c>
      <c r="AT202" s="31" t="s">
        <v>266</v>
      </c>
      <c r="AU202" s="32" t="s">
        <v>967</v>
      </c>
    </row>
    <row r="203" spans="1:47" ht="14" thickBot="1">
      <c r="A203" s="18">
        <v>4164220</v>
      </c>
      <c r="B203" s="19" t="s">
        <v>256</v>
      </c>
      <c r="C203" s="19" t="s">
        <v>257</v>
      </c>
      <c r="D203" s="19" t="s">
        <v>44</v>
      </c>
      <c r="E203" s="18">
        <v>0</v>
      </c>
      <c r="F203" s="21">
        <v>45104.5</v>
      </c>
      <c r="G203" s="22"/>
      <c r="H203" s="19" t="s">
        <v>63</v>
      </c>
      <c r="I203" s="19" t="s">
        <v>63</v>
      </c>
      <c r="J203" s="18">
        <v>4169765</v>
      </c>
      <c r="K203" s="27" t="s">
        <v>967</v>
      </c>
      <c r="L203" s="19" t="s">
        <v>184</v>
      </c>
      <c r="M203" s="19" t="s">
        <v>694</v>
      </c>
      <c r="N203" s="19" t="s">
        <v>42</v>
      </c>
      <c r="O203" s="18">
        <v>3040704000</v>
      </c>
      <c r="P203" s="19" t="s">
        <v>39</v>
      </c>
      <c r="Q203" s="19" t="s">
        <v>53</v>
      </c>
      <c r="R203" s="20">
        <v>105.5</v>
      </c>
      <c r="S203" s="18">
        <v>0</v>
      </c>
      <c r="T203" s="22"/>
      <c r="U203" s="19" t="s">
        <v>40</v>
      </c>
      <c r="V203" s="19" t="s">
        <v>65</v>
      </c>
      <c r="W203" s="21">
        <v>45092.5</v>
      </c>
      <c r="X203" s="21">
        <v>45092.5</v>
      </c>
      <c r="Y203" s="21">
        <v>45069.611979159999</v>
      </c>
      <c r="Z203" s="18">
        <v>4169816</v>
      </c>
      <c r="AA203" s="19" t="s">
        <v>267</v>
      </c>
      <c r="AB203" s="19" t="s">
        <v>42</v>
      </c>
      <c r="AC203" s="18">
        <v>126000</v>
      </c>
      <c r="AD203" s="18">
        <v>126000</v>
      </c>
      <c r="AE203" s="19" t="s">
        <v>184</v>
      </c>
      <c r="AF203" s="19" t="s">
        <v>39</v>
      </c>
      <c r="AG203" s="18">
        <v>0</v>
      </c>
      <c r="AH203" s="23">
        <v>4.8</v>
      </c>
      <c r="AI203" s="24">
        <v>0.198863636363</v>
      </c>
      <c r="AJ203" s="22" t="s">
        <v>818</v>
      </c>
      <c r="AK203" s="22" t="s">
        <v>682</v>
      </c>
      <c r="AL203" t="s">
        <v>715</v>
      </c>
      <c r="AM203" t="s">
        <v>799</v>
      </c>
      <c r="AN203" t="s">
        <v>780</v>
      </c>
      <c r="AO203" t="s">
        <v>724</v>
      </c>
      <c r="AP203" s="25">
        <v>0.2</v>
      </c>
      <c r="AQ203" t="str">
        <f t="shared" ref="AQ203:AQ266" si="12">AN203&amp;" "&amp;"("&amp;AM203&amp;")"</f>
        <v>Hệ thống MCC (Sản phẩm MPS, tiến trình ngầm, Vas core, Survey)</v>
      </c>
      <c r="AR203">
        <v>35500000</v>
      </c>
      <c r="AS203">
        <f t="shared" ref="AS203:AS266" si="13">AR203*AP203</f>
        <v>7100000</v>
      </c>
      <c r="AT203" s="31" t="s">
        <v>267</v>
      </c>
      <c r="AU203" s="32" t="s">
        <v>967</v>
      </c>
    </row>
    <row r="204" spans="1:47" ht="14" thickBot="1">
      <c r="A204" s="18">
        <v>4164220</v>
      </c>
      <c r="B204" s="19" t="s">
        <v>256</v>
      </c>
      <c r="C204" s="19" t="s">
        <v>257</v>
      </c>
      <c r="D204" s="19" t="s">
        <v>44</v>
      </c>
      <c r="E204" s="18">
        <v>0</v>
      </c>
      <c r="F204" s="21">
        <v>45104.5</v>
      </c>
      <c r="G204" s="22"/>
      <c r="H204" s="19" t="s">
        <v>63</v>
      </c>
      <c r="I204" s="19" t="s">
        <v>63</v>
      </c>
      <c r="J204" s="18">
        <v>4169765</v>
      </c>
      <c r="K204" s="27" t="s">
        <v>967</v>
      </c>
      <c r="L204" s="19" t="s">
        <v>184</v>
      </c>
      <c r="M204" s="19" t="s">
        <v>694</v>
      </c>
      <c r="N204" s="19" t="s">
        <v>42</v>
      </c>
      <c r="O204" s="18">
        <v>3040704000</v>
      </c>
      <c r="P204" s="19" t="s">
        <v>39</v>
      </c>
      <c r="Q204" s="19" t="s">
        <v>53</v>
      </c>
      <c r="R204" s="20">
        <v>105.5</v>
      </c>
      <c r="S204" s="18">
        <v>0</v>
      </c>
      <c r="T204" s="22"/>
      <c r="U204" s="19" t="s">
        <v>40</v>
      </c>
      <c r="V204" s="19" t="s">
        <v>65</v>
      </c>
      <c r="W204" s="21">
        <v>45092.5</v>
      </c>
      <c r="X204" s="21">
        <v>45092.5</v>
      </c>
      <c r="Y204" s="21">
        <v>45069.611979159999</v>
      </c>
      <c r="Z204" s="18">
        <v>4169811</v>
      </c>
      <c r="AA204" s="27" t="s">
        <v>941</v>
      </c>
      <c r="AB204" s="19" t="s">
        <v>42</v>
      </c>
      <c r="AC204" s="18">
        <v>66780</v>
      </c>
      <c r="AD204" s="18">
        <v>66780</v>
      </c>
      <c r="AE204" s="19" t="s">
        <v>184</v>
      </c>
      <c r="AF204" s="19" t="s">
        <v>39</v>
      </c>
      <c r="AG204" s="18">
        <v>0</v>
      </c>
      <c r="AH204" s="23">
        <v>4.8</v>
      </c>
      <c r="AI204" s="24">
        <v>0.105397727272</v>
      </c>
      <c r="AJ204" s="22" t="s">
        <v>818</v>
      </c>
      <c r="AK204" s="22" t="s">
        <v>682</v>
      </c>
      <c r="AL204" t="s">
        <v>715</v>
      </c>
      <c r="AM204" t="s">
        <v>799</v>
      </c>
      <c r="AN204" t="s">
        <v>780</v>
      </c>
      <c r="AO204" t="s">
        <v>724</v>
      </c>
      <c r="AP204" s="25">
        <v>0.11</v>
      </c>
      <c r="AQ204" t="str">
        <f t="shared" si="12"/>
        <v>Hệ thống MCC (Sản phẩm MPS, tiến trình ngầm, Vas core, Survey)</v>
      </c>
      <c r="AR204">
        <v>35500000</v>
      </c>
      <c r="AS204">
        <f t="shared" si="13"/>
        <v>3905000</v>
      </c>
      <c r="AT204" s="31" t="s">
        <v>941</v>
      </c>
      <c r="AU204" s="32" t="s">
        <v>967</v>
      </c>
    </row>
    <row r="205" spans="1:47" ht="14" thickBot="1">
      <c r="A205" s="18">
        <v>4164220</v>
      </c>
      <c r="B205" s="19" t="s">
        <v>256</v>
      </c>
      <c r="C205" s="19" t="s">
        <v>257</v>
      </c>
      <c r="D205" s="19" t="s">
        <v>44</v>
      </c>
      <c r="E205" s="18">
        <v>0</v>
      </c>
      <c r="F205" s="21">
        <v>45104.5</v>
      </c>
      <c r="G205" s="22"/>
      <c r="H205" s="19" t="s">
        <v>63</v>
      </c>
      <c r="I205" s="19" t="s">
        <v>63</v>
      </c>
      <c r="J205" s="18">
        <v>4169765</v>
      </c>
      <c r="K205" s="27" t="s">
        <v>967</v>
      </c>
      <c r="L205" s="19" t="s">
        <v>184</v>
      </c>
      <c r="M205" s="19" t="s">
        <v>694</v>
      </c>
      <c r="N205" s="19" t="s">
        <v>42</v>
      </c>
      <c r="O205" s="18">
        <v>3040704000</v>
      </c>
      <c r="P205" s="19" t="s">
        <v>39</v>
      </c>
      <c r="Q205" s="19" t="s">
        <v>53</v>
      </c>
      <c r="R205" s="20">
        <v>105.5</v>
      </c>
      <c r="S205" s="18">
        <v>0</v>
      </c>
      <c r="T205" s="22"/>
      <c r="U205" s="19" t="s">
        <v>40</v>
      </c>
      <c r="V205" s="19" t="s">
        <v>65</v>
      </c>
      <c r="W205" s="21">
        <v>45092.5</v>
      </c>
      <c r="X205" s="21">
        <v>45092.5</v>
      </c>
      <c r="Y205" s="21">
        <v>45069.611979159999</v>
      </c>
      <c r="Z205" s="18">
        <v>4169809</v>
      </c>
      <c r="AA205" s="27" t="s">
        <v>942</v>
      </c>
      <c r="AB205" s="19" t="s">
        <v>42</v>
      </c>
      <c r="AC205" s="18">
        <v>82080</v>
      </c>
      <c r="AD205" s="18">
        <v>82080</v>
      </c>
      <c r="AE205" s="19" t="s">
        <v>184</v>
      </c>
      <c r="AF205" s="19" t="s">
        <v>39</v>
      </c>
      <c r="AG205" s="18">
        <v>0</v>
      </c>
      <c r="AH205" s="23">
        <v>4.8</v>
      </c>
      <c r="AI205" s="24">
        <v>0.12954545454499999</v>
      </c>
      <c r="AJ205" s="22" t="s">
        <v>818</v>
      </c>
      <c r="AK205" s="22" t="s">
        <v>682</v>
      </c>
      <c r="AL205" t="s">
        <v>715</v>
      </c>
      <c r="AM205" t="s">
        <v>799</v>
      </c>
      <c r="AN205" t="s">
        <v>780</v>
      </c>
      <c r="AO205" t="s">
        <v>724</v>
      </c>
      <c r="AP205" s="25">
        <v>0.13</v>
      </c>
      <c r="AQ205" t="str">
        <f t="shared" si="12"/>
        <v>Hệ thống MCC (Sản phẩm MPS, tiến trình ngầm, Vas core, Survey)</v>
      </c>
      <c r="AR205">
        <v>35500000</v>
      </c>
      <c r="AS205">
        <f t="shared" si="13"/>
        <v>4615000</v>
      </c>
      <c r="AT205" s="31" t="s">
        <v>942</v>
      </c>
      <c r="AU205" s="32" t="s">
        <v>967</v>
      </c>
    </row>
    <row r="206" spans="1:47" ht="14" thickBot="1">
      <c r="A206" s="18">
        <v>4164220</v>
      </c>
      <c r="B206" s="19" t="s">
        <v>256</v>
      </c>
      <c r="C206" s="19" t="s">
        <v>257</v>
      </c>
      <c r="D206" s="19" t="s">
        <v>44</v>
      </c>
      <c r="E206" s="18">
        <v>0</v>
      </c>
      <c r="F206" s="21">
        <v>45104.5</v>
      </c>
      <c r="G206" s="22"/>
      <c r="H206" s="19" t="s">
        <v>63</v>
      </c>
      <c r="I206" s="19" t="s">
        <v>63</v>
      </c>
      <c r="J206" s="18">
        <v>4169765</v>
      </c>
      <c r="K206" s="27" t="s">
        <v>967</v>
      </c>
      <c r="L206" s="19" t="s">
        <v>184</v>
      </c>
      <c r="M206" s="19" t="s">
        <v>694</v>
      </c>
      <c r="N206" s="19" t="s">
        <v>42</v>
      </c>
      <c r="O206" s="18">
        <v>3040704000</v>
      </c>
      <c r="P206" s="19" t="s">
        <v>39</v>
      </c>
      <c r="Q206" s="19" t="s">
        <v>53</v>
      </c>
      <c r="R206" s="20">
        <v>105.5</v>
      </c>
      <c r="S206" s="18">
        <v>0</v>
      </c>
      <c r="T206" s="22"/>
      <c r="U206" s="19" t="s">
        <v>40</v>
      </c>
      <c r="V206" s="19" t="s">
        <v>65</v>
      </c>
      <c r="W206" s="21">
        <v>45092.5</v>
      </c>
      <c r="X206" s="21">
        <v>45092.5</v>
      </c>
      <c r="Y206" s="21">
        <v>45069.611979159999</v>
      </c>
      <c r="Z206" s="18">
        <v>4169770</v>
      </c>
      <c r="AA206" s="19" t="s">
        <v>268</v>
      </c>
      <c r="AB206" s="19" t="s">
        <v>42</v>
      </c>
      <c r="AC206" s="18">
        <v>123120</v>
      </c>
      <c r="AD206" s="18">
        <v>123120</v>
      </c>
      <c r="AE206" s="19" t="s">
        <v>184</v>
      </c>
      <c r="AF206" s="19" t="s">
        <v>39</v>
      </c>
      <c r="AG206" s="18">
        <v>0</v>
      </c>
      <c r="AH206" s="23">
        <v>4.8</v>
      </c>
      <c r="AI206" s="24">
        <v>0.19431818181800001</v>
      </c>
      <c r="AJ206" s="22" t="s">
        <v>818</v>
      </c>
      <c r="AK206" s="22" t="s">
        <v>682</v>
      </c>
      <c r="AL206" t="s">
        <v>715</v>
      </c>
      <c r="AM206" t="s">
        <v>799</v>
      </c>
      <c r="AN206" t="s">
        <v>780</v>
      </c>
      <c r="AO206" t="s">
        <v>724</v>
      </c>
      <c r="AP206" s="25">
        <v>0.19</v>
      </c>
      <c r="AQ206" t="str">
        <f t="shared" si="12"/>
        <v>Hệ thống MCC (Sản phẩm MPS, tiến trình ngầm, Vas core, Survey)</v>
      </c>
      <c r="AR206">
        <v>35500000</v>
      </c>
      <c r="AS206">
        <f t="shared" si="13"/>
        <v>6745000</v>
      </c>
      <c r="AT206" s="31" t="s">
        <v>268</v>
      </c>
      <c r="AU206" s="32" t="s">
        <v>967</v>
      </c>
    </row>
    <row r="207" spans="1:47" ht="14" thickBot="1">
      <c r="A207" s="18">
        <v>4164220</v>
      </c>
      <c r="B207" s="19" t="s">
        <v>256</v>
      </c>
      <c r="C207" s="19" t="s">
        <v>257</v>
      </c>
      <c r="D207" s="19" t="s">
        <v>44</v>
      </c>
      <c r="E207" s="18">
        <v>0</v>
      </c>
      <c r="F207" s="21">
        <v>45104.5</v>
      </c>
      <c r="G207" s="22"/>
      <c r="H207" s="19" t="s">
        <v>63</v>
      </c>
      <c r="I207" s="19" t="s">
        <v>63</v>
      </c>
      <c r="J207" s="18">
        <v>4169765</v>
      </c>
      <c r="K207" s="27" t="s">
        <v>967</v>
      </c>
      <c r="L207" s="19" t="s">
        <v>184</v>
      </c>
      <c r="M207" s="19" t="s">
        <v>694</v>
      </c>
      <c r="N207" s="19" t="s">
        <v>42</v>
      </c>
      <c r="O207" s="18">
        <v>3040704000</v>
      </c>
      <c r="P207" s="19" t="s">
        <v>39</v>
      </c>
      <c r="Q207" s="19" t="s">
        <v>53</v>
      </c>
      <c r="R207" s="20">
        <v>105.5</v>
      </c>
      <c r="S207" s="18">
        <v>0</v>
      </c>
      <c r="T207" s="22"/>
      <c r="U207" s="19" t="s">
        <v>40</v>
      </c>
      <c r="V207" s="19" t="s">
        <v>65</v>
      </c>
      <c r="W207" s="21">
        <v>45092.5</v>
      </c>
      <c r="X207" s="21">
        <v>45092.5</v>
      </c>
      <c r="Y207" s="21">
        <v>45069.611979159999</v>
      </c>
      <c r="Z207" s="18">
        <v>4169893</v>
      </c>
      <c r="AA207" s="27" t="s">
        <v>943</v>
      </c>
      <c r="AB207" s="19" t="s">
        <v>42</v>
      </c>
      <c r="AC207" s="18">
        <v>110880</v>
      </c>
      <c r="AD207" s="18">
        <v>110880</v>
      </c>
      <c r="AE207" s="19" t="s">
        <v>184</v>
      </c>
      <c r="AF207" s="19" t="s">
        <v>39</v>
      </c>
      <c r="AG207" s="18">
        <v>0</v>
      </c>
      <c r="AH207" s="23">
        <v>4.8</v>
      </c>
      <c r="AI207" s="24">
        <v>0.17499999999999999</v>
      </c>
      <c r="AJ207" s="22" t="s">
        <v>818</v>
      </c>
      <c r="AK207" s="22" t="s">
        <v>682</v>
      </c>
      <c r="AL207" t="s">
        <v>715</v>
      </c>
      <c r="AM207" t="s">
        <v>799</v>
      </c>
      <c r="AN207" t="s">
        <v>780</v>
      </c>
      <c r="AO207" t="s">
        <v>724</v>
      </c>
      <c r="AP207" s="25">
        <v>0.18</v>
      </c>
      <c r="AQ207" t="str">
        <f t="shared" si="12"/>
        <v>Hệ thống MCC (Sản phẩm MPS, tiến trình ngầm, Vas core, Survey)</v>
      </c>
      <c r="AR207">
        <v>35500000</v>
      </c>
      <c r="AS207">
        <f t="shared" si="13"/>
        <v>6390000</v>
      </c>
      <c r="AT207" s="31" t="s">
        <v>943</v>
      </c>
      <c r="AU207" s="32" t="s">
        <v>967</v>
      </c>
    </row>
    <row r="208" spans="1:47" ht="14" thickBot="1">
      <c r="A208" s="18">
        <v>4164220</v>
      </c>
      <c r="B208" s="19" t="s">
        <v>256</v>
      </c>
      <c r="C208" s="19" t="s">
        <v>257</v>
      </c>
      <c r="D208" s="19" t="s">
        <v>44</v>
      </c>
      <c r="E208" s="18">
        <v>0</v>
      </c>
      <c r="F208" s="21">
        <v>45104.5</v>
      </c>
      <c r="G208" s="22"/>
      <c r="H208" s="19" t="s">
        <v>63</v>
      </c>
      <c r="I208" s="19" t="s">
        <v>63</v>
      </c>
      <c r="J208" s="18">
        <v>4169765</v>
      </c>
      <c r="K208" s="27" t="s">
        <v>967</v>
      </c>
      <c r="L208" s="19" t="s">
        <v>184</v>
      </c>
      <c r="M208" s="19" t="s">
        <v>694</v>
      </c>
      <c r="N208" s="19" t="s">
        <v>42</v>
      </c>
      <c r="O208" s="18">
        <v>3040704000</v>
      </c>
      <c r="P208" s="19" t="s">
        <v>39</v>
      </c>
      <c r="Q208" s="19" t="s">
        <v>53</v>
      </c>
      <c r="R208" s="20">
        <v>105.5</v>
      </c>
      <c r="S208" s="18">
        <v>0</v>
      </c>
      <c r="T208" s="22"/>
      <c r="U208" s="19" t="s">
        <v>40</v>
      </c>
      <c r="V208" s="19" t="s">
        <v>65</v>
      </c>
      <c r="W208" s="21">
        <v>45092.5</v>
      </c>
      <c r="X208" s="21">
        <v>45092.5</v>
      </c>
      <c r="Y208" s="21">
        <v>45069.611979159999</v>
      </c>
      <c r="Z208" s="18">
        <v>4169891</v>
      </c>
      <c r="AA208" s="27" t="s">
        <v>944</v>
      </c>
      <c r="AB208" s="19" t="s">
        <v>42</v>
      </c>
      <c r="AC208" s="18">
        <v>150480</v>
      </c>
      <c r="AD208" s="18">
        <v>150480</v>
      </c>
      <c r="AE208" s="19" t="s">
        <v>184</v>
      </c>
      <c r="AF208" s="19" t="s">
        <v>39</v>
      </c>
      <c r="AG208" s="18">
        <v>0</v>
      </c>
      <c r="AH208" s="23">
        <v>4.8</v>
      </c>
      <c r="AI208" s="24">
        <v>0.23749999999999999</v>
      </c>
      <c r="AJ208" s="22" t="s">
        <v>818</v>
      </c>
      <c r="AK208" s="22" t="s">
        <v>682</v>
      </c>
      <c r="AL208" t="s">
        <v>715</v>
      </c>
      <c r="AM208" t="s">
        <v>799</v>
      </c>
      <c r="AN208" t="s">
        <v>780</v>
      </c>
      <c r="AO208" t="s">
        <v>724</v>
      </c>
      <c r="AP208" s="25">
        <v>0.24</v>
      </c>
      <c r="AQ208" t="str">
        <f t="shared" si="12"/>
        <v>Hệ thống MCC (Sản phẩm MPS, tiến trình ngầm, Vas core, Survey)</v>
      </c>
      <c r="AR208">
        <v>35500000</v>
      </c>
      <c r="AS208">
        <f t="shared" si="13"/>
        <v>8520000</v>
      </c>
      <c r="AT208" s="31" t="s">
        <v>944</v>
      </c>
      <c r="AU208" s="32" t="s">
        <v>967</v>
      </c>
    </row>
    <row r="209" spans="1:47" ht="14" thickBot="1">
      <c r="A209" s="18">
        <v>4164220</v>
      </c>
      <c r="B209" s="19" t="s">
        <v>256</v>
      </c>
      <c r="C209" s="19" t="s">
        <v>257</v>
      </c>
      <c r="D209" s="19" t="s">
        <v>44</v>
      </c>
      <c r="E209" s="18">
        <v>0</v>
      </c>
      <c r="F209" s="21">
        <v>45104.5</v>
      </c>
      <c r="G209" s="22"/>
      <c r="H209" s="19" t="s">
        <v>63</v>
      </c>
      <c r="I209" s="19" t="s">
        <v>63</v>
      </c>
      <c r="J209" s="18">
        <v>4169765</v>
      </c>
      <c r="K209" s="27" t="s">
        <v>967</v>
      </c>
      <c r="L209" s="19" t="s">
        <v>184</v>
      </c>
      <c r="M209" s="19" t="s">
        <v>694</v>
      </c>
      <c r="N209" s="19" t="s">
        <v>42</v>
      </c>
      <c r="O209" s="18">
        <v>3040704000</v>
      </c>
      <c r="P209" s="19" t="s">
        <v>39</v>
      </c>
      <c r="Q209" s="19" t="s">
        <v>53</v>
      </c>
      <c r="R209" s="20">
        <v>105.5</v>
      </c>
      <c r="S209" s="18">
        <v>0</v>
      </c>
      <c r="T209" s="22"/>
      <c r="U209" s="19" t="s">
        <v>40</v>
      </c>
      <c r="V209" s="19" t="s">
        <v>65</v>
      </c>
      <c r="W209" s="21">
        <v>45092.5</v>
      </c>
      <c r="X209" s="21">
        <v>45092.5</v>
      </c>
      <c r="Y209" s="21">
        <v>45069.611979159999</v>
      </c>
      <c r="Z209" s="18">
        <v>4169890</v>
      </c>
      <c r="AA209" s="19" t="s">
        <v>269</v>
      </c>
      <c r="AB209" s="19" t="s">
        <v>42</v>
      </c>
      <c r="AC209" s="18">
        <v>64800</v>
      </c>
      <c r="AD209" s="18">
        <v>64800</v>
      </c>
      <c r="AE209" s="19" t="s">
        <v>184</v>
      </c>
      <c r="AF209" s="19" t="s">
        <v>39</v>
      </c>
      <c r="AG209" s="18">
        <v>0</v>
      </c>
      <c r="AH209" s="23">
        <v>4.8</v>
      </c>
      <c r="AI209" s="24">
        <v>0.102272727272</v>
      </c>
      <c r="AJ209" s="22" t="s">
        <v>818</v>
      </c>
      <c r="AK209" s="22" t="s">
        <v>682</v>
      </c>
      <c r="AL209" t="s">
        <v>715</v>
      </c>
      <c r="AM209" t="s">
        <v>799</v>
      </c>
      <c r="AN209" t="s">
        <v>780</v>
      </c>
      <c r="AO209" t="s">
        <v>724</v>
      </c>
      <c r="AP209" s="25">
        <v>0.1</v>
      </c>
      <c r="AQ209" t="str">
        <f t="shared" si="12"/>
        <v>Hệ thống MCC (Sản phẩm MPS, tiến trình ngầm, Vas core, Survey)</v>
      </c>
      <c r="AR209">
        <v>35500000</v>
      </c>
      <c r="AS209">
        <f t="shared" si="13"/>
        <v>3550000</v>
      </c>
      <c r="AT209" s="31" t="s">
        <v>269</v>
      </c>
      <c r="AU209" s="32" t="s">
        <v>967</v>
      </c>
    </row>
    <row r="210" spans="1:47" ht="14" thickBot="1">
      <c r="A210" s="18">
        <v>4164220</v>
      </c>
      <c r="B210" s="19" t="s">
        <v>256</v>
      </c>
      <c r="C210" s="19" t="s">
        <v>257</v>
      </c>
      <c r="D210" s="19" t="s">
        <v>44</v>
      </c>
      <c r="E210" s="18">
        <v>0</v>
      </c>
      <c r="F210" s="21">
        <v>45104.5</v>
      </c>
      <c r="G210" s="22"/>
      <c r="H210" s="19" t="s">
        <v>63</v>
      </c>
      <c r="I210" s="19" t="s">
        <v>63</v>
      </c>
      <c r="J210" s="18">
        <v>4169765</v>
      </c>
      <c r="K210" s="27" t="s">
        <v>967</v>
      </c>
      <c r="L210" s="19" t="s">
        <v>184</v>
      </c>
      <c r="M210" s="19" t="s">
        <v>694</v>
      </c>
      <c r="N210" s="19" t="s">
        <v>42</v>
      </c>
      <c r="O210" s="18">
        <v>3040704000</v>
      </c>
      <c r="P210" s="19" t="s">
        <v>39</v>
      </c>
      <c r="Q210" s="19" t="s">
        <v>53</v>
      </c>
      <c r="R210" s="20">
        <v>105.5</v>
      </c>
      <c r="S210" s="18">
        <v>0</v>
      </c>
      <c r="T210" s="22"/>
      <c r="U210" s="19" t="s">
        <v>40</v>
      </c>
      <c r="V210" s="19" t="s">
        <v>65</v>
      </c>
      <c r="W210" s="21">
        <v>45092.5</v>
      </c>
      <c r="X210" s="21">
        <v>45092.5</v>
      </c>
      <c r="Y210" s="21">
        <v>45069.611979159999</v>
      </c>
      <c r="Z210" s="18">
        <v>4169889</v>
      </c>
      <c r="AA210" s="19" t="s">
        <v>270</v>
      </c>
      <c r="AB210" s="19" t="s">
        <v>42</v>
      </c>
      <c r="AC210" s="18">
        <v>57960</v>
      </c>
      <c r="AD210" s="18">
        <v>57960</v>
      </c>
      <c r="AE210" s="19" t="s">
        <v>184</v>
      </c>
      <c r="AF210" s="19" t="s">
        <v>39</v>
      </c>
      <c r="AG210" s="18">
        <v>0</v>
      </c>
      <c r="AH210" s="23">
        <v>4.8</v>
      </c>
      <c r="AI210" s="24">
        <v>9.1477272727E-2</v>
      </c>
      <c r="AJ210" s="22" t="s">
        <v>818</v>
      </c>
      <c r="AK210" s="22" t="s">
        <v>682</v>
      </c>
      <c r="AL210" t="s">
        <v>715</v>
      </c>
      <c r="AM210" t="s">
        <v>799</v>
      </c>
      <c r="AN210" t="s">
        <v>780</v>
      </c>
      <c r="AO210" t="s">
        <v>724</v>
      </c>
      <c r="AP210" s="25">
        <v>0.09</v>
      </c>
      <c r="AQ210" t="str">
        <f t="shared" si="12"/>
        <v>Hệ thống MCC (Sản phẩm MPS, tiến trình ngầm, Vas core, Survey)</v>
      </c>
      <c r="AR210">
        <v>35500000</v>
      </c>
      <c r="AS210">
        <f t="shared" si="13"/>
        <v>3195000</v>
      </c>
      <c r="AT210" s="31" t="s">
        <v>270</v>
      </c>
      <c r="AU210" s="32" t="s">
        <v>967</v>
      </c>
    </row>
    <row r="211" spans="1:47" ht="14" thickBot="1">
      <c r="A211" s="18">
        <v>4164220</v>
      </c>
      <c r="B211" s="19" t="s">
        <v>256</v>
      </c>
      <c r="C211" s="19" t="s">
        <v>257</v>
      </c>
      <c r="D211" s="19" t="s">
        <v>44</v>
      </c>
      <c r="E211" s="18">
        <v>0</v>
      </c>
      <c r="F211" s="21">
        <v>45104.5</v>
      </c>
      <c r="G211" s="22"/>
      <c r="H211" s="19" t="s">
        <v>63</v>
      </c>
      <c r="I211" s="19" t="s">
        <v>63</v>
      </c>
      <c r="J211" s="18">
        <v>4169765</v>
      </c>
      <c r="K211" s="27" t="s">
        <v>967</v>
      </c>
      <c r="L211" s="19" t="s">
        <v>184</v>
      </c>
      <c r="M211" s="19" t="s">
        <v>694</v>
      </c>
      <c r="N211" s="19" t="s">
        <v>42</v>
      </c>
      <c r="O211" s="18">
        <v>3040704000</v>
      </c>
      <c r="P211" s="19" t="s">
        <v>39</v>
      </c>
      <c r="Q211" s="19" t="s">
        <v>53</v>
      </c>
      <c r="R211" s="20">
        <v>105.5</v>
      </c>
      <c r="S211" s="18">
        <v>0</v>
      </c>
      <c r="T211" s="22"/>
      <c r="U211" s="19" t="s">
        <v>40</v>
      </c>
      <c r="V211" s="19" t="s">
        <v>65</v>
      </c>
      <c r="W211" s="21">
        <v>45092.5</v>
      </c>
      <c r="X211" s="21">
        <v>45092.5</v>
      </c>
      <c r="Y211" s="21">
        <v>45069.611979159999</v>
      </c>
      <c r="Z211" s="18">
        <v>4169888</v>
      </c>
      <c r="AA211" s="19" t="s">
        <v>271</v>
      </c>
      <c r="AB211" s="19" t="s">
        <v>42</v>
      </c>
      <c r="AC211" s="18">
        <v>132480</v>
      </c>
      <c r="AD211" s="18">
        <v>132480</v>
      </c>
      <c r="AE211" s="19" t="s">
        <v>184</v>
      </c>
      <c r="AF211" s="19" t="s">
        <v>39</v>
      </c>
      <c r="AG211" s="18">
        <v>0</v>
      </c>
      <c r="AH211" s="23">
        <v>4.8</v>
      </c>
      <c r="AI211" s="24">
        <v>0.20909090909</v>
      </c>
      <c r="AJ211" s="22" t="s">
        <v>818</v>
      </c>
      <c r="AK211" s="22" t="s">
        <v>682</v>
      </c>
      <c r="AL211" t="s">
        <v>715</v>
      </c>
      <c r="AM211" t="s">
        <v>799</v>
      </c>
      <c r="AN211" t="s">
        <v>780</v>
      </c>
      <c r="AO211" t="s">
        <v>724</v>
      </c>
      <c r="AP211" s="25">
        <v>0.21</v>
      </c>
      <c r="AQ211" t="str">
        <f t="shared" si="12"/>
        <v>Hệ thống MCC (Sản phẩm MPS, tiến trình ngầm, Vas core, Survey)</v>
      </c>
      <c r="AR211">
        <v>35500000</v>
      </c>
      <c r="AS211">
        <f t="shared" si="13"/>
        <v>7455000</v>
      </c>
      <c r="AT211" s="31" t="s">
        <v>271</v>
      </c>
      <c r="AU211" s="32" t="s">
        <v>967</v>
      </c>
    </row>
    <row r="212" spans="1:47" ht="14" thickBot="1">
      <c r="A212" s="18">
        <v>4164220</v>
      </c>
      <c r="B212" s="19" t="s">
        <v>256</v>
      </c>
      <c r="C212" s="19" t="s">
        <v>257</v>
      </c>
      <c r="D212" s="19" t="s">
        <v>44</v>
      </c>
      <c r="E212" s="18">
        <v>0</v>
      </c>
      <c r="F212" s="21">
        <v>45104.5</v>
      </c>
      <c r="G212" s="22"/>
      <c r="H212" s="19" t="s">
        <v>63</v>
      </c>
      <c r="I212" s="19" t="s">
        <v>63</v>
      </c>
      <c r="J212" s="18">
        <v>4169765</v>
      </c>
      <c r="K212" s="27" t="s">
        <v>967</v>
      </c>
      <c r="L212" s="19" t="s">
        <v>184</v>
      </c>
      <c r="M212" s="19" t="s">
        <v>694</v>
      </c>
      <c r="N212" s="19" t="s">
        <v>42</v>
      </c>
      <c r="O212" s="18">
        <v>3040704000</v>
      </c>
      <c r="P212" s="19" t="s">
        <v>39</v>
      </c>
      <c r="Q212" s="19" t="s">
        <v>53</v>
      </c>
      <c r="R212" s="20">
        <v>105.5</v>
      </c>
      <c r="S212" s="18">
        <v>0</v>
      </c>
      <c r="T212" s="22"/>
      <c r="U212" s="19" t="s">
        <v>40</v>
      </c>
      <c r="V212" s="19" t="s">
        <v>65</v>
      </c>
      <c r="W212" s="21">
        <v>45092.5</v>
      </c>
      <c r="X212" s="21">
        <v>45092.5</v>
      </c>
      <c r="Y212" s="21">
        <v>45069.611979159999</v>
      </c>
      <c r="Z212" s="18">
        <v>4169887</v>
      </c>
      <c r="AA212" s="27" t="s">
        <v>947</v>
      </c>
      <c r="AB212" s="19" t="s">
        <v>42</v>
      </c>
      <c r="AC212" s="18">
        <v>69120</v>
      </c>
      <c r="AD212" s="18">
        <v>69120</v>
      </c>
      <c r="AE212" s="19" t="s">
        <v>184</v>
      </c>
      <c r="AF212" s="19" t="s">
        <v>39</v>
      </c>
      <c r="AG212" s="18">
        <v>0</v>
      </c>
      <c r="AH212" s="23">
        <v>4.8</v>
      </c>
      <c r="AI212" s="24">
        <v>0.10909090908999999</v>
      </c>
      <c r="AJ212" s="22" t="s">
        <v>818</v>
      </c>
      <c r="AK212" s="22" t="s">
        <v>682</v>
      </c>
      <c r="AL212" t="s">
        <v>715</v>
      </c>
      <c r="AM212" t="s">
        <v>799</v>
      </c>
      <c r="AN212" t="s">
        <v>780</v>
      </c>
      <c r="AO212" t="s">
        <v>724</v>
      </c>
      <c r="AP212" s="25">
        <v>0.11</v>
      </c>
      <c r="AQ212" t="str">
        <f t="shared" si="12"/>
        <v>Hệ thống MCC (Sản phẩm MPS, tiến trình ngầm, Vas core, Survey)</v>
      </c>
      <c r="AR212">
        <v>35500000</v>
      </c>
      <c r="AS212">
        <f t="shared" si="13"/>
        <v>3905000</v>
      </c>
      <c r="AT212" s="31" t="s">
        <v>947</v>
      </c>
      <c r="AU212" s="32" t="s">
        <v>967</v>
      </c>
    </row>
    <row r="213" spans="1:47" ht="14" thickBot="1">
      <c r="A213" s="18">
        <v>4164220</v>
      </c>
      <c r="B213" s="19" t="s">
        <v>256</v>
      </c>
      <c r="C213" s="19" t="s">
        <v>257</v>
      </c>
      <c r="D213" s="19" t="s">
        <v>44</v>
      </c>
      <c r="E213" s="18">
        <v>0</v>
      </c>
      <c r="F213" s="21">
        <v>45104.5</v>
      </c>
      <c r="G213" s="22"/>
      <c r="H213" s="19" t="s">
        <v>63</v>
      </c>
      <c r="I213" s="19" t="s">
        <v>63</v>
      </c>
      <c r="J213" s="18">
        <v>4169765</v>
      </c>
      <c r="K213" s="27" t="s">
        <v>967</v>
      </c>
      <c r="L213" s="19" t="s">
        <v>184</v>
      </c>
      <c r="M213" s="19" t="s">
        <v>694</v>
      </c>
      <c r="N213" s="19" t="s">
        <v>42</v>
      </c>
      <c r="O213" s="18">
        <v>3040704000</v>
      </c>
      <c r="P213" s="19" t="s">
        <v>39</v>
      </c>
      <c r="Q213" s="19" t="s">
        <v>53</v>
      </c>
      <c r="R213" s="20">
        <v>105.5</v>
      </c>
      <c r="S213" s="18">
        <v>0</v>
      </c>
      <c r="T213" s="22"/>
      <c r="U213" s="19" t="s">
        <v>40</v>
      </c>
      <c r="V213" s="19" t="s">
        <v>65</v>
      </c>
      <c r="W213" s="21">
        <v>45092.5</v>
      </c>
      <c r="X213" s="21">
        <v>45092.5</v>
      </c>
      <c r="Y213" s="21">
        <v>45069.611979159999</v>
      </c>
      <c r="Z213" s="18">
        <v>4169886</v>
      </c>
      <c r="AA213" s="27" t="s">
        <v>948</v>
      </c>
      <c r="AB213" s="19" t="s">
        <v>42</v>
      </c>
      <c r="AC213" s="18">
        <v>115920</v>
      </c>
      <c r="AD213" s="18">
        <v>115920</v>
      </c>
      <c r="AE213" s="19" t="s">
        <v>184</v>
      </c>
      <c r="AF213" s="19" t="s">
        <v>39</v>
      </c>
      <c r="AG213" s="18">
        <v>0</v>
      </c>
      <c r="AH213" s="23">
        <v>4.8</v>
      </c>
      <c r="AI213" s="24">
        <v>0.182954545454</v>
      </c>
      <c r="AJ213" s="22" t="s">
        <v>818</v>
      </c>
      <c r="AK213" s="22" t="s">
        <v>682</v>
      </c>
      <c r="AL213" t="s">
        <v>715</v>
      </c>
      <c r="AM213" t="s">
        <v>799</v>
      </c>
      <c r="AN213" t="s">
        <v>780</v>
      </c>
      <c r="AO213" t="s">
        <v>724</v>
      </c>
      <c r="AP213" s="25">
        <v>0.18</v>
      </c>
      <c r="AQ213" t="str">
        <f t="shared" si="12"/>
        <v>Hệ thống MCC (Sản phẩm MPS, tiến trình ngầm, Vas core, Survey)</v>
      </c>
      <c r="AR213">
        <v>35500000</v>
      </c>
      <c r="AS213">
        <f t="shared" si="13"/>
        <v>6390000</v>
      </c>
      <c r="AT213" s="31" t="s">
        <v>948</v>
      </c>
      <c r="AU213" s="32" t="s">
        <v>967</v>
      </c>
    </row>
    <row r="214" spans="1:47" ht="14" thickBot="1">
      <c r="A214" s="18">
        <v>4164220</v>
      </c>
      <c r="B214" s="19" t="s">
        <v>256</v>
      </c>
      <c r="C214" s="19" t="s">
        <v>257</v>
      </c>
      <c r="D214" s="19" t="s">
        <v>44</v>
      </c>
      <c r="E214" s="18">
        <v>0</v>
      </c>
      <c r="F214" s="21">
        <v>45104.5</v>
      </c>
      <c r="G214" s="22"/>
      <c r="H214" s="19" t="s">
        <v>63</v>
      </c>
      <c r="I214" s="19" t="s">
        <v>63</v>
      </c>
      <c r="J214" s="18">
        <v>4169765</v>
      </c>
      <c r="K214" s="27" t="s">
        <v>967</v>
      </c>
      <c r="L214" s="19" t="s">
        <v>184</v>
      </c>
      <c r="M214" s="19" t="s">
        <v>694</v>
      </c>
      <c r="N214" s="19" t="s">
        <v>42</v>
      </c>
      <c r="O214" s="18">
        <v>3040704000</v>
      </c>
      <c r="P214" s="19" t="s">
        <v>39</v>
      </c>
      <c r="Q214" s="19" t="s">
        <v>53</v>
      </c>
      <c r="R214" s="20">
        <v>105.5</v>
      </c>
      <c r="S214" s="18">
        <v>0</v>
      </c>
      <c r="T214" s="22"/>
      <c r="U214" s="19" t="s">
        <v>40</v>
      </c>
      <c r="V214" s="19" t="s">
        <v>65</v>
      </c>
      <c r="W214" s="21">
        <v>45092.5</v>
      </c>
      <c r="X214" s="21">
        <v>45092.5</v>
      </c>
      <c r="Y214" s="21">
        <v>45069.611979159999</v>
      </c>
      <c r="Z214" s="18">
        <v>4169884</v>
      </c>
      <c r="AA214" s="19" t="s">
        <v>272</v>
      </c>
      <c r="AB214" s="19" t="s">
        <v>42</v>
      </c>
      <c r="AC214" s="18">
        <v>34560</v>
      </c>
      <c r="AD214" s="18">
        <v>34560</v>
      </c>
      <c r="AE214" s="19" t="s">
        <v>184</v>
      </c>
      <c r="AF214" s="19" t="s">
        <v>39</v>
      </c>
      <c r="AG214" s="18">
        <v>0</v>
      </c>
      <c r="AH214" s="23">
        <v>4.8</v>
      </c>
      <c r="AI214" s="24">
        <v>5.4545454544999997E-2</v>
      </c>
      <c r="AJ214" s="22" t="s">
        <v>818</v>
      </c>
      <c r="AK214" s="22" t="s">
        <v>682</v>
      </c>
      <c r="AL214" t="s">
        <v>715</v>
      </c>
      <c r="AM214" t="s">
        <v>799</v>
      </c>
      <c r="AN214" t="s">
        <v>780</v>
      </c>
      <c r="AO214" t="s">
        <v>724</v>
      </c>
      <c r="AP214" s="25">
        <v>0.05</v>
      </c>
      <c r="AQ214" t="str">
        <f t="shared" si="12"/>
        <v>Hệ thống MCC (Sản phẩm MPS, tiến trình ngầm, Vas core, Survey)</v>
      </c>
      <c r="AR214">
        <v>35500000</v>
      </c>
      <c r="AS214">
        <f t="shared" si="13"/>
        <v>1775000</v>
      </c>
      <c r="AT214" s="31" t="s">
        <v>272</v>
      </c>
      <c r="AU214" s="32" t="s">
        <v>967</v>
      </c>
    </row>
    <row r="215" spans="1:47" ht="14" thickBot="1">
      <c r="A215" s="18">
        <v>4164220</v>
      </c>
      <c r="B215" s="19" t="s">
        <v>256</v>
      </c>
      <c r="C215" s="19" t="s">
        <v>257</v>
      </c>
      <c r="D215" s="19" t="s">
        <v>44</v>
      </c>
      <c r="E215" s="18">
        <v>0</v>
      </c>
      <c r="F215" s="21">
        <v>45104.5</v>
      </c>
      <c r="G215" s="22"/>
      <c r="H215" s="19" t="s">
        <v>63</v>
      </c>
      <c r="I215" s="19" t="s">
        <v>63</v>
      </c>
      <c r="J215" s="18">
        <v>4169765</v>
      </c>
      <c r="K215" s="27" t="s">
        <v>967</v>
      </c>
      <c r="L215" s="19" t="s">
        <v>184</v>
      </c>
      <c r="M215" s="19" t="s">
        <v>694</v>
      </c>
      <c r="N215" s="19" t="s">
        <v>42</v>
      </c>
      <c r="O215" s="18">
        <v>3040704000</v>
      </c>
      <c r="P215" s="19" t="s">
        <v>39</v>
      </c>
      <c r="Q215" s="19" t="s">
        <v>53</v>
      </c>
      <c r="R215" s="20">
        <v>105.5</v>
      </c>
      <c r="S215" s="18">
        <v>0</v>
      </c>
      <c r="T215" s="22"/>
      <c r="U215" s="19" t="s">
        <v>40</v>
      </c>
      <c r="V215" s="19" t="s">
        <v>65</v>
      </c>
      <c r="W215" s="21">
        <v>45092.5</v>
      </c>
      <c r="X215" s="21">
        <v>45092.5</v>
      </c>
      <c r="Y215" s="21">
        <v>45069.611979159999</v>
      </c>
      <c r="Z215" s="18">
        <v>4169878</v>
      </c>
      <c r="AA215" s="27" t="s">
        <v>949</v>
      </c>
      <c r="AB215" s="19" t="s">
        <v>42</v>
      </c>
      <c r="AC215" s="18">
        <v>60480</v>
      </c>
      <c r="AD215" s="18">
        <v>60480</v>
      </c>
      <c r="AE215" s="19" t="s">
        <v>184</v>
      </c>
      <c r="AF215" s="19" t="s">
        <v>39</v>
      </c>
      <c r="AG215" s="18">
        <v>0</v>
      </c>
      <c r="AH215" s="23">
        <v>4.8</v>
      </c>
      <c r="AI215" s="24">
        <v>9.5454545454000006E-2</v>
      </c>
      <c r="AJ215" s="22" t="s">
        <v>818</v>
      </c>
      <c r="AK215" s="22" t="s">
        <v>682</v>
      </c>
      <c r="AL215" t="s">
        <v>715</v>
      </c>
      <c r="AM215" t="s">
        <v>799</v>
      </c>
      <c r="AN215" t="s">
        <v>780</v>
      </c>
      <c r="AO215" t="s">
        <v>724</v>
      </c>
      <c r="AP215" s="25">
        <v>0.1</v>
      </c>
      <c r="AQ215" t="str">
        <f t="shared" si="12"/>
        <v>Hệ thống MCC (Sản phẩm MPS, tiến trình ngầm, Vas core, Survey)</v>
      </c>
      <c r="AR215">
        <v>35500000</v>
      </c>
      <c r="AS215">
        <f t="shared" si="13"/>
        <v>3550000</v>
      </c>
      <c r="AT215" s="31" t="s">
        <v>949</v>
      </c>
      <c r="AU215" s="32" t="s">
        <v>967</v>
      </c>
    </row>
    <row r="216" spans="1:47" ht="14" thickBot="1">
      <c r="A216" s="18">
        <v>4164220</v>
      </c>
      <c r="B216" s="19" t="s">
        <v>256</v>
      </c>
      <c r="C216" s="19" t="s">
        <v>257</v>
      </c>
      <c r="D216" s="19" t="s">
        <v>44</v>
      </c>
      <c r="E216" s="18">
        <v>0</v>
      </c>
      <c r="F216" s="21">
        <v>45104.5</v>
      </c>
      <c r="G216" s="22"/>
      <c r="H216" s="19" t="s">
        <v>63</v>
      </c>
      <c r="I216" s="19" t="s">
        <v>63</v>
      </c>
      <c r="J216" s="18">
        <v>4169765</v>
      </c>
      <c r="K216" s="27" t="s">
        <v>967</v>
      </c>
      <c r="L216" s="19" t="s">
        <v>184</v>
      </c>
      <c r="M216" s="19" t="s">
        <v>694</v>
      </c>
      <c r="N216" s="19" t="s">
        <v>42</v>
      </c>
      <c r="O216" s="18">
        <v>3040704000</v>
      </c>
      <c r="P216" s="19" t="s">
        <v>39</v>
      </c>
      <c r="Q216" s="19" t="s">
        <v>53</v>
      </c>
      <c r="R216" s="20">
        <v>105.5</v>
      </c>
      <c r="S216" s="18">
        <v>0</v>
      </c>
      <c r="T216" s="22"/>
      <c r="U216" s="19" t="s">
        <v>40</v>
      </c>
      <c r="V216" s="19" t="s">
        <v>65</v>
      </c>
      <c r="W216" s="21">
        <v>45092.5</v>
      </c>
      <c r="X216" s="21">
        <v>45092.5</v>
      </c>
      <c r="Y216" s="21">
        <v>45069.611979159999</v>
      </c>
      <c r="Z216" s="18">
        <v>4169876</v>
      </c>
      <c r="AA216" s="27" t="s">
        <v>950</v>
      </c>
      <c r="AB216" s="19" t="s">
        <v>42</v>
      </c>
      <c r="AC216" s="18">
        <v>115920</v>
      </c>
      <c r="AD216" s="18">
        <v>115920</v>
      </c>
      <c r="AE216" s="19" t="s">
        <v>184</v>
      </c>
      <c r="AF216" s="19" t="s">
        <v>39</v>
      </c>
      <c r="AG216" s="18">
        <v>0</v>
      </c>
      <c r="AH216" s="23">
        <v>4.8</v>
      </c>
      <c r="AI216" s="24">
        <v>0.182954545454</v>
      </c>
      <c r="AJ216" s="22" t="s">
        <v>818</v>
      </c>
      <c r="AK216" s="22" t="s">
        <v>682</v>
      </c>
      <c r="AL216" t="s">
        <v>715</v>
      </c>
      <c r="AM216" t="s">
        <v>799</v>
      </c>
      <c r="AN216" t="s">
        <v>780</v>
      </c>
      <c r="AO216" t="s">
        <v>724</v>
      </c>
      <c r="AP216" s="25">
        <v>0.18</v>
      </c>
      <c r="AQ216" t="str">
        <f t="shared" si="12"/>
        <v>Hệ thống MCC (Sản phẩm MPS, tiến trình ngầm, Vas core, Survey)</v>
      </c>
      <c r="AR216">
        <v>35500000</v>
      </c>
      <c r="AS216">
        <f t="shared" si="13"/>
        <v>6390000</v>
      </c>
      <c r="AT216" s="31" t="s">
        <v>950</v>
      </c>
      <c r="AU216" s="32" t="s">
        <v>967</v>
      </c>
    </row>
    <row r="217" spans="1:47" ht="14" thickBot="1">
      <c r="A217" s="18">
        <v>4164220</v>
      </c>
      <c r="B217" s="19" t="s">
        <v>256</v>
      </c>
      <c r="C217" s="19" t="s">
        <v>257</v>
      </c>
      <c r="D217" s="19" t="s">
        <v>44</v>
      </c>
      <c r="E217" s="18">
        <v>0</v>
      </c>
      <c r="F217" s="21">
        <v>45104.5</v>
      </c>
      <c r="G217" s="22"/>
      <c r="H217" s="19" t="s">
        <v>63</v>
      </c>
      <c r="I217" s="19" t="s">
        <v>63</v>
      </c>
      <c r="J217" s="18">
        <v>4169765</v>
      </c>
      <c r="K217" s="27" t="s">
        <v>967</v>
      </c>
      <c r="L217" s="19" t="s">
        <v>184</v>
      </c>
      <c r="M217" s="19" t="s">
        <v>694</v>
      </c>
      <c r="N217" s="19" t="s">
        <v>42</v>
      </c>
      <c r="O217" s="18">
        <v>3040704000</v>
      </c>
      <c r="P217" s="19" t="s">
        <v>39</v>
      </c>
      <c r="Q217" s="19" t="s">
        <v>53</v>
      </c>
      <c r="R217" s="20">
        <v>105.5</v>
      </c>
      <c r="S217" s="18">
        <v>0</v>
      </c>
      <c r="T217" s="22"/>
      <c r="U217" s="19" t="s">
        <v>40</v>
      </c>
      <c r="V217" s="19" t="s">
        <v>65</v>
      </c>
      <c r="W217" s="21">
        <v>45092.5</v>
      </c>
      <c r="X217" s="21">
        <v>45092.5</v>
      </c>
      <c r="Y217" s="21">
        <v>45069.611979159999</v>
      </c>
      <c r="Z217" s="18">
        <v>4169875</v>
      </c>
      <c r="AA217" s="19" t="s">
        <v>273</v>
      </c>
      <c r="AB217" s="19" t="s">
        <v>42</v>
      </c>
      <c r="AC217" s="18">
        <v>110880</v>
      </c>
      <c r="AD217" s="18">
        <v>110880</v>
      </c>
      <c r="AE217" s="19" t="s">
        <v>184</v>
      </c>
      <c r="AF217" s="19" t="s">
        <v>39</v>
      </c>
      <c r="AG217" s="18">
        <v>0</v>
      </c>
      <c r="AH217" s="23">
        <v>4.8</v>
      </c>
      <c r="AI217" s="24">
        <v>0.17499999999999999</v>
      </c>
      <c r="AJ217" s="22" t="s">
        <v>818</v>
      </c>
      <c r="AK217" s="22" t="s">
        <v>682</v>
      </c>
      <c r="AL217" t="s">
        <v>715</v>
      </c>
      <c r="AM217" t="s">
        <v>799</v>
      </c>
      <c r="AN217" t="s">
        <v>780</v>
      </c>
      <c r="AO217" t="s">
        <v>724</v>
      </c>
      <c r="AP217" s="25">
        <v>0.18</v>
      </c>
      <c r="AQ217" t="str">
        <f t="shared" si="12"/>
        <v>Hệ thống MCC (Sản phẩm MPS, tiến trình ngầm, Vas core, Survey)</v>
      </c>
      <c r="AR217">
        <v>35500000</v>
      </c>
      <c r="AS217">
        <f t="shared" si="13"/>
        <v>6390000</v>
      </c>
      <c r="AT217" s="31" t="s">
        <v>273</v>
      </c>
      <c r="AU217" s="32" t="s">
        <v>967</v>
      </c>
    </row>
    <row r="218" spans="1:47" ht="14" thickBot="1">
      <c r="A218" s="18">
        <v>4164220</v>
      </c>
      <c r="B218" s="19" t="s">
        <v>256</v>
      </c>
      <c r="C218" s="19" t="s">
        <v>257</v>
      </c>
      <c r="D218" s="19" t="s">
        <v>44</v>
      </c>
      <c r="E218" s="18">
        <v>0</v>
      </c>
      <c r="F218" s="21">
        <v>45104.5</v>
      </c>
      <c r="G218" s="22"/>
      <c r="H218" s="19" t="s">
        <v>63</v>
      </c>
      <c r="I218" s="19" t="s">
        <v>63</v>
      </c>
      <c r="J218" s="18">
        <v>4169765</v>
      </c>
      <c r="K218" s="27" t="s">
        <v>967</v>
      </c>
      <c r="L218" s="19" t="s">
        <v>184</v>
      </c>
      <c r="M218" s="19" t="s">
        <v>694</v>
      </c>
      <c r="N218" s="19" t="s">
        <v>42</v>
      </c>
      <c r="O218" s="18">
        <v>3040704000</v>
      </c>
      <c r="P218" s="19" t="s">
        <v>39</v>
      </c>
      <c r="Q218" s="19" t="s">
        <v>53</v>
      </c>
      <c r="R218" s="20">
        <v>105.5</v>
      </c>
      <c r="S218" s="18">
        <v>0</v>
      </c>
      <c r="T218" s="22"/>
      <c r="U218" s="19" t="s">
        <v>40</v>
      </c>
      <c r="V218" s="19" t="s">
        <v>65</v>
      </c>
      <c r="W218" s="21">
        <v>45092.5</v>
      </c>
      <c r="X218" s="21">
        <v>45092.5</v>
      </c>
      <c r="Y218" s="21">
        <v>45069.611979159999</v>
      </c>
      <c r="Z218" s="18">
        <v>4169860</v>
      </c>
      <c r="AA218" s="27" t="s">
        <v>951</v>
      </c>
      <c r="AB218" s="19" t="s">
        <v>42</v>
      </c>
      <c r="AC218" s="18">
        <v>149040</v>
      </c>
      <c r="AD218" s="18">
        <v>149040</v>
      </c>
      <c r="AE218" s="19" t="s">
        <v>184</v>
      </c>
      <c r="AF218" s="19" t="s">
        <v>39</v>
      </c>
      <c r="AG218" s="18">
        <v>0</v>
      </c>
      <c r="AH218" s="23">
        <v>4.8</v>
      </c>
      <c r="AI218" s="24">
        <v>0.235227272727</v>
      </c>
      <c r="AJ218" s="22" t="s">
        <v>818</v>
      </c>
      <c r="AK218" s="22" t="s">
        <v>682</v>
      </c>
      <c r="AL218" t="s">
        <v>715</v>
      </c>
      <c r="AM218" t="s">
        <v>799</v>
      </c>
      <c r="AN218" t="s">
        <v>780</v>
      </c>
      <c r="AO218" t="s">
        <v>724</v>
      </c>
      <c r="AP218" s="25">
        <v>0.24</v>
      </c>
      <c r="AQ218" t="str">
        <f t="shared" si="12"/>
        <v>Hệ thống MCC (Sản phẩm MPS, tiến trình ngầm, Vas core, Survey)</v>
      </c>
      <c r="AR218">
        <v>35500000</v>
      </c>
      <c r="AS218">
        <f t="shared" si="13"/>
        <v>8520000</v>
      </c>
      <c r="AT218" s="31" t="s">
        <v>951</v>
      </c>
      <c r="AU218" s="32" t="s">
        <v>967</v>
      </c>
    </row>
    <row r="219" spans="1:47" ht="14" thickBot="1">
      <c r="A219" s="18">
        <v>4166790</v>
      </c>
      <c r="B219" s="19" t="s">
        <v>275</v>
      </c>
      <c r="C219" s="19" t="s">
        <v>71</v>
      </c>
      <c r="D219" s="19" t="s">
        <v>44</v>
      </c>
      <c r="E219" s="18">
        <v>0</v>
      </c>
      <c r="F219" s="21">
        <v>45128.5</v>
      </c>
      <c r="G219" s="22"/>
      <c r="H219" s="19" t="s">
        <v>91</v>
      </c>
      <c r="I219" s="19" t="s">
        <v>91</v>
      </c>
      <c r="J219" s="18">
        <v>4170552</v>
      </c>
      <c r="K219" s="27" t="s">
        <v>968</v>
      </c>
      <c r="L219" s="19" t="s">
        <v>71</v>
      </c>
      <c r="M219" s="19" t="s">
        <v>697</v>
      </c>
      <c r="N219" s="19" t="s">
        <v>42</v>
      </c>
      <c r="O219" s="18">
        <v>216000000</v>
      </c>
      <c r="P219" s="19" t="s">
        <v>39</v>
      </c>
      <c r="Q219" s="19" t="s">
        <v>45</v>
      </c>
      <c r="R219" s="20">
        <v>15.63</v>
      </c>
      <c r="S219" s="18">
        <v>0</v>
      </c>
      <c r="T219" s="22"/>
      <c r="U219" s="19" t="s">
        <v>40</v>
      </c>
      <c r="V219" s="19" t="s">
        <v>41</v>
      </c>
      <c r="W219" s="21">
        <v>45096.5</v>
      </c>
      <c r="X219" s="21">
        <v>45098.5</v>
      </c>
      <c r="Y219" s="21">
        <v>45071.821018510003</v>
      </c>
      <c r="Z219" s="18">
        <v>4177153</v>
      </c>
      <c r="AA219" s="27" t="s">
        <v>945</v>
      </c>
      <c r="AB219" s="19" t="s">
        <v>42</v>
      </c>
      <c r="AC219" s="18">
        <v>133344</v>
      </c>
      <c r="AD219" s="18">
        <v>115200</v>
      </c>
      <c r="AE219" s="19" t="s">
        <v>71</v>
      </c>
      <c r="AF219" s="19" t="s">
        <v>39</v>
      </c>
      <c r="AG219" s="18">
        <v>0</v>
      </c>
      <c r="AH219" s="23">
        <v>0.71</v>
      </c>
      <c r="AI219" s="24">
        <v>0.210454545454</v>
      </c>
      <c r="AJ219" s="22" t="s">
        <v>822</v>
      </c>
      <c r="AK219" s="22" t="s">
        <v>682</v>
      </c>
      <c r="AL219" t="s">
        <v>719</v>
      </c>
      <c r="AM219" t="s">
        <v>802</v>
      </c>
      <c r="AN219" t="s">
        <v>784</v>
      </c>
      <c r="AO219" t="s">
        <v>724</v>
      </c>
      <c r="AP219" s="25">
        <v>0.21</v>
      </c>
      <c r="AQ219" t="str">
        <f t="shared" si="12"/>
        <v>Hệ thống CC 2.0 (Sản phẩm lõi BCCS: phát triển các module quản lý thuê bao, tiếp nhận phản ánh, bán hàng - luồng trả sau)</v>
      </c>
      <c r="AR219">
        <v>35500000</v>
      </c>
      <c r="AS219">
        <f t="shared" si="13"/>
        <v>7455000</v>
      </c>
      <c r="AT219" s="31" t="s">
        <v>945</v>
      </c>
      <c r="AU219" s="32" t="s">
        <v>968</v>
      </c>
    </row>
    <row r="220" spans="1:47" ht="14" thickBot="1">
      <c r="A220" s="18">
        <v>4166790</v>
      </c>
      <c r="B220" s="19" t="s">
        <v>275</v>
      </c>
      <c r="C220" s="19" t="s">
        <v>71</v>
      </c>
      <c r="D220" s="19" t="s">
        <v>44</v>
      </c>
      <c r="E220" s="18">
        <v>0</v>
      </c>
      <c r="F220" s="21">
        <v>45128.5</v>
      </c>
      <c r="G220" s="22"/>
      <c r="H220" s="19" t="s">
        <v>91</v>
      </c>
      <c r="I220" s="19" t="s">
        <v>91</v>
      </c>
      <c r="J220" s="18">
        <v>4170552</v>
      </c>
      <c r="K220" s="27" t="s">
        <v>968</v>
      </c>
      <c r="L220" s="19" t="s">
        <v>71</v>
      </c>
      <c r="M220" s="19" t="s">
        <v>697</v>
      </c>
      <c r="N220" s="19" t="s">
        <v>42</v>
      </c>
      <c r="O220" s="18">
        <v>216000000</v>
      </c>
      <c r="P220" s="19" t="s">
        <v>39</v>
      </c>
      <c r="Q220" s="19" t="s">
        <v>45</v>
      </c>
      <c r="R220" s="20">
        <v>15.63</v>
      </c>
      <c r="S220" s="18">
        <v>0</v>
      </c>
      <c r="T220" s="22"/>
      <c r="U220" s="19" t="s">
        <v>40</v>
      </c>
      <c r="V220" s="19" t="s">
        <v>41</v>
      </c>
      <c r="W220" s="21">
        <v>45096.5</v>
      </c>
      <c r="X220" s="21">
        <v>45098.5</v>
      </c>
      <c r="Y220" s="21">
        <v>45071.821018510003</v>
      </c>
      <c r="Z220" s="18">
        <v>4177149</v>
      </c>
      <c r="AA220" s="19" t="s">
        <v>276</v>
      </c>
      <c r="AB220" s="19" t="s">
        <v>42</v>
      </c>
      <c r="AC220" s="18">
        <v>316800</v>
      </c>
      <c r="AD220" s="18">
        <v>115200</v>
      </c>
      <c r="AE220" s="19" t="s">
        <v>71</v>
      </c>
      <c r="AF220" s="19" t="s">
        <v>39</v>
      </c>
      <c r="AG220" s="18">
        <v>0</v>
      </c>
      <c r="AH220" s="23">
        <v>0.71</v>
      </c>
      <c r="AI220" s="24">
        <v>0.5</v>
      </c>
      <c r="AJ220" s="22" t="s">
        <v>822</v>
      </c>
      <c r="AK220" s="22" t="s">
        <v>682</v>
      </c>
      <c r="AL220" t="s">
        <v>719</v>
      </c>
      <c r="AM220" t="s">
        <v>802</v>
      </c>
      <c r="AN220" t="s">
        <v>784</v>
      </c>
      <c r="AO220" t="s">
        <v>724</v>
      </c>
      <c r="AP220" s="25">
        <v>0.5</v>
      </c>
      <c r="AQ220" t="str">
        <f t="shared" si="12"/>
        <v>Hệ thống CC 2.0 (Sản phẩm lõi BCCS: phát triển các module quản lý thuê bao, tiếp nhận phản ánh, bán hàng - luồng trả sau)</v>
      </c>
      <c r="AR220">
        <v>35500000</v>
      </c>
      <c r="AS220">
        <f t="shared" si="13"/>
        <v>17750000</v>
      </c>
      <c r="AT220" s="31" t="s">
        <v>276</v>
      </c>
      <c r="AU220" s="32" t="s">
        <v>968</v>
      </c>
    </row>
    <row r="221" spans="1:47" ht="14" thickBot="1">
      <c r="A221" s="18">
        <v>4166790</v>
      </c>
      <c r="B221" s="19" t="s">
        <v>275</v>
      </c>
      <c r="C221" s="19" t="s">
        <v>71</v>
      </c>
      <c r="D221" s="19" t="s">
        <v>44</v>
      </c>
      <c r="E221" s="18">
        <v>0</v>
      </c>
      <c r="F221" s="21">
        <v>45128.5</v>
      </c>
      <c r="G221" s="22"/>
      <c r="H221" s="19" t="s">
        <v>91</v>
      </c>
      <c r="I221" s="19" t="s">
        <v>91</v>
      </c>
      <c r="J221" s="18">
        <v>4170553</v>
      </c>
      <c r="K221" s="27" t="s">
        <v>969</v>
      </c>
      <c r="L221" s="19" t="s">
        <v>71</v>
      </c>
      <c r="M221" s="19" t="s">
        <v>697</v>
      </c>
      <c r="N221" s="19" t="s">
        <v>42</v>
      </c>
      <c r="O221" s="18">
        <v>216000000</v>
      </c>
      <c r="P221" s="19" t="s">
        <v>39</v>
      </c>
      <c r="Q221" s="19" t="s">
        <v>45</v>
      </c>
      <c r="R221" s="20">
        <v>22.11</v>
      </c>
      <c r="S221" s="18">
        <v>0</v>
      </c>
      <c r="T221" s="22"/>
      <c r="U221" s="19" t="s">
        <v>40</v>
      </c>
      <c r="V221" s="19" t="s">
        <v>41</v>
      </c>
      <c r="W221" s="21">
        <v>45096.5</v>
      </c>
      <c r="X221" s="21">
        <v>45098.5</v>
      </c>
      <c r="Y221" s="21">
        <v>45071.821655090003</v>
      </c>
      <c r="Z221" s="18">
        <v>4177158</v>
      </c>
      <c r="AA221" s="27" t="s">
        <v>870</v>
      </c>
      <c r="AB221" s="19" t="s">
        <v>42</v>
      </c>
      <c r="AC221" s="18">
        <v>60768</v>
      </c>
      <c r="AD221" s="18">
        <v>3600</v>
      </c>
      <c r="AE221" s="19" t="s">
        <v>71</v>
      </c>
      <c r="AF221" s="19" t="s">
        <v>39</v>
      </c>
      <c r="AG221" s="18">
        <v>0</v>
      </c>
      <c r="AH221" s="23">
        <v>1.01</v>
      </c>
      <c r="AI221" s="24">
        <v>9.5909090909000003E-2</v>
      </c>
      <c r="AJ221" s="22" t="s">
        <v>822</v>
      </c>
      <c r="AK221" s="22" t="s">
        <v>682</v>
      </c>
      <c r="AL221" t="s">
        <v>719</v>
      </c>
      <c r="AM221" t="s">
        <v>802</v>
      </c>
      <c r="AN221" t="s">
        <v>784</v>
      </c>
      <c r="AO221" t="s">
        <v>724</v>
      </c>
      <c r="AP221" s="25">
        <v>0.1</v>
      </c>
      <c r="AQ221" t="str">
        <f t="shared" si="12"/>
        <v>Hệ thống CC 2.0 (Sản phẩm lõi BCCS: phát triển các module quản lý thuê bao, tiếp nhận phản ánh, bán hàng - luồng trả sau)</v>
      </c>
      <c r="AR221">
        <v>35500000</v>
      </c>
      <c r="AS221">
        <f t="shared" si="13"/>
        <v>3550000</v>
      </c>
      <c r="AT221" s="31" t="s">
        <v>870</v>
      </c>
      <c r="AU221" s="32" t="s">
        <v>969</v>
      </c>
    </row>
    <row r="222" spans="1:47" ht="14" thickBot="1">
      <c r="A222" s="18">
        <v>4166790</v>
      </c>
      <c r="B222" s="19" t="s">
        <v>275</v>
      </c>
      <c r="C222" s="19" t="s">
        <v>71</v>
      </c>
      <c r="D222" s="19" t="s">
        <v>44</v>
      </c>
      <c r="E222" s="18">
        <v>0</v>
      </c>
      <c r="F222" s="21">
        <v>45128.5</v>
      </c>
      <c r="G222" s="22"/>
      <c r="H222" s="19" t="s">
        <v>91</v>
      </c>
      <c r="I222" s="19" t="s">
        <v>91</v>
      </c>
      <c r="J222" s="18">
        <v>4170553</v>
      </c>
      <c r="K222" s="27" t="s">
        <v>969</v>
      </c>
      <c r="L222" s="19" t="s">
        <v>71</v>
      </c>
      <c r="M222" s="19" t="s">
        <v>697</v>
      </c>
      <c r="N222" s="19" t="s">
        <v>42</v>
      </c>
      <c r="O222" s="18">
        <v>216000000</v>
      </c>
      <c r="P222" s="19" t="s">
        <v>39</v>
      </c>
      <c r="Q222" s="19" t="s">
        <v>45</v>
      </c>
      <c r="R222" s="20">
        <v>22.11</v>
      </c>
      <c r="S222" s="18">
        <v>0</v>
      </c>
      <c r="T222" s="22"/>
      <c r="U222" s="19" t="s">
        <v>40</v>
      </c>
      <c r="V222" s="19" t="s">
        <v>41</v>
      </c>
      <c r="W222" s="21">
        <v>45096.5</v>
      </c>
      <c r="X222" s="21">
        <v>45098.5</v>
      </c>
      <c r="Y222" s="21">
        <v>45071.821655090003</v>
      </c>
      <c r="Z222" s="18">
        <v>4177156</v>
      </c>
      <c r="AA222" s="27" t="s">
        <v>871</v>
      </c>
      <c r="AB222" s="19" t="s">
        <v>42</v>
      </c>
      <c r="AC222" s="18">
        <v>259200</v>
      </c>
      <c r="AD222" s="18">
        <v>115200</v>
      </c>
      <c r="AE222" s="19" t="s">
        <v>71</v>
      </c>
      <c r="AF222" s="19" t="s">
        <v>39</v>
      </c>
      <c r="AG222" s="18">
        <v>0</v>
      </c>
      <c r="AH222" s="23">
        <v>1.01</v>
      </c>
      <c r="AI222" s="24">
        <v>0.40909090909000001</v>
      </c>
      <c r="AJ222" s="22" t="s">
        <v>822</v>
      </c>
      <c r="AK222" s="22" t="s">
        <v>682</v>
      </c>
      <c r="AL222" t="s">
        <v>719</v>
      </c>
      <c r="AM222" t="s">
        <v>802</v>
      </c>
      <c r="AN222" t="s">
        <v>784</v>
      </c>
      <c r="AO222" t="s">
        <v>724</v>
      </c>
      <c r="AP222" s="25">
        <v>0.41</v>
      </c>
      <c r="AQ222" t="str">
        <f t="shared" si="12"/>
        <v>Hệ thống CC 2.0 (Sản phẩm lõi BCCS: phát triển các module quản lý thuê bao, tiếp nhận phản ánh, bán hàng - luồng trả sau)</v>
      </c>
      <c r="AR222">
        <v>35500000</v>
      </c>
      <c r="AS222">
        <f t="shared" si="13"/>
        <v>14555000</v>
      </c>
      <c r="AT222" s="31" t="s">
        <v>871</v>
      </c>
      <c r="AU222" s="32" t="s">
        <v>969</v>
      </c>
    </row>
    <row r="223" spans="1:47" ht="14" thickBot="1">
      <c r="A223" s="18">
        <v>4166790</v>
      </c>
      <c r="B223" s="19" t="s">
        <v>275</v>
      </c>
      <c r="C223" s="19" t="s">
        <v>71</v>
      </c>
      <c r="D223" s="19" t="s">
        <v>44</v>
      </c>
      <c r="E223" s="18">
        <v>0</v>
      </c>
      <c r="F223" s="21">
        <v>45128.5</v>
      </c>
      <c r="G223" s="22"/>
      <c r="H223" s="19" t="s">
        <v>91</v>
      </c>
      <c r="I223" s="19" t="s">
        <v>91</v>
      </c>
      <c r="J223" s="18">
        <v>4170553</v>
      </c>
      <c r="K223" s="27" t="s">
        <v>969</v>
      </c>
      <c r="L223" s="19" t="s">
        <v>71</v>
      </c>
      <c r="M223" s="19" t="s">
        <v>697</v>
      </c>
      <c r="N223" s="19" t="s">
        <v>42</v>
      </c>
      <c r="O223" s="18">
        <v>216000000</v>
      </c>
      <c r="P223" s="19" t="s">
        <v>39</v>
      </c>
      <c r="Q223" s="19" t="s">
        <v>45</v>
      </c>
      <c r="R223" s="20">
        <v>22.11</v>
      </c>
      <c r="S223" s="18">
        <v>0</v>
      </c>
      <c r="T223" s="22"/>
      <c r="U223" s="19" t="s">
        <v>40</v>
      </c>
      <c r="V223" s="19" t="s">
        <v>41</v>
      </c>
      <c r="W223" s="21">
        <v>45096.5</v>
      </c>
      <c r="X223" s="21">
        <v>45098.5</v>
      </c>
      <c r="Y223" s="21">
        <v>45071.821655090003</v>
      </c>
      <c r="Z223" s="18">
        <v>4177154</v>
      </c>
      <c r="AA223" s="27" t="s">
        <v>872</v>
      </c>
      <c r="AB223" s="19" t="s">
        <v>42</v>
      </c>
      <c r="AC223" s="18">
        <v>316800</v>
      </c>
      <c r="AD223" s="18">
        <v>115200</v>
      </c>
      <c r="AE223" s="19" t="s">
        <v>71</v>
      </c>
      <c r="AF223" s="19" t="s">
        <v>39</v>
      </c>
      <c r="AG223" s="18">
        <v>0</v>
      </c>
      <c r="AH223" s="23">
        <v>1.01</v>
      </c>
      <c r="AI223" s="24">
        <v>0.5</v>
      </c>
      <c r="AJ223" s="22" t="s">
        <v>822</v>
      </c>
      <c r="AK223" s="22" t="s">
        <v>682</v>
      </c>
      <c r="AL223" t="s">
        <v>719</v>
      </c>
      <c r="AM223" t="s">
        <v>802</v>
      </c>
      <c r="AN223" t="s">
        <v>784</v>
      </c>
      <c r="AO223" t="s">
        <v>724</v>
      </c>
      <c r="AP223" s="25">
        <v>0.5</v>
      </c>
      <c r="AQ223" t="str">
        <f t="shared" si="12"/>
        <v>Hệ thống CC 2.0 (Sản phẩm lõi BCCS: phát triển các module quản lý thuê bao, tiếp nhận phản ánh, bán hàng - luồng trả sau)</v>
      </c>
      <c r="AR223">
        <v>35500000</v>
      </c>
      <c r="AS223">
        <f t="shared" si="13"/>
        <v>17750000</v>
      </c>
      <c r="AT223" s="31" t="s">
        <v>872</v>
      </c>
      <c r="AU223" s="32" t="s">
        <v>969</v>
      </c>
    </row>
    <row r="224" spans="1:47" ht="14" thickBot="1">
      <c r="A224" s="18">
        <v>4166790</v>
      </c>
      <c r="B224" s="19" t="s">
        <v>275</v>
      </c>
      <c r="C224" s="19" t="s">
        <v>71</v>
      </c>
      <c r="D224" s="19" t="s">
        <v>44</v>
      </c>
      <c r="E224" s="18">
        <v>0</v>
      </c>
      <c r="F224" s="21">
        <v>45128.5</v>
      </c>
      <c r="G224" s="22"/>
      <c r="H224" s="19" t="s">
        <v>91</v>
      </c>
      <c r="I224" s="19" t="s">
        <v>91</v>
      </c>
      <c r="J224" s="18">
        <v>4170554</v>
      </c>
      <c r="K224" s="19" t="s">
        <v>277</v>
      </c>
      <c r="L224" s="19" t="s">
        <v>71</v>
      </c>
      <c r="M224" s="19" t="s">
        <v>697</v>
      </c>
      <c r="N224" s="19" t="s">
        <v>42</v>
      </c>
      <c r="O224" s="18">
        <v>216000000</v>
      </c>
      <c r="P224" s="19" t="s">
        <v>39</v>
      </c>
      <c r="Q224" s="19" t="s">
        <v>45</v>
      </c>
      <c r="R224" s="20">
        <v>16.579999999999998</v>
      </c>
      <c r="S224" s="18">
        <v>0</v>
      </c>
      <c r="T224" s="22"/>
      <c r="U224" s="19" t="s">
        <v>40</v>
      </c>
      <c r="V224" s="19" t="s">
        <v>41</v>
      </c>
      <c r="W224" s="21">
        <v>45096.5</v>
      </c>
      <c r="X224" s="21">
        <v>45098.5</v>
      </c>
      <c r="Y224" s="21">
        <v>45071.822314810001</v>
      </c>
      <c r="Z224" s="18">
        <v>4177159</v>
      </c>
      <c r="AA224" s="19" t="s">
        <v>278</v>
      </c>
      <c r="AB224" s="19" t="s">
        <v>42</v>
      </c>
      <c r="AC224" s="18">
        <v>316800</v>
      </c>
      <c r="AD224" s="18">
        <v>115200</v>
      </c>
      <c r="AE224" s="19" t="s">
        <v>71</v>
      </c>
      <c r="AF224" s="19" t="s">
        <v>39</v>
      </c>
      <c r="AG224" s="18">
        <v>0</v>
      </c>
      <c r="AH224" s="23">
        <v>0.76</v>
      </c>
      <c r="AI224" s="24">
        <v>0.5</v>
      </c>
      <c r="AJ224" s="22" t="s">
        <v>822</v>
      </c>
      <c r="AK224" s="22" t="s">
        <v>682</v>
      </c>
      <c r="AL224" t="s">
        <v>719</v>
      </c>
      <c r="AM224" t="s">
        <v>802</v>
      </c>
      <c r="AN224" t="s">
        <v>784</v>
      </c>
      <c r="AO224" t="s">
        <v>725</v>
      </c>
      <c r="AP224" s="13">
        <v>0.51</v>
      </c>
      <c r="AQ224" t="str">
        <f t="shared" si="12"/>
        <v>Hệ thống CC 2.0 (Sản phẩm lõi BCCS: phát triển các module quản lý thuê bao, tiếp nhận phản ánh, bán hàng - luồng trả sau)</v>
      </c>
      <c r="AR224">
        <v>35500000</v>
      </c>
      <c r="AS224">
        <f t="shared" si="13"/>
        <v>18105000</v>
      </c>
      <c r="AT224" s="31" t="s">
        <v>278</v>
      </c>
      <c r="AU224" s="32" t="s">
        <v>277</v>
      </c>
    </row>
    <row r="225" spans="1:47" ht="14" thickBot="1">
      <c r="A225" s="18">
        <v>4166790</v>
      </c>
      <c r="B225" s="19" t="s">
        <v>275</v>
      </c>
      <c r="C225" s="19" t="s">
        <v>71</v>
      </c>
      <c r="D225" s="19" t="s">
        <v>44</v>
      </c>
      <c r="E225" s="18">
        <v>0</v>
      </c>
      <c r="F225" s="21">
        <v>45128.5</v>
      </c>
      <c r="G225" s="22"/>
      <c r="H225" s="19" t="s">
        <v>91</v>
      </c>
      <c r="I225" s="19" t="s">
        <v>91</v>
      </c>
      <c r="J225" s="18">
        <v>4170554</v>
      </c>
      <c r="K225" s="19" t="s">
        <v>277</v>
      </c>
      <c r="L225" s="19" t="s">
        <v>71</v>
      </c>
      <c r="M225" s="19" t="s">
        <v>697</v>
      </c>
      <c r="N225" s="19" t="s">
        <v>42</v>
      </c>
      <c r="O225" s="18">
        <v>216000000</v>
      </c>
      <c r="P225" s="19" t="s">
        <v>39</v>
      </c>
      <c r="Q225" s="19" t="s">
        <v>45</v>
      </c>
      <c r="R225" s="20">
        <v>16.579999999999998</v>
      </c>
      <c r="S225" s="18">
        <v>0</v>
      </c>
      <c r="T225" s="22"/>
      <c r="U225" s="19" t="s">
        <v>40</v>
      </c>
      <c r="V225" s="19" t="s">
        <v>41</v>
      </c>
      <c r="W225" s="21">
        <v>45096.5</v>
      </c>
      <c r="X225" s="21">
        <v>45098.5</v>
      </c>
      <c r="Y225" s="21">
        <v>45071.822314810001</v>
      </c>
      <c r="Z225" s="18">
        <v>4177162</v>
      </c>
      <c r="AA225" s="19" t="s">
        <v>279</v>
      </c>
      <c r="AB225" s="19" t="s">
        <v>42</v>
      </c>
      <c r="AC225" s="18">
        <v>160704</v>
      </c>
      <c r="AD225" s="18">
        <v>115200</v>
      </c>
      <c r="AE225" s="19" t="s">
        <v>71</v>
      </c>
      <c r="AF225" s="19" t="s">
        <v>39</v>
      </c>
      <c r="AG225" s="18">
        <v>0</v>
      </c>
      <c r="AH225" s="23">
        <v>0.76</v>
      </c>
      <c r="AI225" s="24">
        <v>0.25363636363600001</v>
      </c>
      <c r="AJ225" s="22" t="s">
        <v>822</v>
      </c>
      <c r="AK225" s="22" t="s">
        <v>682</v>
      </c>
      <c r="AL225" t="s">
        <v>719</v>
      </c>
      <c r="AM225" t="s">
        <v>802</v>
      </c>
      <c r="AN225" t="s">
        <v>784</v>
      </c>
      <c r="AO225" t="s">
        <v>725</v>
      </c>
      <c r="AP225" s="13">
        <v>0.25</v>
      </c>
      <c r="AQ225" t="str">
        <f t="shared" si="12"/>
        <v>Hệ thống CC 2.0 (Sản phẩm lõi BCCS: phát triển các module quản lý thuê bao, tiếp nhận phản ánh, bán hàng - luồng trả sau)</v>
      </c>
      <c r="AR225">
        <v>35500000</v>
      </c>
      <c r="AS225">
        <f t="shared" si="13"/>
        <v>8875000</v>
      </c>
      <c r="AT225" s="31" t="s">
        <v>279</v>
      </c>
      <c r="AU225" s="32" t="s">
        <v>277</v>
      </c>
    </row>
    <row r="226" spans="1:47" ht="14" thickBot="1">
      <c r="A226" s="18">
        <v>4162969</v>
      </c>
      <c r="B226" s="19" t="s">
        <v>280</v>
      </c>
      <c r="C226" s="19" t="s">
        <v>71</v>
      </c>
      <c r="D226" s="19" t="s">
        <v>134</v>
      </c>
      <c r="E226" s="18">
        <v>15</v>
      </c>
      <c r="F226" s="21">
        <v>45113.5</v>
      </c>
      <c r="G226" s="22"/>
      <c r="H226" s="19" t="s">
        <v>58</v>
      </c>
      <c r="I226" s="19" t="s">
        <v>58</v>
      </c>
      <c r="J226" s="18">
        <v>4170556</v>
      </c>
      <c r="K226" s="27" t="s">
        <v>970</v>
      </c>
      <c r="L226" s="19" t="s">
        <v>71</v>
      </c>
      <c r="M226" s="19" t="s">
        <v>697</v>
      </c>
      <c r="N226" s="19" t="s">
        <v>42</v>
      </c>
      <c r="O226" s="18">
        <v>216000000</v>
      </c>
      <c r="P226" s="19" t="s">
        <v>39</v>
      </c>
      <c r="Q226" s="19" t="s">
        <v>45</v>
      </c>
      <c r="R226" s="20">
        <v>9.7200000000000006</v>
      </c>
      <c r="S226" s="18">
        <v>0</v>
      </c>
      <c r="T226" s="22"/>
      <c r="U226" s="19" t="s">
        <v>40</v>
      </c>
      <c r="V226" s="19" t="s">
        <v>41</v>
      </c>
      <c r="W226" s="21">
        <v>45096.5</v>
      </c>
      <c r="X226" s="21">
        <v>45098.5</v>
      </c>
      <c r="Y226" s="21">
        <v>45071.826249999998</v>
      </c>
      <c r="Z226" s="18">
        <v>4177164</v>
      </c>
      <c r="AA226" s="27" t="s">
        <v>873</v>
      </c>
      <c r="AB226" s="19" t="s">
        <v>42</v>
      </c>
      <c r="AC226" s="18">
        <v>279936</v>
      </c>
      <c r="AD226" s="18">
        <v>115200</v>
      </c>
      <c r="AE226" s="19" t="s">
        <v>71</v>
      </c>
      <c r="AF226" s="19" t="s">
        <v>39</v>
      </c>
      <c r="AG226" s="23">
        <v>0.68</v>
      </c>
      <c r="AH226" s="23">
        <v>0.44</v>
      </c>
      <c r="AI226" s="24">
        <v>0.44181818181799998</v>
      </c>
      <c r="AJ226" s="22" t="s">
        <v>822</v>
      </c>
      <c r="AK226" s="22" t="s">
        <v>682</v>
      </c>
      <c r="AL226" t="s">
        <v>719</v>
      </c>
      <c r="AM226" t="s">
        <v>802</v>
      </c>
      <c r="AN226" t="s">
        <v>784</v>
      </c>
      <c r="AO226" t="s">
        <v>724</v>
      </c>
      <c r="AP226" s="25">
        <v>0.44</v>
      </c>
      <c r="AQ226" t="str">
        <f t="shared" si="12"/>
        <v>Hệ thống CC 2.0 (Sản phẩm lõi BCCS: phát triển các module quản lý thuê bao, tiếp nhận phản ánh, bán hàng - luồng trả sau)</v>
      </c>
      <c r="AR226">
        <v>35500000</v>
      </c>
      <c r="AS226">
        <f t="shared" si="13"/>
        <v>15620000</v>
      </c>
      <c r="AT226" s="31" t="s">
        <v>873</v>
      </c>
      <c r="AU226" s="32" t="s">
        <v>970</v>
      </c>
    </row>
    <row r="227" spans="1:47" ht="14" thickBot="1">
      <c r="A227" s="18">
        <v>4170583</v>
      </c>
      <c r="B227" s="19" t="s">
        <v>281</v>
      </c>
      <c r="C227" s="19" t="s">
        <v>115</v>
      </c>
      <c r="D227" s="19" t="s">
        <v>134</v>
      </c>
      <c r="E227" s="18">
        <v>279</v>
      </c>
      <c r="F227" s="21">
        <v>45107.5</v>
      </c>
      <c r="G227" s="22"/>
      <c r="H227" s="19" t="s">
        <v>108</v>
      </c>
      <c r="I227" s="19" t="s">
        <v>108</v>
      </c>
      <c r="J227" s="18">
        <v>4170640</v>
      </c>
      <c r="K227" s="27" t="s">
        <v>971</v>
      </c>
      <c r="L227" s="19" t="s">
        <v>115</v>
      </c>
      <c r="M227" s="19" t="s">
        <v>116</v>
      </c>
      <c r="N227" s="19" t="s">
        <v>42</v>
      </c>
      <c r="O227" s="18">
        <v>1209600000</v>
      </c>
      <c r="P227" s="19" t="s">
        <v>39</v>
      </c>
      <c r="Q227" s="19" t="s">
        <v>53</v>
      </c>
      <c r="R227" s="18">
        <v>42</v>
      </c>
      <c r="S227" s="18">
        <v>42</v>
      </c>
      <c r="T227" s="22"/>
      <c r="U227" s="19" t="s">
        <v>46</v>
      </c>
      <c r="V227" s="19" t="s">
        <v>68</v>
      </c>
      <c r="W227" s="21">
        <v>45097.5</v>
      </c>
      <c r="X227" s="21">
        <v>45097.5</v>
      </c>
      <c r="Y227" s="21">
        <v>45072.48259259</v>
      </c>
      <c r="Z227" s="18">
        <v>4170671</v>
      </c>
      <c r="AA227" s="27" t="s">
        <v>914</v>
      </c>
      <c r="AB227" s="19" t="s">
        <v>42</v>
      </c>
      <c r="AC227" s="18">
        <v>259200</v>
      </c>
      <c r="AD227" s="18">
        <v>3600</v>
      </c>
      <c r="AE227" s="19" t="s">
        <v>148</v>
      </c>
      <c r="AF227" s="19" t="s">
        <v>39</v>
      </c>
      <c r="AG227" s="23">
        <v>12.68</v>
      </c>
      <c r="AH227" s="23">
        <v>1.91</v>
      </c>
      <c r="AI227" s="24">
        <v>0.40909090909000001</v>
      </c>
      <c r="AJ227" s="22" t="s">
        <v>824</v>
      </c>
      <c r="AK227" s="22" t="s">
        <v>682</v>
      </c>
      <c r="AL227" t="s">
        <v>715</v>
      </c>
      <c r="AM227" t="s">
        <v>798</v>
      </c>
      <c r="AN227" t="s">
        <v>787</v>
      </c>
      <c r="AO227" t="s">
        <v>724</v>
      </c>
      <c r="AP227" s="25">
        <v>0.41</v>
      </c>
      <c r="AQ227" t="str">
        <f t="shared" si="12"/>
        <v>Hệ thống hỗ trợ SME (Sản phẩm hỗ trợ quản lý khách hàng lõi BCCS)</v>
      </c>
      <c r="AR227">
        <v>35500000</v>
      </c>
      <c r="AS227">
        <f t="shared" si="13"/>
        <v>14555000</v>
      </c>
      <c r="AT227" s="31" t="s">
        <v>914</v>
      </c>
      <c r="AU227" s="32" t="s">
        <v>971</v>
      </c>
    </row>
    <row r="228" spans="1:47" ht="14" thickBot="1">
      <c r="A228" s="18">
        <v>4170583</v>
      </c>
      <c r="B228" s="19" t="s">
        <v>281</v>
      </c>
      <c r="C228" s="19" t="s">
        <v>115</v>
      </c>
      <c r="D228" s="19" t="s">
        <v>134</v>
      </c>
      <c r="E228" s="18">
        <v>279</v>
      </c>
      <c r="F228" s="21">
        <v>45107.5</v>
      </c>
      <c r="G228" s="22"/>
      <c r="H228" s="19" t="s">
        <v>108</v>
      </c>
      <c r="I228" s="19" t="s">
        <v>108</v>
      </c>
      <c r="J228" s="18">
        <v>4170640</v>
      </c>
      <c r="K228" s="27" t="s">
        <v>971</v>
      </c>
      <c r="L228" s="19" t="s">
        <v>115</v>
      </c>
      <c r="M228" s="19" t="s">
        <v>116</v>
      </c>
      <c r="N228" s="19" t="s">
        <v>42</v>
      </c>
      <c r="O228" s="18">
        <v>1209600000</v>
      </c>
      <c r="P228" s="19" t="s">
        <v>39</v>
      </c>
      <c r="Q228" s="19" t="s">
        <v>53</v>
      </c>
      <c r="R228" s="18">
        <v>42</v>
      </c>
      <c r="S228" s="18">
        <v>42</v>
      </c>
      <c r="T228" s="22"/>
      <c r="U228" s="19" t="s">
        <v>46</v>
      </c>
      <c r="V228" s="19" t="s">
        <v>68</v>
      </c>
      <c r="W228" s="21">
        <v>45097.5</v>
      </c>
      <c r="X228" s="21">
        <v>45097.5</v>
      </c>
      <c r="Y228" s="21">
        <v>45072.48259259</v>
      </c>
      <c r="Z228" s="18">
        <v>4170668</v>
      </c>
      <c r="AA228" s="27" t="s">
        <v>915</v>
      </c>
      <c r="AB228" s="19" t="s">
        <v>42</v>
      </c>
      <c r="AC228" s="18">
        <v>316800</v>
      </c>
      <c r="AD228" s="18">
        <v>3600</v>
      </c>
      <c r="AE228" s="19" t="s">
        <v>148</v>
      </c>
      <c r="AF228" s="19" t="s">
        <v>39</v>
      </c>
      <c r="AG228" s="23">
        <v>12.68</v>
      </c>
      <c r="AH228" s="23">
        <v>1.91</v>
      </c>
      <c r="AI228" s="24">
        <v>0.5</v>
      </c>
      <c r="AJ228" s="22" t="s">
        <v>824</v>
      </c>
      <c r="AK228" s="22" t="s">
        <v>682</v>
      </c>
      <c r="AL228" t="s">
        <v>715</v>
      </c>
      <c r="AM228" t="s">
        <v>798</v>
      </c>
      <c r="AN228" t="s">
        <v>787</v>
      </c>
      <c r="AO228" t="s">
        <v>724</v>
      </c>
      <c r="AP228" s="25">
        <v>0.5</v>
      </c>
      <c r="AQ228" t="str">
        <f t="shared" si="12"/>
        <v>Hệ thống hỗ trợ SME (Sản phẩm hỗ trợ quản lý khách hàng lõi BCCS)</v>
      </c>
      <c r="AR228">
        <v>35500000</v>
      </c>
      <c r="AS228">
        <f t="shared" si="13"/>
        <v>17750000</v>
      </c>
      <c r="AT228" s="31" t="s">
        <v>915</v>
      </c>
      <c r="AU228" s="32" t="s">
        <v>971</v>
      </c>
    </row>
    <row r="229" spans="1:47" ht="14" thickBot="1">
      <c r="A229" s="18">
        <v>4170583</v>
      </c>
      <c r="B229" s="19" t="s">
        <v>281</v>
      </c>
      <c r="C229" s="19" t="s">
        <v>115</v>
      </c>
      <c r="D229" s="19" t="s">
        <v>134</v>
      </c>
      <c r="E229" s="18">
        <v>279</v>
      </c>
      <c r="F229" s="21">
        <v>45107.5</v>
      </c>
      <c r="G229" s="22"/>
      <c r="H229" s="19" t="s">
        <v>108</v>
      </c>
      <c r="I229" s="19" t="s">
        <v>108</v>
      </c>
      <c r="J229" s="18">
        <v>4170640</v>
      </c>
      <c r="K229" s="27" t="s">
        <v>971</v>
      </c>
      <c r="L229" s="19" t="s">
        <v>115</v>
      </c>
      <c r="M229" s="19" t="s">
        <v>116</v>
      </c>
      <c r="N229" s="19" t="s">
        <v>42</v>
      </c>
      <c r="O229" s="18">
        <v>1209600000</v>
      </c>
      <c r="P229" s="19" t="s">
        <v>39</v>
      </c>
      <c r="Q229" s="19" t="s">
        <v>53</v>
      </c>
      <c r="R229" s="18">
        <v>42</v>
      </c>
      <c r="S229" s="18">
        <v>42</v>
      </c>
      <c r="T229" s="22"/>
      <c r="U229" s="19" t="s">
        <v>46</v>
      </c>
      <c r="V229" s="19" t="s">
        <v>68</v>
      </c>
      <c r="W229" s="21">
        <v>45097.5</v>
      </c>
      <c r="X229" s="21">
        <v>45097.5</v>
      </c>
      <c r="Y229" s="21">
        <v>45072.48259259</v>
      </c>
      <c r="Z229" s="18">
        <v>4170667</v>
      </c>
      <c r="AA229" s="27" t="s">
        <v>916</v>
      </c>
      <c r="AB229" s="19" t="s">
        <v>42</v>
      </c>
      <c r="AC229" s="18">
        <v>316800</v>
      </c>
      <c r="AD229" s="18">
        <v>3600</v>
      </c>
      <c r="AE229" s="19" t="s">
        <v>148</v>
      </c>
      <c r="AF229" s="19" t="s">
        <v>39</v>
      </c>
      <c r="AG229" s="23">
        <v>12.68</v>
      </c>
      <c r="AH229" s="23">
        <v>1.91</v>
      </c>
      <c r="AI229" s="24">
        <v>0.5</v>
      </c>
      <c r="AJ229" s="22" t="s">
        <v>824</v>
      </c>
      <c r="AK229" s="22" t="s">
        <v>682</v>
      </c>
      <c r="AL229" t="s">
        <v>715</v>
      </c>
      <c r="AM229" t="s">
        <v>798</v>
      </c>
      <c r="AN229" t="s">
        <v>787</v>
      </c>
      <c r="AO229" t="s">
        <v>724</v>
      </c>
      <c r="AP229" s="25">
        <v>0.5</v>
      </c>
      <c r="AQ229" t="str">
        <f t="shared" si="12"/>
        <v>Hệ thống hỗ trợ SME (Sản phẩm hỗ trợ quản lý khách hàng lõi BCCS)</v>
      </c>
      <c r="AR229">
        <v>35500000</v>
      </c>
      <c r="AS229">
        <f t="shared" si="13"/>
        <v>17750000</v>
      </c>
      <c r="AT229" s="31" t="s">
        <v>916</v>
      </c>
      <c r="AU229" s="32" t="s">
        <v>971</v>
      </c>
    </row>
    <row r="230" spans="1:47" ht="14" thickBot="1">
      <c r="A230" s="18">
        <v>4170583</v>
      </c>
      <c r="B230" s="19" t="s">
        <v>281</v>
      </c>
      <c r="C230" s="19" t="s">
        <v>115</v>
      </c>
      <c r="D230" s="19" t="s">
        <v>134</v>
      </c>
      <c r="E230" s="18">
        <v>279</v>
      </c>
      <c r="F230" s="21">
        <v>45107.5</v>
      </c>
      <c r="G230" s="22"/>
      <c r="H230" s="19" t="s">
        <v>108</v>
      </c>
      <c r="I230" s="19" t="s">
        <v>108</v>
      </c>
      <c r="J230" s="18">
        <v>4170640</v>
      </c>
      <c r="K230" s="27" t="s">
        <v>971</v>
      </c>
      <c r="L230" s="19" t="s">
        <v>115</v>
      </c>
      <c r="M230" s="19" t="s">
        <v>116</v>
      </c>
      <c r="N230" s="19" t="s">
        <v>42</v>
      </c>
      <c r="O230" s="18">
        <v>1209600000</v>
      </c>
      <c r="P230" s="19" t="s">
        <v>39</v>
      </c>
      <c r="Q230" s="19" t="s">
        <v>53</v>
      </c>
      <c r="R230" s="18">
        <v>42</v>
      </c>
      <c r="S230" s="18">
        <v>42</v>
      </c>
      <c r="T230" s="22"/>
      <c r="U230" s="19" t="s">
        <v>46</v>
      </c>
      <c r="V230" s="19" t="s">
        <v>68</v>
      </c>
      <c r="W230" s="21">
        <v>45097.5</v>
      </c>
      <c r="X230" s="21">
        <v>45097.5</v>
      </c>
      <c r="Y230" s="21">
        <v>45072.48259259</v>
      </c>
      <c r="Z230" s="18">
        <v>4170670</v>
      </c>
      <c r="AA230" s="27" t="s">
        <v>917</v>
      </c>
      <c r="AB230" s="19" t="s">
        <v>42</v>
      </c>
      <c r="AC230" s="18">
        <v>316800</v>
      </c>
      <c r="AD230" s="18">
        <v>3600</v>
      </c>
      <c r="AE230" s="19" t="s">
        <v>148</v>
      </c>
      <c r="AF230" s="19" t="s">
        <v>39</v>
      </c>
      <c r="AG230" s="23">
        <v>12.68</v>
      </c>
      <c r="AH230" s="23">
        <v>1.91</v>
      </c>
      <c r="AI230" s="24">
        <v>0.5</v>
      </c>
      <c r="AJ230" s="22" t="s">
        <v>824</v>
      </c>
      <c r="AK230" s="22" t="s">
        <v>682</v>
      </c>
      <c r="AL230" t="s">
        <v>715</v>
      </c>
      <c r="AM230" t="s">
        <v>798</v>
      </c>
      <c r="AN230" t="s">
        <v>787</v>
      </c>
      <c r="AO230" t="s">
        <v>724</v>
      </c>
      <c r="AP230" s="25">
        <v>0.5</v>
      </c>
      <c r="AQ230" t="str">
        <f t="shared" si="12"/>
        <v>Hệ thống hỗ trợ SME (Sản phẩm hỗ trợ quản lý khách hàng lõi BCCS)</v>
      </c>
      <c r="AR230">
        <v>35500000</v>
      </c>
      <c r="AS230">
        <f t="shared" si="13"/>
        <v>17750000</v>
      </c>
      <c r="AT230" s="31" t="s">
        <v>917</v>
      </c>
      <c r="AU230" s="32" t="s">
        <v>971</v>
      </c>
    </row>
    <row r="231" spans="1:47" ht="14" thickBot="1">
      <c r="A231" s="18">
        <v>4158607</v>
      </c>
      <c r="B231" s="19" t="s">
        <v>282</v>
      </c>
      <c r="C231" s="19" t="s">
        <v>86</v>
      </c>
      <c r="D231" s="19" t="s">
        <v>49</v>
      </c>
      <c r="E231" s="20">
        <v>45.49</v>
      </c>
      <c r="F231" s="21">
        <v>45090.5</v>
      </c>
      <c r="G231" s="21">
        <v>45090.5</v>
      </c>
      <c r="H231" s="19" t="s">
        <v>58</v>
      </c>
      <c r="I231" s="19" t="s">
        <v>58</v>
      </c>
      <c r="J231" s="18">
        <v>4170725</v>
      </c>
      <c r="K231" s="27" t="s">
        <v>972</v>
      </c>
      <c r="L231" s="19" t="s">
        <v>86</v>
      </c>
      <c r="M231" s="19" t="s">
        <v>692</v>
      </c>
      <c r="N231" s="19" t="s">
        <v>42</v>
      </c>
      <c r="O231" s="18">
        <v>288000000</v>
      </c>
      <c r="P231" s="19" t="s">
        <v>39</v>
      </c>
      <c r="Q231" s="19" t="s">
        <v>87</v>
      </c>
      <c r="R231" s="20">
        <v>21.25</v>
      </c>
      <c r="S231" s="20">
        <v>21.25</v>
      </c>
      <c r="T231" s="22"/>
      <c r="U231" s="19" t="s">
        <v>40</v>
      </c>
      <c r="V231" s="19" t="s">
        <v>41</v>
      </c>
      <c r="W231" s="21">
        <v>45089.5</v>
      </c>
      <c r="X231" s="21">
        <v>45097.5</v>
      </c>
      <c r="Y231" s="21">
        <v>45072.62405092</v>
      </c>
      <c r="Z231" s="18">
        <v>4177661</v>
      </c>
      <c r="AA231" s="27" t="s">
        <v>925</v>
      </c>
      <c r="AB231" s="19" t="s">
        <v>42</v>
      </c>
      <c r="AC231" s="18">
        <v>36000</v>
      </c>
      <c r="AD231" s="18">
        <v>3600</v>
      </c>
      <c r="AE231" s="19" t="s">
        <v>86</v>
      </c>
      <c r="AF231" s="19" t="s">
        <v>39</v>
      </c>
      <c r="AG231" s="23">
        <v>2.0699999999999998</v>
      </c>
      <c r="AH231" s="23">
        <v>0.98</v>
      </c>
      <c r="AI231" s="24">
        <v>5.6818181818000003E-2</v>
      </c>
      <c r="AJ231" s="22" t="s">
        <v>816</v>
      </c>
      <c r="AK231" s="22" t="s">
        <v>682</v>
      </c>
      <c r="AL231" t="s">
        <v>716</v>
      </c>
      <c r="AM231" t="s">
        <v>805</v>
      </c>
      <c r="AN231" t="s">
        <v>778</v>
      </c>
      <c r="AO231" t="s">
        <v>724</v>
      </c>
      <c r="AP231" s="13">
        <v>0.06</v>
      </c>
      <c r="AQ231" t="str">
        <f t="shared" si="12"/>
        <v>Hệ thống IM 2.0 (Nhóm chức năng quản lý giao dịch)</v>
      </c>
      <c r="AR231">
        <v>35500000</v>
      </c>
      <c r="AS231">
        <f t="shared" si="13"/>
        <v>2130000</v>
      </c>
      <c r="AT231" s="31" t="s">
        <v>925</v>
      </c>
      <c r="AU231" s="32" t="s">
        <v>972</v>
      </c>
    </row>
    <row r="232" spans="1:47" ht="14" thickBot="1">
      <c r="A232" s="18">
        <v>4158607</v>
      </c>
      <c r="B232" s="19" t="s">
        <v>282</v>
      </c>
      <c r="C232" s="19" t="s">
        <v>86</v>
      </c>
      <c r="D232" s="19" t="s">
        <v>49</v>
      </c>
      <c r="E232" s="20">
        <v>45.49</v>
      </c>
      <c r="F232" s="21">
        <v>45090.5</v>
      </c>
      <c r="G232" s="21">
        <v>45090.5</v>
      </c>
      <c r="H232" s="19" t="s">
        <v>58</v>
      </c>
      <c r="I232" s="19" t="s">
        <v>58</v>
      </c>
      <c r="J232" s="18">
        <v>4170725</v>
      </c>
      <c r="K232" s="27" t="s">
        <v>972</v>
      </c>
      <c r="L232" s="19" t="s">
        <v>86</v>
      </c>
      <c r="M232" s="19" t="s">
        <v>692</v>
      </c>
      <c r="N232" s="19" t="s">
        <v>42</v>
      </c>
      <c r="O232" s="18">
        <v>288000000</v>
      </c>
      <c r="P232" s="19" t="s">
        <v>39</v>
      </c>
      <c r="Q232" s="19" t="s">
        <v>87</v>
      </c>
      <c r="R232" s="20">
        <v>21.25</v>
      </c>
      <c r="S232" s="20">
        <v>21.25</v>
      </c>
      <c r="T232" s="22"/>
      <c r="U232" s="19" t="s">
        <v>40</v>
      </c>
      <c r="V232" s="19" t="s">
        <v>41</v>
      </c>
      <c r="W232" s="21">
        <v>45089.5</v>
      </c>
      <c r="X232" s="21">
        <v>45097.5</v>
      </c>
      <c r="Y232" s="21">
        <v>45072.62405092</v>
      </c>
      <c r="Z232" s="18">
        <v>4177660</v>
      </c>
      <c r="AA232" s="27" t="s">
        <v>926</v>
      </c>
      <c r="AB232" s="19" t="s">
        <v>42</v>
      </c>
      <c r="AC232" s="18">
        <v>288000</v>
      </c>
      <c r="AD232" s="18">
        <v>3600</v>
      </c>
      <c r="AE232" s="19" t="s">
        <v>86</v>
      </c>
      <c r="AF232" s="19" t="s">
        <v>39</v>
      </c>
      <c r="AG232" s="23">
        <v>2.0699999999999998</v>
      </c>
      <c r="AH232" s="23">
        <v>0.98</v>
      </c>
      <c r="AI232" s="24">
        <v>0.45454545454500001</v>
      </c>
      <c r="AJ232" s="22" t="s">
        <v>816</v>
      </c>
      <c r="AK232" s="22" t="s">
        <v>682</v>
      </c>
      <c r="AL232" t="s">
        <v>716</v>
      </c>
      <c r="AM232" t="s">
        <v>805</v>
      </c>
      <c r="AN232" t="s">
        <v>778</v>
      </c>
      <c r="AO232" t="s">
        <v>724</v>
      </c>
      <c r="AP232" s="13">
        <v>0.46</v>
      </c>
      <c r="AQ232" t="str">
        <f t="shared" si="12"/>
        <v>Hệ thống IM 2.0 (Nhóm chức năng quản lý giao dịch)</v>
      </c>
      <c r="AR232">
        <v>35500000</v>
      </c>
      <c r="AS232">
        <f t="shared" si="13"/>
        <v>16330000</v>
      </c>
      <c r="AT232" s="31" t="s">
        <v>926</v>
      </c>
      <c r="AU232" s="32" t="s">
        <v>972</v>
      </c>
    </row>
    <row r="233" spans="1:47" ht="14" thickBot="1">
      <c r="A233" s="18">
        <v>4158607</v>
      </c>
      <c r="B233" s="19" t="s">
        <v>282</v>
      </c>
      <c r="C233" s="19" t="s">
        <v>86</v>
      </c>
      <c r="D233" s="19" t="s">
        <v>49</v>
      </c>
      <c r="E233" s="20">
        <v>45.49</v>
      </c>
      <c r="F233" s="21">
        <v>45090.5</v>
      </c>
      <c r="G233" s="21">
        <v>45090.5</v>
      </c>
      <c r="H233" s="19" t="s">
        <v>58</v>
      </c>
      <c r="I233" s="19" t="s">
        <v>58</v>
      </c>
      <c r="J233" s="18">
        <v>4170725</v>
      </c>
      <c r="K233" s="27" t="s">
        <v>972</v>
      </c>
      <c r="L233" s="19" t="s">
        <v>86</v>
      </c>
      <c r="M233" s="19" t="s">
        <v>692</v>
      </c>
      <c r="N233" s="19" t="s">
        <v>42</v>
      </c>
      <c r="O233" s="18">
        <v>288000000</v>
      </c>
      <c r="P233" s="19" t="s">
        <v>39</v>
      </c>
      <c r="Q233" s="19" t="s">
        <v>87</v>
      </c>
      <c r="R233" s="20">
        <v>21.25</v>
      </c>
      <c r="S233" s="20">
        <v>21.25</v>
      </c>
      <c r="T233" s="22"/>
      <c r="U233" s="19" t="s">
        <v>40</v>
      </c>
      <c r="V233" s="19" t="s">
        <v>41</v>
      </c>
      <c r="W233" s="21">
        <v>45089.5</v>
      </c>
      <c r="X233" s="21">
        <v>45097.5</v>
      </c>
      <c r="Y233" s="21">
        <v>45072.62405092</v>
      </c>
      <c r="Z233" s="18">
        <v>4177659</v>
      </c>
      <c r="AA233" s="27" t="s">
        <v>927</v>
      </c>
      <c r="AB233" s="19" t="s">
        <v>42</v>
      </c>
      <c r="AC233" s="18">
        <v>288000</v>
      </c>
      <c r="AD233" s="18">
        <v>3600</v>
      </c>
      <c r="AE233" s="19" t="s">
        <v>86</v>
      </c>
      <c r="AF233" s="19" t="s">
        <v>39</v>
      </c>
      <c r="AG233" s="23">
        <v>2.0699999999999998</v>
      </c>
      <c r="AH233" s="23">
        <v>0.98</v>
      </c>
      <c r="AI233" s="24">
        <v>0.45454545454500001</v>
      </c>
      <c r="AJ233" s="22" t="s">
        <v>816</v>
      </c>
      <c r="AK233" s="22" t="s">
        <v>682</v>
      </c>
      <c r="AL233" t="s">
        <v>716</v>
      </c>
      <c r="AM233" t="s">
        <v>805</v>
      </c>
      <c r="AN233" t="s">
        <v>778</v>
      </c>
      <c r="AO233" t="s">
        <v>724</v>
      </c>
      <c r="AP233" s="13">
        <v>0.46</v>
      </c>
      <c r="AQ233" t="str">
        <f t="shared" si="12"/>
        <v>Hệ thống IM 2.0 (Nhóm chức năng quản lý giao dịch)</v>
      </c>
      <c r="AR233">
        <v>35500000</v>
      </c>
      <c r="AS233">
        <f t="shared" si="13"/>
        <v>16330000</v>
      </c>
      <c r="AT233" s="31" t="s">
        <v>927</v>
      </c>
      <c r="AU233" s="32" t="s">
        <v>972</v>
      </c>
    </row>
    <row r="234" spans="1:47" ht="14" thickBot="1">
      <c r="A234" s="18">
        <v>4169008</v>
      </c>
      <c r="B234" s="19" t="s">
        <v>239</v>
      </c>
      <c r="C234" s="19" t="s">
        <v>133</v>
      </c>
      <c r="D234" s="19" t="s">
        <v>44</v>
      </c>
      <c r="E234" s="18">
        <v>0</v>
      </c>
      <c r="F234" s="22"/>
      <c r="G234" s="22"/>
      <c r="H234" s="19" t="s">
        <v>108</v>
      </c>
      <c r="I234" s="19" t="s">
        <v>108</v>
      </c>
      <c r="J234" s="18">
        <v>4170924</v>
      </c>
      <c r="K234" s="19" t="s">
        <v>284</v>
      </c>
      <c r="L234" s="19" t="s">
        <v>133</v>
      </c>
      <c r="M234" s="19" t="s">
        <v>135</v>
      </c>
      <c r="N234" s="19" t="s">
        <v>42</v>
      </c>
      <c r="O234" s="18">
        <v>1900800000</v>
      </c>
      <c r="P234" s="19" t="s">
        <v>39</v>
      </c>
      <c r="Q234" s="19" t="s">
        <v>53</v>
      </c>
      <c r="R234" s="20">
        <v>63.39</v>
      </c>
      <c r="S234" s="20">
        <v>63.39</v>
      </c>
      <c r="T234" s="22"/>
      <c r="U234" s="19" t="s">
        <v>46</v>
      </c>
      <c r="V234" s="19" t="s">
        <v>47</v>
      </c>
      <c r="W234" s="21">
        <v>45097.5</v>
      </c>
      <c r="X234" s="21">
        <v>45098.5</v>
      </c>
      <c r="Y234" s="21">
        <v>45075.587511569996</v>
      </c>
      <c r="Z234" s="18">
        <v>4178214</v>
      </c>
      <c r="AA234" s="19" t="s">
        <v>285</v>
      </c>
      <c r="AB234" s="19" t="s">
        <v>42</v>
      </c>
      <c r="AC234" s="18">
        <v>316800</v>
      </c>
      <c r="AD234" s="18">
        <v>316800</v>
      </c>
      <c r="AE234" s="19" t="s">
        <v>133</v>
      </c>
      <c r="AF234" s="19" t="s">
        <v>39</v>
      </c>
      <c r="AG234" s="18">
        <v>0</v>
      </c>
      <c r="AH234" s="23">
        <v>2.88</v>
      </c>
      <c r="AI234" s="24">
        <v>0.5</v>
      </c>
      <c r="AJ234" s="22" t="s">
        <v>825</v>
      </c>
      <c r="AK234" s="22" t="s">
        <v>682</v>
      </c>
      <c r="AL234" t="s">
        <v>715</v>
      </c>
      <c r="AM234" t="s">
        <v>800</v>
      </c>
      <c r="AN234" t="s">
        <v>788</v>
      </c>
      <c r="AO234" t="s">
        <v>724</v>
      </c>
      <c r="AP234" s="25">
        <v>0.5</v>
      </c>
      <c r="AQ234" t="str">
        <f t="shared" si="12"/>
        <v>hệ thống quản lý tác vụ bán hàng khách hàng doanh nghiệp (Sản phẩm hỗ trợ khách hàng Selfcare, Webportal)</v>
      </c>
      <c r="AR234">
        <v>35500000</v>
      </c>
      <c r="AS234">
        <f t="shared" si="13"/>
        <v>17750000</v>
      </c>
      <c r="AT234" s="31" t="s">
        <v>285</v>
      </c>
      <c r="AU234" s="32" t="s">
        <v>284</v>
      </c>
    </row>
    <row r="235" spans="1:47" ht="14" thickBot="1">
      <c r="A235" s="18">
        <v>4169008</v>
      </c>
      <c r="B235" s="19" t="s">
        <v>239</v>
      </c>
      <c r="C235" s="19" t="s">
        <v>133</v>
      </c>
      <c r="D235" s="19" t="s">
        <v>44</v>
      </c>
      <c r="E235" s="18">
        <v>0</v>
      </c>
      <c r="F235" s="22"/>
      <c r="G235" s="22"/>
      <c r="H235" s="19" t="s">
        <v>108</v>
      </c>
      <c r="I235" s="19" t="s">
        <v>108</v>
      </c>
      <c r="J235" s="18">
        <v>4170924</v>
      </c>
      <c r="K235" s="19" t="s">
        <v>284</v>
      </c>
      <c r="L235" s="19" t="s">
        <v>133</v>
      </c>
      <c r="M235" s="19" t="s">
        <v>135</v>
      </c>
      <c r="N235" s="19" t="s">
        <v>42</v>
      </c>
      <c r="O235" s="18">
        <v>1900800000</v>
      </c>
      <c r="P235" s="19" t="s">
        <v>39</v>
      </c>
      <c r="Q235" s="19" t="s">
        <v>53</v>
      </c>
      <c r="R235" s="20">
        <v>63.39</v>
      </c>
      <c r="S235" s="20">
        <v>63.39</v>
      </c>
      <c r="T235" s="22"/>
      <c r="U235" s="19" t="s">
        <v>46</v>
      </c>
      <c r="V235" s="19" t="s">
        <v>47</v>
      </c>
      <c r="W235" s="21">
        <v>45097.5</v>
      </c>
      <c r="X235" s="21">
        <v>45098.5</v>
      </c>
      <c r="Y235" s="21">
        <v>45075.587511569996</v>
      </c>
      <c r="Z235" s="18">
        <v>4178218</v>
      </c>
      <c r="AA235" s="19" t="s">
        <v>286</v>
      </c>
      <c r="AB235" s="19" t="s">
        <v>42</v>
      </c>
      <c r="AC235" s="18">
        <v>241632</v>
      </c>
      <c r="AD235" s="18">
        <v>241200</v>
      </c>
      <c r="AE235" s="19" t="s">
        <v>133</v>
      </c>
      <c r="AF235" s="19" t="s">
        <v>39</v>
      </c>
      <c r="AG235" s="18">
        <v>0</v>
      </c>
      <c r="AH235" s="23">
        <v>2.88</v>
      </c>
      <c r="AI235" s="24">
        <v>0.38136363636300002</v>
      </c>
      <c r="AJ235" s="22" t="s">
        <v>825</v>
      </c>
      <c r="AK235" s="22" t="s">
        <v>682</v>
      </c>
      <c r="AL235" t="s">
        <v>715</v>
      </c>
      <c r="AM235" t="s">
        <v>800</v>
      </c>
      <c r="AN235" t="s">
        <v>788</v>
      </c>
      <c r="AO235" t="s">
        <v>724</v>
      </c>
      <c r="AP235" s="25">
        <v>0.38</v>
      </c>
      <c r="AQ235" t="str">
        <f t="shared" si="12"/>
        <v>hệ thống quản lý tác vụ bán hàng khách hàng doanh nghiệp (Sản phẩm hỗ trợ khách hàng Selfcare, Webportal)</v>
      </c>
      <c r="AR235">
        <v>35500000</v>
      </c>
      <c r="AS235">
        <f t="shared" si="13"/>
        <v>13490000</v>
      </c>
      <c r="AT235" s="31" t="s">
        <v>286</v>
      </c>
      <c r="AU235" s="32" t="s">
        <v>284</v>
      </c>
    </row>
    <row r="236" spans="1:47" ht="14" thickBot="1">
      <c r="A236" s="18">
        <v>4169008</v>
      </c>
      <c r="B236" s="19" t="s">
        <v>239</v>
      </c>
      <c r="C236" s="19" t="s">
        <v>133</v>
      </c>
      <c r="D236" s="19" t="s">
        <v>44</v>
      </c>
      <c r="E236" s="18">
        <v>0</v>
      </c>
      <c r="F236" s="22"/>
      <c r="G236" s="22"/>
      <c r="H236" s="19" t="s">
        <v>108</v>
      </c>
      <c r="I236" s="19" t="s">
        <v>108</v>
      </c>
      <c r="J236" s="18">
        <v>4170924</v>
      </c>
      <c r="K236" s="19" t="s">
        <v>284</v>
      </c>
      <c r="L236" s="19" t="s">
        <v>133</v>
      </c>
      <c r="M236" s="19" t="s">
        <v>135</v>
      </c>
      <c r="N236" s="19" t="s">
        <v>42</v>
      </c>
      <c r="O236" s="18">
        <v>1900800000</v>
      </c>
      <c r="P236" s="19" t="s">
        <v>39</v>
      </c>
      <c r="Q236" s="19" t="s">
        <v>53</v>
      </c>
      <c r="R236" s="20">
        <v>63.39</v>
      </c>
      <c r="S236" s="20">
        <v>63.39</v>
      </c>
      <c r="T236" s="22"/>
      <c r="U236" s="19" t="s">
        <v>46</v>
      </c>
      <c r="V236" s="19" t="s">
        <v>47</v>
      </c>
      <c r="W236" s="21">
        <v>45097.5</v>
      </c>
      <c r="X236" s="21">
        <v>45098.5</v>
      </c>
      <c r="Y236" s="21">
        <v>45075.587511569996</v>
      </c>
      <c r="Z236" s="18">
        <v>4178217</v>
      </c>
      <c r="AA236" s="19" t="s">
        <v>287</v>
      </c>
      <c r="AB236" s="19" t="s">
        <v>42</v>
      </c>
      <c r="AC236" s="18">
        <v>316800</v>
      </c>
      <c r="AD236" s="18">
        <v>316800</v>
      </c>
      <c r="AE236" s="19" t="s">
        <v>133</v>
      </c>
      <c r="AF236" s="19" t="s">
        <v>39</v>
      </c>
      <c r="AG236" s="18">
        <v>0</v>
      </c>
      <c r="AH236" s="23">
        <v>2.88</v>
      </c>
      <c r="AI236" s="24">
        <v>0.5</v>
      </c>
      <c r="AJ236" s="22" t="s">
        <v>825</v>
      </c>
      <c r="AK236" s="22" t="s">
        <v>682</v>
      </c>
      <c r="AL236" t="s">
        <v>715</v>
      </c>
      <c r="AM236" t="s">
        <v>800</v>
      </c>
      <c r="AN236" t="s">
        <v>788</v>
      </c>
      <c r="AO236" t="s">
        <v>724</v>
      </c>
      <c r="AP236" s="25">
        <v>0.5</v>
      </c>
      <c r="AQ236" t="str">
        <f t="shared" si="12"/>
        <v>hệ thống quản lý tác vụ bán hàng khách hàng doanh nghiệp (Sản phẩm hỗ trợ khách hàng Selfcare, Webportal)</v>
      </c>
      <c r="AR236">
        <v>35500000</v>
      </c>
      <c r="AS236">
        <f t="shared" si="13"/>
        <v>17750000</v>
      </c>
      <c r="AT236" s="31" t="s">
        <v>287</v>
      </c>
      <c r="AU236" s="32" t="s">
        <v>284</v>
      </c>
    </row>
    <row r="237" spans="1:47" ht="14" thickBot="1">
      <c r="A237" s="18">
        <v>4169008</v>
      </c>
      <c r="B237" s="19" t="s">
        <v>239</v>
      </c>
      <c r="C237" s="19" t="s">
        <v>133</v>
      </c>
      <c r="D237" s="19" t="s">
        <v>44</v>
      </c>
      <c r="E237" s="18">
        <v>0</v>
      </c>
      <c r="F237" s="22"/>
      <c r="G237" s="22"/>
      <c r="H237" s="19" t="s">
        <v>108</v>
      </c>
      <c r="I237" s="19" t="s">
        <v>108</v>
      </c>
      <c r="J237" s="18">
        <v>4170924</v>
      </c>
      <c r="K237" s="19" t="s">
        <v>284</v>
      </c>
      <c r="L237" s="19" t="s">
        <v>133</v>
      </c>
      <c r="M237" s="19" t="s">
        <v>135</v>
      </c>
      <c r="N237" s="19" t="s">
        <v>42</v>
      </c>
      <c r="O237" s="18">
        <v>1900800000</v>
      </c>
      <c r="P237" s="19" t="s">
        <v>39</v>
      </c>
      <c r="Q237" s="19" t="s">
        <v>53</v>
      </c>
      <c r="R237" s="20">
        <v>63.39</v>
      </c>
      <c r="S237" s="20">
        <v>63.39</v>
      </c>
      <c r="T237" s="22"/>
      <c r="U237" s="19" t="s">
        <v>46</v>
      </c>
      <c r="V237" s="19" t="s">
        <v>47</v>
      </c>
      <c r="W237" s="21">
        <v>45097.5</v>
      </c>
      <c r="X237" s="21">
        <v>45098.5</v>
      </c>
      <c r="Y237" s="21">
        <v>45075.587511569996</v>
      </c>
      <c r="Z237" s="18">
        <v>4178216</v>
      </c>
      <c r="AA237" s="19" t="s">
        <v>288</v>
      </c>
      <c r="AB237" s="19" t="s">
        <v>42</v>
      </c>
      <c r="AC237" s="18">
        <v>316800</v>
      </c>
      <c r="AD237" s="18">
        <v>316800</v>
      </c>
      <c r="AE237" s="19" t="s">
        <v>133</v>
      </c>
      <c r="AF237" s="19" t="s">
        <v>39</v>
      </c>
      <c r="AG237" s="18">
        <v>0</v>
      </c>
      <c r="AH237" s="23">
        <v>2.88</v>
      </c>
      <c r="AI237" s="24">
        <v>0.5</v>
      </c>
      <c r="AJ237" s="22" t="s">
        <v>825</v>
      </c>
      <c r="AK237" s="22" t="s">
        <v>682</v>
      </c>
      <c r="AL237" t="s">
        <v>715</v>
      </c>
      <c r="AM237" t="s">
        <v>800</v>
      </c>
      <c r="AN237" t="s">
        <v>788</v>
      </c>
      <c r="AO237" t="s">
        <v>724</v>
      </c>
      <c r="AP237" s="25">
        <v>0.5</v>
      </c>
      <c r="AQ237" t="str">
        <f t="shared" si="12"/>
        <v>hệ thống quản lý tác vụ bán hàng khách hàng doanh nghiệp (Sản phẩm hỗ trợ khách hàng Selfcare, Webportal)</v>
      </c>
      <c r="AR237">
        <v>35500000</v>
      </c>
      <c r="AS237">
        <f t="shared" si="13"/>
        <v>17750000</v>
      </c>
      <c r="AT237" s="31" t="s">
        <v>288</v>
      </c>
      <c r="AU237" s="32" t="s">
        <v>284</v>
      </c>
    </row>
    <row r="238" spans="1:47" ht="14" thickBot="1">
      <c r="A238" s="18">
        <v>4169008</v>
      </c>
      <c r="B238" s="19" t="s">
        <v>239</v>
      </c>
      <c r="C238" s="19" t="s">
        <v>133</v>
      </c>
      <c r="D238" s="19" t="s">
        <v>44</v>
      </c>
      <c r="E238" s="18">
        <v>0</v>
      </c>
      <c r="F238" s="22"/>
      <c r="G238" s="22"/>
      <c r="H238" s="19" t="s">
        <v>108</v>
      </c>
      <c r="I238" s="19" t="s">
        <v>108</v>
      </c>
      <c r="J238" s="18">
        <v>4170924</v>
      </c>
      <c r="K238" s="19" t="s">
        <v>284</v>
      </c>
      <c r="L238" s="19" t="s">
        <v>133</v>
      </c>
      <c r="M238" s="19" t="s">
        <v>135</v>
      </c>
      <c r="N238" s="19" t="s">
        <v>42</v>
      </c>
      <c r="O238" s="18">
        <v>1900800000</v>
      </c>
      <c r="P238" s="19" t="s">
        <v>39</v>
      </c>
      <c r="Q238" s="19" t="s">
        <v>53</v>
      </c>
      <c r="R238" s="20">
        <v>63.39</v>
      </c>
      <c r="S238" s="20">
        <v>63.39</v>
      </c>
      <c r="T238" s="22"/>
      <c r="U238" s="19" t="s">
        <v>46</v>
      </c>
      <c r="V238" s="19" t="s">
        <v>47</v>
      </c>
      <c r="W238" s="21">
        <v>45097.5</v>
      </c>
      <c r="X238" s="21">
        <v>45098.5</v>
      </c>
      <c r="Y238" s="21">
        <v>45075.587511569996</v>
      </c>
      <c r="Z238" s="18">
        <v>4178215</v>
      </c>
      <c r="AA238" s="19" t="s">
        <v>289</v>
      </c>
      <c r="AB238" s="19" t="s">
        <v>42</v>
      </c>
      <c r="AC238" s="18">
        <v>316800</v>
      </c>
      <c r="AD238" s="18">
        <v>316800</v>
      </c>
      <c r="AE238" s="19" t="s">
        <v>133</v>
      </c>
      <c r="AF238" s="19" t="s">
        <v>39</v>
      </c>
      <c r="AG238" s="18">
        <v>0</v>
      </c>
      <c r="AH238" s="23">
        <v>2.88</v>
      </c>
      <c r="AI238" s="24">
        <v>0.5</v>
      </c>
      <c r="AJ238" s="22" t="s">
        <v>825</v>
      </c>
      <c r="AK238" s="22" t="s">
        <v>682</v>
      </c>
      <c r="AL238" t="s">
        <v>715</v>
      </c>
      <c r="AM238" t="s">
        <v>800</v>
      </c>
      <c r="AN238" t="s">
        <v>788</v>
      </c>
      <c r="AO238" t="s">
        <v>724</v>
      </c>
      <c r="AP238" s="25">
        <v>0.5</v>
      </c>
      <c r="AQ238" t="str">
        <f t="shared" si="12"/>
        <v>hệ thống quản lý tác vụ bán hàng khách hàng doanh nghiệp (Sản phẩm hỗ trợ khách hàng Selfcare, Webportal)</v>
      </c>
      <c r="AR238">
        <v>35500000</v>
      </c>
      <c r="AS238">
        <f t="shared" si="13"/>
        <v>17750000</v>
      </c>
      <c r="AT238" s="31" t="s">
        <v>289</v>
      </c>
      <c r="AU238" s="32" t="s">
        <v>284</v>
      </c>
    </row>
    <row r="239" spans="1:47" ht="14" thickBot="1">
      <c r="A239" s="18">
        <v>4169008</v>
      </c>
      <c r="B239" s="19" t="s">
        <v>239</v>
      </c>
      <c r="C239" s="19" t="s">
        <v>133</v>
      </c>
      <c r="D239" s="19" t="s">
        <v>44</v>
      </c>
      <c r="E239" s="18">
        <v>0</v>
      </c>
      <c r="F239" s="22"/>
      <c r="G239" s="22"/>
      <c r="H239" s="19" t="s">
        <v>108</v>
      </c>
      <c r="I239" s="19" t="s">
        <v>108</v>
      </c>
      <c r="J239" s="18">
        <v>4170924</v>
      </c>
      <c r="K239" s="19" t="s">
        <v>284</v>
      </c>
      <c r="L239" s="19" t="s">
        <v>133</v>
      </c>
      <c r="M239" s="19" t="s">
        <v>135</v>
      </c>
      <c r="N239" s="19" t="s">
        <v>42</v>
      </c>
      <c r="O239" s="18">
        <v>1900800000</v>
      </c>
      <c r="P239" s="19" t="s">
        <v>39</v>
      </c>
      <c r="Q239" s="19" t="s">
        <v>53</v>
      </c>
      <c r="R239" s="20">
        <v>63.39</v>
      </c>
      <c r="S239" s="20">
        <v>63.39</v>
      </c>
      <c r="T239" s="22"/>
      <c r="U239" s="19" t="s">
        <v>46</v>
      </c>
      <c r="V239" s="19" t="s">
        <v>47</v>
      </c>
      <c r="W239" s="21">
        <v>45097.5</v>
      </c>
      <c r="X239" s="21">
        <v>45098.5</v>
      </c>
      <c r="Y239" s="21">
        <v>45075.587511569996</v>
      </c>
      <c r="Z239" s="18">
        <v>4178213</v>
      </c>
      <c r="AA239" s="19" t="s">
        <v>290</v>
      </c>
      <c r="AB239" s="19" t="s">
        <v>42</v>
      </c>
      <c r="AC239" s="18">
        <v>316800</v>
      </c>
      <c r="AD239" s="18">
        <v>316800</v>
      </c>
      <c r="AE239" s="19" t="s">
        <v>133</v>
      </c>
      <c r="AF239" s="19" t="s">
        <v>39</v>
      </c>
      <c r="AG239" s="18">
        <v>0</v>
      </c>
      <c r="AH239" s="23">
        <v>2.88</v>
      </c>
      <c r="AI239" s="24">
        <v>0.5</v>
      </c>
      <c r="AJ239" s="22" t="s">
        <v>825</v>
      </c>
      <c r="AK239" s="22" t="s">
        <v>682</v>
      </c>
      <c r="AL239" t="s">
        <v>715</v>
      </c>
      <c r="AM239" t="s">
        <v>800</v>
      </c>
      <c r="AN239" t="s">
        <v>788</v>
      </c>
      <c r="AO239" t="s">
        <v>724</v>
      </c>
      <c r="AP239" s="25">
        <v>0.5</v>
      </c>
      <c r="AQ239" t="str">
        <f t="shared" si="12"/>
        <v>hệ thống quản lý tác vụ bán hàng khách hàng doanh nghiệp (Sản phẩm hỗ trợ khách hàng Selfcare, Webportal)</v>
      </c>
      <c r="AR239">
        <v>35500000</v>
      </c>
      <c r="AS239">
        <f t="shared" si="13"/>
        <v>17750000</v>
      </c>
      <c r="AT239" s="31" t="s">
        <v>290</v>
      </c>
      <c r="AU239" s="32" t="s">
        <v>284</v>
      </c>
    </row>
    <row r="240" spans="1:47" ht="14" thickBot="1">
      <c r="A240" s="18">
        <v>4154382</v>
      </c>
      <c r="B240" s="19" t="s">
        <v>291</v>
      </c>
      <c r="C240" s="19" t="s">
        <v>83</v>
      </c>
      <c r="D240" s="19" t="s">
        <v>49</v>
      </c>
      <c r="E240" s="20">
        <v>20.46</v>
      </c>
      <c r="F240" s="21">
        <v>45085.5</v>
      </c>
      <c r="G240" s="21">
        <v>45085.5</v>
      </c>
      <c r="H240" s="19" t="s">
        <v>69</v>
      </c>
      <c r="I240" s="19" t="s">
        <v>69</v>
      </c>
      <c r="J240" s="18">
        <v>4170971</v>
      </c>
      <c r="K240" s="19" t="s">
        <v>292</v>
      </c>
      <c r="L240" s="19" t="s">
        <v>83</v>
      </c>
      <c r="M240" s="19" t="s">
        <v>696</v>
      </c>
      <c r="N240" s="19" t="s">
        <v>73</v>
      </c>
      <c r="O240" s="18">
        <v>119232000</v>
      </c>
      <c r="P240" s="19" t="s">
        <v>39</v>
      </c>
      <c r="Q240" s="19" t="s">
        <v>111</v>
      </c>
      <c r="R240" s="20">
        <v>4.1399999999999997</v>
      </c>
      <c r="S240" s="20">
        <v>4.1399999999999997</v>
      </c>
      <c r="T240" s="22"/>
      <c r="U240" s="19" t="s">
        <v>40</v>
      </c>
      <c r="V240" s="19" t="s">
        <v>114</v>
      </c>
      <c r="W240" s="21">
        <v>45084.5</v>
      </c>
      <c r="X240" s="21">
        <v>45098.5</v>
      </c>
      <c r="Y240" s="21">
        <v>45075.673425920002</v>
      </c>
      <c r="Z240" s="18">
        <v>4172811</v>
      </c>
      <c r="AA240" s="19" t="s">
        <v>292</v>
      </c>
      <c r="AB240" s="19" t="s">
        <v>42</v>
      </c>
      <c r="AC240" s="18">
        <v>119232</v>
      </c>
      <c r="AD240" s="18">
        <v>3600</v>
      </c>
      <c r="AE240" s="19" t="s">
        <v>84</v>
      </c>
      <c r="AF240" s="19" t="s">
        <v>39</v>
      </c>
      <c r="AG240" s="23">
        <v>0.93</v>
      </c>
      <c r="AH240" s="23">
        <v>0.19</v>
      </c>
      <c r="AI240" s="24">
        <v>0.18818181818099999</v>
      </c>
      <c r="AJ240" s="22" t="s">
        <v>820</v>
      </c>
      <c r="AK240" s="22" t="s">
        <v>682</v>
      </c>
      <c r="AL240" t="s">
        <v>718</v>
      </c>
      <c r="AM240" t="s">
        <v>801</v>
      </c>
      <c r="AN240" t="s">
        <v>782</v>
      </c>
      <c r="AO240" t="s">
        <v>725</v>
      </c>
      <c r="AP240" s="25">
        <v>0.19</v>
      </c>
      <c r="AQ240" t="str">
        <f t="shared" si="12"/>
        <v>Hệ thống tính cước Pay-BI (Nhóm việc triển khai sản phẩm, dịch vụ cho khách hàng)</v>
      </c>
      <c r="AR240">
        <v>35500000</v>
      </c>
      <c r="AS240">
        <f t="shared" si="13"/>
        <v>6745000</v>
      </c>
      <c r="AT240" s="31" t="s">
        <v>292</v>
      </c>
      <c r="AU240" s="32" t="s">
        <v>292</v>
      </c>
    </row>
    <row r="241" spans="1:47" ht="14" thickBot="1">
      <c r="A241" s="18">
        <v>4158459</v>
      </c>
      <c r="B241" s="19" t="s">
        <v>293</v>
      </c>
      <c r="C241" s="19" t="s">
        <v>83</v>
      </c>
      <c r="D241" s="19" t="s">
        <v>134</v>
      </c>
      <c r="E241" s="20">
        <v>19.559999999999999</v>
      </c>
      <c r="F241" s="21">
        <v>45104.5</v>
      </c>
      <c r="G241" s="22"/>
      <c r="H241" s="19" t="s">
        <v>63</v>
      </c>
      <c r="I241" s="19" t="s">
        <v>63</v>
      </c>
      <c r="J241" s="18">
        <v>4170973</v>
      </c>
      <c r="K241" s="19" t="s">
        <v>294</v>
      </c>
      <c r="L241" s="19" t="s">
        <v>83</v>
      </c>
      <c r="M241" s="19" t="s">
        <v>696</v>
      </c>
      <c r="N241" s="19" t="s">
        <v>73</v>
      </c>
      <c r="O241" s="18">
        <v>152352000</v>
      </c>
      <c r="P241" s="19" t="s">
        <v>39</v>
      </c>
      <c r="Q241" s="19" t="s">
        <v>111</v>
      </c>
      <c r="R241" s="20">
        <v>5.29</v>
      </c>
      <c r="S241" s="20">
        <v>5.29</v>
      </c>
      <c r="T241" s="22"/>
      <c r="U241" s="19" t="s">
        <v>40</v>
      </c>
      <c r="V241" s="19" t="s">
        <v>41</v>
      </c>
      <c r="W241" s="21">
        <v>45097.5</v>
      </c>
      <c r="X241" s="21">
        <v>45098.5</v>
      </c>
      <c r="Y241" s="21">
        <v>45075.677812499998</v>
      </c>
      <c r="Z241" s="18">
        <v>4178059</v>
      </c>
      <c r="AA241" s="19" t="s">
        <v>294</v>
      </c>
      <c r="AB241" s="19" t="s">
        <v>42</v>
      </c>
      <c r="AC241" s="18">
        <v>152352</v>
      </c>
      <c r="AD241" s="18">
        <v>3600</v>
      </c>
      <c r="AE241" s="19" t="s">
        <v>84</v>
      </c>
      <c r="AF241" s="19" t="s">
        <v>39</v>
      </c>
      <c r="AG241" s="23">
        <v>0.89</v>
      </c>
      <c r="AH241" s="23">
        <v>0.24</v>
      </c>
      <c r="AI241" s="24">
        <v>0.240454545454</v>
      </c>
      <c r="AJ241" s="22" t="s">
        <v>820</v>
      </c>
      <c r="AK241" s="22" t="s">
        <v>682</v>
      </c>
      <c r="AL241" t="s">
        <v>718</v>
      </c>
      <c r="AM241" t="s">
        <v>801</v>
      </c>
      <c r="AN241" t="s">
        <v>782</v>
      </c>
      <c r="AO241" t="s">
        <v>725</v>
      </c>
      <c r="AP241" s="25">
        <v>0.24</v>
      </c>
      <c r="AQ241" t="str">
        <f t="shared" si="12"/>
        <v>Hệ thống tính cước Pay-BI (Nhóm việc triển khai sản phẩm, dịch vụ cho khách hàng)</v>
      </c>
      <c r="AR241">
        <v>35500000</v>
      </c>
      <c r="AS241">
        <f t="shared" si="13"/>
        <v>8520000</v>
      </c>
      <c r="AT241" s="31" t="s">
        <v>294</v>
      </c>
      <c r="AU241" s="32" t="s">
        <v>294</v>
      </c>
    </row>
    <row r="242" spans="1:47" ht="14" thickBot="1">
      <c r="A242" s="18">
        <v>4167919</v>
      </c>
      <c r="B242" s="19" t="s">
        <v>295</v>
      </c>
      <c r="C242" s="19" t="s">
        <v>83</v>
      </c>
      <c r="D242" s="19" t="s">
        <v>44</v>
      </c>
      <c r="E242" s="18">
        <v>0</v>
      </c>
      <c r="F242" s="21">
        <v>45105.5</v>
      </c>
      <c r="G242" s="22"/>
      <c r="H242" s="19" t="s">
        <v>118</v>
      </c>
      <c r="I242" s="19" t="s">
        <v>118</v>
      </c>
      <c r="J242" s="18">
        <v>4170975</v>
      </c>
      <c r="K242" s="19" t="s">
        <v>222</v>
      </c>
      <c r="L242" s="19" t="s">
        <v>83</v>
      </c>
      <c r="M242" s="19" t="s">
        <v>696</v>
      </c>
      <c r="N242" s="19" t="s">
        <v>73</v>
      </c>
      <c r="O242" s="18">
        <v>565344000</v>
      </c>
      <c r="P242" s="19" t="s">
        <v>39</v>
      </c>
      <c r="Q242" s="19" t="s">
        <v>53</v>
      </c>
      <c r="R242" s="20">
        <v>19.63</v>
      </c>
      <c r="S242" s="20">
        <v>19.63</v>
      </c>
      <c r="T242" s="22"/>
      <c r="U242" s="19" t="s">
        <v>40</v>
      </c>
      <c r="V242" s="19" t="s">
        <v>41</v>
      </c>
      <c r="W242" s="21">
        <v>45097.5</v>
      </c>
      <c r="X242" s="21">
        <v>45098.5</v>
      </c>
      <c r="Y242" s="21">
        <v>45075.681736109997</v>
      </c>
      <c r="Z242" s="18">
        <v>4178057</v>
      </c>
      <c r="AA242" s="19" t="s">
        <v>296</v>
      </c>
      <c r="AB242" s="19" t="s">
        <v>42</v>
      </c>
      <c r="AC242" s="18">
        <v>248256</v>
      </c>
      <c r="AD242" s="18">
        <v>3600</v>
      </c>
      <c r="AE242" s="19" t="s">
        <v>84</v>
      </c>
      <c r="AF242" s="19" t="s">
        <v>39</v>
      </c>
      <c r="AG242" s="18">
        <v>0</v>
      </c>
      <c r="AH242" s="23">
        <v>0.89</v>
      </c>
      <c r="AI242" s="24">
        <v>0.39181818181799999</v>
      </c>
      <c r="AJ242" s="22" t="s">
        <v>820</v>
      </c>
      <c r="AK242" s="22" t="s">
        <v>682</v>
      </c>
      <c r="AL242" t="s">
        <v>715</v>
      </c>
      <c r="AM242" t="s">
        <v>798</v>
      </c>
      <c r="AN242" t="s">
        <v>782</v>
      </c>
      <c r="AO242" t="s">
        <v>724</v>
      </c>
      <c r="AP242" s="25">
        <v>0.39</v>
      </c>
      <c r="AQ242" t="str">
        <f t="shared" si="12"/>
        <v>Hệ thống tính cước Pay-BI (Sản phẩm hỗ trợ quản lý khách hàng lõi BCCS)</v>
      </c>
      <c r="AR242">
        <v>35500000</v>
      </c>
      <c r="AS242">
        <f t="shared" si="13"/>
        <v>13845000</v>
      </c>
      <c r="AT242" s="31" t="s">
        <v>296</v>
      </c>
      <c r="AU242" s="32" t="s">
        <v>222</v>
      </c>
    </row>
    <row r="243" spans="1:47" ht="14" thickBot="1">
      <c r="A243" s="18">
        <v>4167919</v>
      </c>
      <c r="B243" s="19" t="s">
        <v>295</v>
      </c>
      <c r="C243" s="19" t="s">
        <v>83</v>
      </c>
      <c r="D243" s="19" t="s">
        <v>44</v>
      </c>
      <c r="E243" s="18">
        <v>0</v>
      </c>
      <c r="F243" s="21">
        <v>45105.5</v>
      </c>
      <c r="G243" s="22"/>
      <c r="H243" s="19" t="s">
        <v>118</v>
      </c>
      <c r="I243" s="19" t="s">
        <v>118</v>
      </c>
      <c r="J243" s="18">
        <v>4170975</v>
      </c>
      <c r="K243" s="19" t="s">
        <v>222</v>
      </c>
      <c r="L243" s="19" t="s">
        <v>83</v>
      </c>
      <c r="M243" s="19" t="s">
        <v>696</v>
      </c>
      <c r="N243" s="19" t="s">
        <v>73</v>
      </c>
      <c r="O243" s="18">
        <v>565344000</v>
      </c>
      <c r="P243" s="19" t="s">
        <v>39</v>
      </c>
      <c r="Q243" s="19" t="s">
        <v>53</v>
      </c>
      <c r="R243" s="20">
        <v>19.63</v>
      </c>
      <c r="S243" s="20">
        <v>19.63</v>
      </c>
      <c r="T243" s="22"/>
      <c r="U243" s="19" t="s">
        <v>40</v>
      </c>
      <c r="V243" s="19" t="s">
        <v>41</v>
      </c>
      <c r="W243" s="21">
        <v>45097.5</v>
      </c>
      <c r="X243" s="21">
        <v>45098.5</v>
      </c>
      <c r="Y243" s="21">
        <v>45075.681736109997</v>
      </c>
      <c r="Z243" s="18">
        <v>4178056</v>
      </c>
      <c r="AA243" s="19" t="s">
        <v>297</v>
      </c>
      <c r="AB243" s="19" t="s">
        <v>42</v>
      </c>
      <c r="AC243" s="18">
        <v>316800</v>
      </c>
      <c r="AD243" s="18">
        <v>3600</v>
      </c>
      <c r="AE243" s="19" t="s">
        <v>84</v>
      </c>
      <c r="AF243" s="19" t="s">
        <v>39</v>
      </c>
      <c r="AG243" s="18">
        <v>0</v>
      </c>
      <c r="AH243" s="23">
        <v>0.89</v>
      </c>
      <c r="AI243" s="24">
        <v>0.5</v>
      </c>
      <c r="AJ243" s="22" t="s">
        <v>820</v>
      </c>
      <c r="AK243" s="22" t="s">
        <v>682</v>
      </c>
      <c r="AL243" t="s">
        <v>715</v>
      </c>
      <c r="AM243" t="s">
        <v>798</v>
      </c>
      <c r="AN243" t="s">
        <v>782</v>
      </c>
      <c r="AO243" t="s">
        <v>724</v>
      </c>
      <c r="AP243" s="25">
        <v>0.5</v>
      </c>
      <c r="AQ243" t="str">
        <f t="shared" si="12"/>
        <v>Hệ thống tính cước Pay-BI (Sản phẩm hỗ trợ quản lý khách hàng lõi BCCS)</v>
      </c>
      <c r="AR243">
        <v>35500000</v>
      </c>
      <c r="AS243">
        <f t="shared" si="13"/>
        <v>17750000</v>
      </c>
      <c r="AT243" s="31" t="s">
        <v>297</v>
      </c>
      <c r="AU243" s="32" t="s">
        <v>222</v>
      </c>
    </row>
    <row r="244" spans="1:47" ht="14" thickBot="1">
      <c r="A244" s="18">
        <v>4160565</v>
      </c>
      <c r="B244" s="19" t="s">
        <v>202</v>
      </c>
      <c r="C244" s="19" t="s">
        <v>61</v>
      </c>
      <c r="D244" s="19" t="s">
        <v>134</v>
      </c>
      <c r="E244" s="18">
        <v>38</v>
      </c>
      <c r="F244" s="21">
        <v>45099.5</v>
      </c>
      <c r="G244" s="22"/>
      <c r="H244" s="19" t="s">
        <v>63</v>
      </c>
      <c r="I244" s="19" t="s">
        <v>63</v>
      </c>
      <c r="J244" s="18">
        <v>4171000</v>
      </c>
      <c r="K244" s="19" t="s">
        <v>298</v>
      </c>
      <c r="L244" s="19" t="s">
        <v>92</v>
      </c>
      <c r="M244" s="19" t="s">
        <v>699</v>
      </c>
      <c r="N244" s="19" t="s">
        <v>42</v>
      </c>
      <c r="O244" s="18">
        <v>320256000</v>
      </c>
      <c r="P244" s="19" t="s">
        <v>39</v>
      </c>
      <c r="Q244" s="19" t="s">
        <v>75</v>
      </c>
      <c r="R244" s="20">
        <v>20.18</v>
      </c>
      <c r="S244" s="18">
        <v>0</v>
      </c>
      <c r="T244" s="22"/>
      <c r="U244" s="19" t="s">
        <v>40</v>
      </c>
      <c r="V244" s="19" t="s">
        <v>64</v>
      </c>
      <c r="W244" s="21">
        <v>45092.5</v>
      </c>
      <c r="X244" s="21">
        <v>45098.5</v>
      </c>
      <c r="Y244" s="21">
        <v>45075.71449074</v>
      </c>
      <c r="Z244" s="18">
        <v>4177561</v>
      </c>
      <c r="AA244" s="19" t="s">
        <v>299</v>
      </c>
      <c r="AB244" s="19" t="s">
        <v>42</v>
      </c>
      <c r="AC244" s="18">
        <v>97344</v>
      </c>
      <c r="AD244" s="18">
        <v>360</v>
      </c>
      <c r="AE244" s="19" t="s">
        <v>92</v>
      </c>
      <c r="AF244" s="19" t="s">
        <v>39</v>
      </c>
      <c r="AG244" s="23">
        <v>1.73</v>
      </c>
      <c r="AH244" s="23">
        <v>0.92</v>
      </c>
      <c r="AI244" s="24">
        <v>0.153636363636</v>
      </c>
      <c r="AJ244" s="22" t="s">
        <v>65</v>
      </c>
      <c r="AK244" s="22" t="s">
        <v>682</v>
      </c>
      <c r="AL244" t="s">
        <v>721</v>
      </c>
      <c r="AM244" t="s">
        <v>727</v>
      </c>
      <c r="AN244" t="s">
        <v>776</v>
      </c>
      <c r="AO244" t="s">
        <v>725</v>
      </c>
      <c r="AP244" s="13">
        <v>0.15</v>
      </c>
      <c r="AQ244" t="str">
        <f t="shared" si="12"/>
        <v>Hệ thống Smartphone 2.0 (Phân hệ mobile hỗ trợ bán hàng)</v>
      </c>
      <c r="AR244">
        <v>35400000</v>
      </c>
      <c r="AS244">
        <f t="shared" si="13"/>
        <v>5310000</v>
      </c>
      <c r="AT244" s="31" t="s">
        <v>299</v>
      </c>
      <c r="AU244" s="32" t="s">
        <v>298</v>
      </c>
    </row>
    <row r="245" spans="1:47" ht="14" thickBot="1">
      <c r="A245" s="18">
        <v>4160565</v>
      </c>
      <c r="B245" s="19" t="s">
        <v>202</v>
      </c>
      <c r="C245" s="19" t="s">
        <v>61</v>
      </c>
      <c r="D245" s="19" t="s">
        <v>134</v>
      </c>
      <c r="E245" s="18">
        <v>38</v>
      </c>
      <c r="F245" s="21">
        <v>45099.5</v>
      </c>
      <c r="G245" s="22"/>
      <c r="H245" s="19" t="s">
        <v>63</v>
      </c>
      <c r="I245" s="19" t="s">
        <v>63</v>
      </c>
      <c r="J245" s="18">
        <v>4171000</v>
      </c>
      <c r="K245" s="19" t="s">
        <v>298</v>
      </c>
      <c r="L245" s="19" t="s">
        <v>92</v>
      </c>
      <c r="M245" s="19" t="s">
        <v>699</v>
      </c>
      <c r="N245" s="19" t="s">
        <v>42</v>
      </c>
      <c r="O245" s="18">
        <v>320256000</v>
      </c>
      <c r="P245" s="19" t="s">
        <v>39</v>
      </c>
      <c r="Q245" s="19" t="s">
        <v>75</v>
      </c>
      <c r="R245" s="20">
        <v>20.18</v>
      </c>
      <c r="S245" s="18">
        <v>0</v>
      </c>
      <c r="T245" s="22"/>
      <c r="U245" s="19" t="s">
        <v>40</v>
      </c>
      <c r="V245" s="19" t="s">
        <v>64</v>
      </c>
      <c r="W245" s="21">
        <v>45092.5</v>
      </c>
      <c r="X245" s="21">
        <v>45098.5</v>
      </c>
      <c r="Y245" s="21">
        <v>45075.71449074</v>
      </c>
      <c r="Z245" s="18">
        <v>4177560</v>
      </c>
      <c r="AA245" s="19" t="s">
        <v>300</v>
      </c>
      <c r="AB245" s="19" t="s">
        <v>42</v>
      </c>
      <c r="AC245" s="18">
        <v>62424</v>
      </c>
      <c r="AD245" s="18">
        <v>360</v>
      </c>
      <c r="AE245" s="19" t="s">
        <v>92</v>
      </c>
      <c r="AF245" s="19" t="s">
        <v>39</v>
      </c>
      <c r="AG245" s="23">
        <v>1.73</v>
      </c>
      <c r="AH245" s="23">
        <v>0.92</v>
      </c>
      <c r="AI245" s="24">
        <v>9.8522727271999996E-2</v>
      </c>
      <c r="AJ245" s="22" t="s">
        <v>65</v>
      </c>
      <c r="AK245" s="22" t="s">
        <v>682</v>
      </c>
      <c r="AL245" t="s">
        <v>721</v>
      </c>
      <c r="AM245" t="s">
        <v>727</v>
      </c>
      <c r="AN245" t="s">
        <v>776</v>
      </c>
      <c r="AO245" t="s">
        <v>725</v>
      </c>
      <c r="AP245" s="13">
        <v>0.1</v>
      </c>
      <c r="AQ245" t="str">
        <f t="shared" si="12"/>
        <v>Hệ thống Smartphone 2.0 (Phân hệ mobile hỗ trợ bán hàng)</v>
      </c>
      <c r="AR245">
        <v>35400000</v>
      </c>
      <c r="AS245">
        <f t="shared" si="13"/>
        <v>3540000</v>
      </c>
      <c r="AT245" s="31" t="s">
        <v>300</v>
      </c>
      <c r="AU245" s="32" t="s">
        <v>298</v>
      </c>
    </row>
    <row r="246" spans="1:47" ht="14" thickBot="1">
      <c r="A246" s="18">
        <v>4160565</v>
      </c>
      <c r="B246" s="19" t="s">
        <v>202</v>
      </c>
      <c r="C246" s="19" t="s">
        <v>61</v>
      </c>
      <c r="D246" s="19" t="s">
        <v>134</v>
      </c>
      <c r="E246" s="18">
        <v>38</v>
      </c>
      <c r="F246" s="21">
        <v>45099.5</v>
      </c>
      <c r="G246" s="22"/>
      <c r="H246" s="19" t="s">
        <v>63</v>
      </c>
      <c r="I246" s="19" t="s">
        <v>63</v>
      </c>
      <c r="J246" s="18">
        <v>4171000</v>
      </c>
      <c r="K246" s="19" t="s">
        <v>298</v>
      </c>
      <c r="L246" s="19" t="s">
        <v>92</v>
      </c>
      <c r="M246" s="19" t="s">
        <v>699</v>
      </c>
      <c r="N246" s="19" t="s">
        <v>42</v>
      </c>
      <c r="O246" s="18">
        <v>320256000</v>
      </c>
      <c r="P246" s="19" t="s">
        <v>39</v>
      </c>
      <c r="Q246" s="19" t="s">
        <v>75</v>
      </c>
      <c r="R246" s="20">
        <v>20.18</v>
      </c>
      <c r="S246" s="18">
        <v>0</v>
      </c>
      <c r="T246" s="22"/>
      <c r="U246" s="19" t="s">
        <v>40</v>
      </c>
      <c r="V246" s="19" t="s">
        <v>64</v>
      </c>
      <c r="W246" s="21">
        <v>45092.5</v>
      </c>
      <c r="X246" s="21">
        <v>45098.5</v>
      </c>
      <c r="Y246" s="21">
        <v>45075.71449074</v>
      </c>
      <c r="Z246" s="18">
        <v>4177559</v>
      </c>
      <c r="AA246" s="19" t="s">
        <v>301</v>
      </c>
      <c r="AB246" s="19" t="s">
        <v>42</v>
      </c>
      <c r="AC246" s="18">
        <v>139392</v>
      </c>
      <c r="AD246" s="18">
        <v>360</v>
      </c>
      <c r="AE246" s="19" t="s">
        <v>92</v>
      </c>
      <c r="AF246" s="19" t="s">
        <v>39</v>
      </c>
      <c r="AG246" s="23">
        <v>1.73</v>
      </c>
      <c r="AH246" s="23">
        <v>0.92</v>
      </c>
      <c r="AI246" s="24">
        <v>0.22</v>
      </c>
      <c r="AJ246" s="22" t="s">
        <v>65</v>
      </c>
      <c r="AK246" s="22" t="s">
        <v>682</v>
      </c>
      <c r="AL246" t="s">
        <v>721</v>
      </c>
      <c r="AM246" t="s">
        <v>727</v>
      </c>
      <c r="AN246" t="s">
        <v>776</v>
      </c>
      <c r="AO246" t="s">
        <v>725</v>
      </c>
      <c r="AP246" s="13">
        <v>0.22</v>
      </c>
      <c r="AQ246" t="str">
        <f t="shared" si="12"/>
        <v>Hệ thống Smartphone 2.0 (Phân hệ mobile hỗ trợ bán hàng)</v>
      </c>
      <c r="AR246">
        <v>35400000</v>
      </c>
      <c r="AS246">
        <f t="shared" si="13"/>
        <v>7788000</v>
      </c>
      <c r="AT246" s="31" t="s">
        <v>301</v>
      </c>
      <c r="AU246" s="32" t="s">
        <v>298</v>
      </c>
    </row>
    <row r="247" spans="1:47" ht="14" thickBot="1">
      <c r="A247" s="18">
        <v>4160565</v>
      </c>
      <c r="B247" s="19" t="s">
        <v>202</v>
      </c>
      <c r="C247" s="19" t="s">
        <v>61</v>
      </c>
      <c r="D247" s="19" t="s">
        <v>134</v>
      </c>
      <c r="E247" s="18">
        <v>38</v>
      </c>
      <c r="F247" s="21">
        <v>45099.5</v>
      </c>
      <c r="G247" s="22"/>
      <c r="H247" s="19" t="s">
        <v>63</v>
      </c>
      <c r="I247" s="19" t="s">
        <v>63</v>
      </c>
      <c r="J247" s="18">
        <v>4171000</v>
      </c>
      <c r="K247" s="19" t="s">
        <v>298</v>
      </c>
      <c r="L247" s="19" t="s">
        <v>92</v>
      </c>
      <c r="M247" s="19" t="s">
        <v>699</v>
      </c>
      <c r="N247" s="19" t="s">
        <v>42</v>
      </c>
      <c r="O247" s="18">
        <v>320256000</v>
      </c>
      <c r="P247" s="19" t="s">
        <v>39</v>
      </c>
      <c r="Q247" s="19" t="s">
        <v>75</v>
      </c>
      <c r="R247" s="20">
        <v>20.18</v>
      </c>
      <c r="S247" s="18">
        <v>0</v>
      </c>
      <c r="T247" s="22"/>
      <c r="U247" s="19" t="s">
        <v>40</v>
      </c>
      <c r="V247" s="19" t="s">
        <v>64</v>
      </c>
      <c r="W247" s="21">
        <v>45092.5</v>
      </c>
      <c r="X247" s="21">
        <v>45098.5</v>
      </c>
      <c r="Y247" s="21">
        <v>45075.71449074</v>
      </c>
      <c r="Z247" s="18">
        <v>4177558</v>
      </c>
      <c r="AA247" s="19" t="s">
        <v>302</v>
      </c>
      <c r="AB247" s="19" t="s">
        <v>42</v>
      </c>
      <c r="AC247" s="18">
        <v>97344</v>
      </c>
      <c r="AD247" s="18">
        <v>360</v>
      </c>
      <c r="AE247" s="19" t="s">
        <v>92</v>
      </c>
      <c r="AF247" s="19" t="s">
        <v>39</v>
      </c>
      <c r="AG247" s="23">
        <v>1.73</v>
      </c>
      <c r="AH247" s="23">
        <v>0.92</v>
      </c>
      <c r="AI247" s="24">
        <v>0.153636363636</v>
      </c>
      <c r="AJ247" s="22" t="s">
        <v>65</v>
      </c>
      <c r="AK247" s="22" t="s">
        <v>682</v>
      </c>
      <c r="AL247" t="s">
        <v>721</v>
      </c>
      <c r="AM247" t="s">
        <v>727</v>
      </c>
      <c r="AN247" t="s">
        <v>776</v>
      </c>
      <c r="AO247" t="s">
        <v>725</v>
      </c>
      <c r="AP247" s="13">
        <v>0.15</v>
      </c>
      <c r="AQ247" t="str">
        <f t="shared" si="12"/>
        <v>Hệ thống Smartphone 2.0 (Phân hệ mobile hỗ trợ bán hàng)</v>
      </c>
      <c r="AR247">
        <v>35400000</v>
      </c>
      <c r="AS247">
        <f t="shared" si="13"/>
        <v>5310000</v>
      </c>
      <c r="AT247" s="31" t="s">
        <v>302</v>
      </c>
      <c r="AU247" s="32" t="s">
        <v>298</v>
      </c>
    </row>
    <row r="248" spans="1:47" ht="14" thickBot="1">
      <c r="A248" s="18">
        <v>4160565</v>
      </c>
      <c r="B248" s="19" t="s">
        <v>202</v>
      </c>
      <c r="C248" s="19" t="s">
        <v>61</v>
      </c>
      <c r="D248" s="19" t="s">
        <v>134</v>
      </c>
      <c r="E248" s="18">
        <v>38</v>
      </c>
      <c r="F248" s="21">
        <v>45099.5</v>
      </c>
      <c r="G248" s="22"/>
      <c r="H248" s="19" t="s">
        <v>63</v>
      </c>
      <c r="I248" s="19" t="s">
        <v>63</v>
      </c>
      <c r="J248" s="18">
        <v>4171000</v>
      </c>
      <c r="K248" s="19" t="s">
        <v>298</v>
      </c>
      <c r="L248" s="19" t="s">
        <v>92</v>
      </c>
      <c r="M248" s="19" t="s">
        <v>699</v>
      </c>
      <c r="N248" s="19" t="s">
        <v>42</v>
      </c>
      <c r="O248" s="18">
        <v>320256000</v>
      </c>
      <c r="P248" s="19" t="s">
        <v>39</v>
      </c>
      <c r="Q248" s="19" t="s">
        <v>75</v>
      </c>
      <c r="R248" s="20">
        <v>20.18</v>
      </c>
      <c r="S248" s="18">
        <v>0</v>
      </c>
      <c r="T248" s="22"/>
      <c r="U248" s="19" t="s">
        <v>40</v>
      </c>
      <c r="V248" s="19" t="s">
        <v>64</v>
      </c>
      <c r="W248" s="21">
        <v>45092.5</v>
      </c>
      <c r="X248" s="21">
        <v>45098.5</v>
      </c>
      <c r="Y248" s="21">
        <v>45075.71449074</v>
      </c>
      <c r="Z248" s="18">
        <v>4177557</v>
      </c>
      <c r="AA248" s="19" t="s">
        <v>303</v>
      </c>
      <c r="AB248" s="19" t="s">
        <v>42</v>
      </c>
      <c r="AC248" s="18">
        <v>45144</v>
      </c>
      <c r="AD248" s="18">
        <v>360</v>
      </c>
      <c r="AE248" s="19" t="s">
        <v>92</v>
      </c>
      <c r="AF248" s="19" t="s">
        <v>39</v>
      </c>
      <c r="AG248" s="23">
        <v>1.73</v>
      </c>
      <c r="AH248" s="23">
        <v>0.92</v>
      </c>
      <c r="AI248" s="24">
        <v>7.1249999999999994E-2</v>
      </c>
      <c r="AJ248" s="22" t="s">
        <v>65</v>
      </c>
      <c r="AK248" s="22" t="s">
        <v>682</v>
      </c>
      <c r="AL248" t="s">
        <v>721</v>
      </c>
      <c r="AM248" t="s">
        <v>727</v>
      </c>
      <c r="AN248" t="s">
        <v>776</v>
      </c>
      <c r="AO248" t="s">
        <v>725</v>
      </c>
      <c r="AP248" s="13">
        <v>7.0000000000000007E-2</v>
      </c>
      <c r="AQ248" t="str">
        <f t="shared" si="12"/>
        <v>Hệ thống Smartphone 2.0 (Phân hệ mobile hỗ trợ bán hàng)</v>
      </c>
      <c r="AR248">
        <v>35400000</v>
      </c>
      <c r="AS248">
        <f t="shared" si="13"/>
        <v>2478000.0000000005</v>
      </c>
      <c r="AT248" s="31" t="s">
        <v>303</v>
      </c>
      <c r="AU248" s="32" t="s">
        <v>298</v>
      </c>
    </row>
    <row r="249" spans="1:47" ht="14" thickBot="1">
      <c r="A249" s="18">
        <v>4160565</v>
      </c>
      <c r="B249" s="19" t="s">
        <v>202</v>
      </c>
      <c r="C249" s="19" t="s">
        <v>61</v>
      </c>
      <c r="D249" s="19" t="s">
        <v>134</v>
      </c>
      <c r="E249" s="18">
        <v>38</v>
      </c>
      <c r="F249" s="21">
        <v>45099.5</v>
      </c>
      <c r="G249" s="22"/>
      <c r="H249" s="19" t="s">
        <v>63</v>
      </c>
      <c r="I249" s="19" t="s">
        <v>63</v>
      </c>
      <c r="J249" s="18">
        <v>4171000</v>
      </c>
      <c r="K249" s="19" t="s">
        <v>298</v>
      </c>
      <c r="L249" s="19" t="s">
        <v>92</v>
      </c>
      <c r="M249" s="19" t="s">
        <v>699</v>
      </c>
      <c r="N249" s="19" t="s">
        <v>42</v>
      </c>
      <c r="O249" s="18">
        <v>320256000</v>
      </c>
      <c r="P249" s="19" t="s">
        <v>39</v>
      </c>
      <c r="Q249" s="19" t="s">
        <v>75</v>
      </c>
      <c r="R249" s="20">
        <v>20.18</v>
      </c>
      <c r="S249" s="18">
        <v>0</v>
      </c>
      <c r="T249" s="22"/>
      <c r="U249" s="19" t="s">
        <v>40</v>
      </c>
      <c r="V249" s="19" t="s">
        <v>64</v>
      </c>
      <c r="W249" s="21">
        <v>45092.5</v>
      </c>
      <c r="X249" s="21">
        <v>45098.5</v>
      </c>
      <c r="Y249" s="21">
        <v>45075.71449074</v>
      </c>
      <c r="Z249" s="18">
        <v>4177556</v>
      </c>
      <c r="AA249" s="19" t="s">
        <v>304</v>
      </c>
      <c r="AB249" s="19" t="s">
        <v>42</v>
      </c>
      <c r="AC249" s="18">
        <v>139392</v>
      </c>
      <c r="AD249" s="18">
        <v>360</v>
      </c>
      <c r="AE249" s="19" t="s">
        <v>92</v>
      </c>
      <c r="AF249" s="19" t="s">
        <v>39</v>
      </c>
      <c r="AG249" s="23">
        <v>1.73</v>
      </c>
      <c r="AH249" s="23">
        <v>0.92</v>
      </c>
      <c r="AI249" s="24">
        <v>0.22</v>
      </c>
      <c r="AJ249" s="22" t="s">
        <v>65</v>
      </c>
      <c r="AK249" s="22" t="s">
        <v>682</v>
      </c>
      <c r="AL249" t="s">
        <v>721</v>
      </c>
      <c r="AM249" t="s">
        <v>727</v>
      </c>
      <c r="AN249" t="s">
        <v>776</v>
      </c>
      <c r="AO249" t="s">
        <v>725</v>
      </c>
      <c r="AP249" s="13">
        <v>0.23</v>
      </c>
      <c r="AQ249" t="str">
        <f t="shared" si="12"/>
        <v>Hệ thống Smartphone 2.0 (Phân hệ mobile hỗ trợ bán hàng)</v>
      </c>
      <c r="AR249">
        <v>35400000</v>
      </c>
      <c r="AS249">
        <f t="shared" si="13"/>
        <v>8142000</v>
      </c>
      <c r="AT249" s="31" t="s">
        <v>304</v>
      </c>
      <c r="AU249" s="32" t="s">
        <v>298</v>
      </c>
    </row>
    <row r="250" spans="1:47" ht="14" thickBot="1">
      <c r="A250" s="18">
        <v>4161132</v>
      </c>
      <c r="B250" s="19" t="s">
        <v>305</v>
      </c>
      <c r="C250" s="19" t="s">
        <v>61</v>
      </c>
      <c r="D250" s="19" t="s">
        <v>44</v>
      </c>
      <c r="E250" s="18">
        <v>1</v>
      </c>
      <c r="F250" s="21">
        <v>45105.5</v>
      </c>
      <c r="G250" s="22"/>
      <c r="H250" s="19" t="s">
        <v>63</v>
      </c>
      <c r="I250" s="19" t="s">
        <v>63</v>
      </c>
      <c r="J250" s="18">
        <v>4171013</v>
      </c>
      <c r="K250" s="19" t="s">
        <v>306</v>
      </c>
      <c r="L250" s="19" t="s">
        <v>92</v>
      </c>
      <c r="M250" s="19" t="s">
        <v>699</v>
      </c>
      <c r="N250" s="19" t="s">
        <v>42</v>
      </c>
      <c r="O250" s="18">
        <v>320256000</v>
      </c>
      <c r="P250" s="19" t="s">
        <v>39</v>
      </c>
      <c r="Q250" s="19" t="s">
        <v>75</v>
      </c>
      <c r="R250" s="20">
        <v>10.57</v>
      </c>
      <c r="S250" s="18">
        <v>0</v>
      </c>
      <c r="T250" s="22"/>
      <c r="U250" s="19" t="s">
        <v>40</v>
      </c>
      <c r="V250" s="19" t="s">
        <v>64</v>
      </c>
      <c r="W250" s="21">
        <v>45097.5</v>
      </c>
      <c r="X250" s="21">
        <v>45098.5</v>
      </c>
      <c r="Y250" s="21">
        <v>45075.718946749999</v>
      </c>
      <c r="Z250" s="18">
        <v>4177565</v>
      </c>
      <c r="AA250" s="19" t="s">
        <v>307</v>
      </c>
      <c r="AB250" s="19" t="s">
        <v>42</v>
      </c>
      <c r="AC250" s="18">
        <v>97344</v>
      </c>
      <c r="AD250" s="18">
        <v>360</v>
      </c>
      <c r="AE250" s="19" t="s">
        <v>92</v>
      </c>
      <c r="AF250" s="19" t="s">
        <v>39</v>
      </c>
      <c r="AG250" s="23">
        <v>0.05</v>
      </c>
      <c r="AH250" s="23">
        <v>0.48</v>
      </c>
      <c r="AI250" s="24">
        <v>0.153636363636</v>
      </c>
      <c r="AJ250" s="22" t="s">
        <v>65</v>
      </c>
      <c r="AK250" s="22" t="s">
        <v>682</v>
      </c>
      <c r="AL250" t="s">
        <v>721</v>
      </c>
      <c r="AM250" t="s">
        <v>727</v>
      </c>
      <c r="AN250" t="s">
        <v>776</v>
      </c>
      <c r="AO250" t="s">
        <v>725</v>
      </c>
      <c r="AP250" s="25">
        <v>0.15</v>
      </c>
      <c r="AQ250" t="str">
        <f t="shared" si="12"/>
        <v>Hệ thống Smartphone 2.0 (Phân hệ mobile hỗ trợ bán hàng)</v>
      </c>
      <c r="AR250">
        <v>35400000</v>
      </c>
      <c r="AS250">
        <f t="shared" si="13"/>
        <v>5310000</v>
      </c>
      <c r="AT250" s="31" t="s">
        <v>307</v>
      </c>
      <c r="AU250" s="32" t="s">
        <v>306</v>
      </c>
    </row>
    <row r="251" spans="1:47" ht="14" thickBot="1">
      <c r="A251" s="18">
        <v>4161132</v>
      </c>
      <c r="B251" s="19" t="s">
        <v>305</v>
      </c>
      <c r="C251" s="19" t="s">
        <v>61</v>
      </c>
      <c r="D251" s="19" t="s">
        <v>44</v>
      </c>
      <c r="E251" s="18">
        <v>1</v>
      </c>
      <c r="F251" s="21">
        <v>45105.5</v>
      </c>
      <c r="G251" s="22"/>
      <c r="H251" s="19" t="s">
        <v>63</v>
      </c>
      <c r="I251" s="19" t="s">
        <v>63</v>
      </c>
      <c r="J251" s="18">
        <v>4171013</v>
      </c>
      <c r="K251" s="19" t="s">
        <v>306</v>
      </c>
      <c r="L251" s="19" t="s">
        <v>92</v>
      </c>
      <c r="M251" s="19" t="s">
        <v>699</v>
      </c>
      <c r="N251" s="19" t="s">
        <v>42</v>
      </c>
      <c r="O251" s="18">
        <v>320256000</v>
      </c>
      <c r="P251" s="19" t="s">
        <v>39</v>
      </c>
      <c r="Q251" s="19" t="s">
        <v>75</v>
      </c>
      <c r="R251" s="20">
        <v>10.57</v>
      </c>
      <c r="S251" s="18">
        <v>0</v>
      </c>
      <c r="T251" s="22"/>
      <c r="U251" s="19" t="s">
        <v>40</v>
      </c>
      <c r="V251" s="19" t="s">
        <v>64</v>
      </c>
      <c r="W251" s="21">
        <v>45097.5</v>
      </c>
      <c r="X251" s="21">
        <v>45098.5</v>
      </c>
      <c r="Y251" s="21">
        <v>45075.718946749999</v>
      </c>
      <c r="Z251" s="18">
        <v>4177564</v>
      </c>
      <c r="AA251" s="19" t="s">
        <v>308</v>
      </c>
      <c r="AB251" s="19" t="s">
        <v>42</v>
      </c>
      <c r="AC251" s="18">
        <v>67752</v>
      </c>
      <c r="AD251" s="18">
        <v>360</v>
      </c>
      <c r="AE251" s="19" t="s">
        <v>92</v>
      </c>
      <c r="AF251" s="19" t="s">
        <v>39</v>
      </c>
      <c r="AG251" s="23">
        <v>0.05</v>
      </c>
      <c r="AH251" s="23">
        <v>0.48</v>
      </c>
      <c r="AI251" s="24">
        <v>0.106931818181</v>
      </c>
      <c r="AJ251" s="22" t="s">
        <v>65</v>
      </c>
      <c r="AK251" s="22" t="s">
        <v>682</v>
      </c>
      <c r="AL251" t="s">
        <v>721</v>
      </c>
      <c r="AM251" t="s">
        <v>727</v>
      </c>
      <c r="AN251" t="s">
        <v>776</v>
      </c>
      <c r="AO251" t="s">
        <v>725</v>
      </c>
      <c r="AP251" s="25">
        <v>0.11</v>
      </c>
      <c r="AQ251" t="str">
        <f t="shared" si="12"/>
        <v>Hệ thống Smartphone 2.0 (Phân hệ mobile hỗ trợ bán hàng)</v>
      </c>
      <c r="AR251">
        <v>35400000</v>
      </c>
      <c r="AS251">
        <f t="shared" si="13"/>
        <v>3894000</v>
      </c>
      <c r="AT251" s="31" t="s">
        <v>308</v>
      </c>
      <c r="AU251" s="32" t="s">
        <v>306</v>
      </c>
    </row>
    <row r="252" spans="1:47" ht="14" thickBot="1">
      <c r="A252" s="18">
        <v>4161132</v>
      </c>
      <c r="B252" s="19" t="s">
        <v>305</v>
      </c>
      <c r="C252" s="19" t="s">
        <v>61</v>
      </c>
      <c r="D252" s="19" t="s">
        <v>44</v>
      </c>
      <c r="E252" s="18">
        <v>1</v>
      </c>
      <c r="F252" s="21">
        <v>45105.5</v>
      </c>
      <c r="G252" s="22"/>
      <c r="H252" s="19" t="s">
        <v>63</v>
      </c>
      <c r="I252" s="19" t="s">
        <v>63</v>
      </c>
      <c r="J252" s="18">
        <v>4171013</v>
      </c>
      <c r="K252" s="19" t="s">
        <v>306</v>
      </c>
      <c r="L252" s="19" t="s">
        <v>92</v>
      </c>
      <c r="M252" s="19" t="s">
        <v>699</v>
      </c>
      <c r="N252" s="19" t="s">
        <v>42</v>
      </c>
      <c r="O252" s="18">
        <v>320256000</v>
      </c>
      <c r="P252" s="19" t="s">
        <v>39</v>
      </c>
      <c r="Q252" s="19" t="s">
        <v>75</v>
      </c>
      <c r="R252" s="20">
        <v>10.57</v>
      </c>
      <c r="S252" s="18">
        <v>0</v>
      </c>
      <c r="T252" s="22"/>
      <c r="U252" s="19" t="s">
        <v>40</v>
      </c>
      <c r="V252" s="19" t="s">
        <v>64</v>
      </c>
      <c r="W252" s="21">
        <v>45097.5</v>
      </c>
      <c r="X252" s="21">
        <v>45098.5</v>
      </c>
      <c r="Y252" s="21">
        <v>45075.718946749999</v>
      </c>
      <c r="Z252" s="18">
        <v>4177563</v>
      </c>
      <c r="AA252" s="19" t="s">
        <v>309</v>
      </c>
      <c r="AB252" s="19" t="s">
        <v>42</v>
      </c>
      <c r="AC252" s="18">
        <v>139392</v>
      </c>
      <c r="AD252" s="18">
        <v>360</v>
      </c>
      <c r="AE252" s="19" t="s">
        <v>92</v>
      </c>
      <c r="AF252" s="19" t="s">
        <v>39</v>
      </c>
      <c r="AG252" s="23">
        <v>0.05</v>
      </c>
      <c r="AH252" s="23">
        <v>0.48</v>
      </c>
      <c r="AI252" s="24">
        <v>0.22</v>
      </c>
      <c r="AJ252" s="22" t="s">
        <v>65</v>
      </c>
      <c r="AK252" s="22" t="s">
        <v>682</v>
      </c>
      <c r="AL252" t="s">
        <v>721</v>
      </c>
      <c r="AM252" t="s">
        <v>727</v>
      </c>
      <c r="AN252" t="s">
        <v>776</v>
      </c>
      <c r="AO252" t="s">
        <v>725</v>
      </c>
      <c r="AP252" s="25">
        <v>0.22</v>
      </c>
      <c r="AQ252" t="str">
        <f t="shared" si="12"/>
        <v>Hệ thống Smartphone 2.0 (Phân hệ mobile hỗ trợ bán hàng)</v>
      </c>
      <c r="AR252">
        <v>35400000</v>
      </c>
      <c r="AS252">
        <f t="shared" si="13"/>
        <v>7788000</v>
      </c>
      <c r="AT252" s="31" t="s">
        <v>309</v>
      </c>
      <c r="AU252" s="32" t="s">
        <v>306</v>
      </c>
    </row>
    <row r="253" spans="1:47" ht="14" thickBot="1">
      <c r="A253" s="18">
        <v>4166018</v>
      </c>
      <c r="B253" s="19" t="s">
        <v>310</v>
      </c>
      <c r="C253" s="19" t="s">
        <v>61</v>
      </c>
      <c r="D253" s="19" t="s">
        <v>38</v>
      </c>
      <c r="E253" s="18">
        <v>32</v>
      </c>
      <c r="F253" s="21">
        <v>45127.5</v>
      </c>
      <c r="G253" s="22"/>
      <c r="H253" s="19" t="s">
        <v>63</v>
      </c>
      <c r="I253" s="19" t="s">
        <v>63</v>
      </c>
      <c r="J253" s="18">
        <v>4171022</v>
      </c>
      <c r="K253" s="19" t="s">
        <v>311</v>
      </c>
      <c r="L253" s="19" t="s">
        <v>92</v>
      </c>
      <c r="M253" s="19" t="s">
        <v>699</v>
      </c>
      <c r="N253" s="19" t="s">
        <v>42</v>
      </c>
      <c r="O253" s="18">
        <v>320256000</v>
      </c>
      <c r="P253" s="19" t="s">
        <v>39</v>
      </c>
      <c r="Q253" s="19" t="s">
        <v>75</v>
      </c>
      <c r="R253" s="20">
        <v>10.18</v>
      </c>
      <c r="S253" s="18">
        <v>0</v>
      </c>
      <c r="T253" s="22"/>
      <c r="U253" s="19" t="s">
        <v>40</v>
      </c>
      <c r="V253" s="19" t="s">
        <v>64</v>
      </c>
      <c r="W253" s="21">
        <v>45090.5</v>
      </c>
      <c r="X253" s="21">
        <v>45098.5</v>
      </c>
      <c r="Y253" s="21">
        <v>45075.721967589998</v>
      </c>
      <c r="Z253" s="18">
        <v>4177567</v>
      </c>
      <c r="AA253" s="19" t="s">
        <v>312</v>
      </c>
      <c r="AB253" s="19" t="s">
        <v>42</v>
      </c>
      <c r="AC253" s="18">
        <v>139392</v>
      </c>
      <c r="AD253" s="18">
        <v>360</v>
      </c>
      <c r="AE253" s="19" t="s">
        <v>92</v>
      </c>
      <c r="AF253" s="19" t="s">
        <v>39</v>
      </c>
      <c r="AG253" s="23">
        <v>1.45</v>
      </c>
      <c r="AH253" s="23">
        <v>0.46</v>
      </c>
      <c r="AI253" s="24">
        <v>0.22</v>
      </c>
      <c r="AJ253" s="22" t="s">
        <v>65</v>
      </c>
      <c r="AK253" s="22" t="s">
        <v>682</v>
      </c>
      <c r="AL253" t="s">
        <v>721</v>
      </c>
      <c r="AM253" t="s">
        <v>727</v>
      </c>
      <c r="AN253" t="s">
        <v>776</v>
      </c>
      <c r="AO253" t="s">
        <v>725</v>
      </c>
      <c r="AP253" s="25">
        <v>0.22</v>
      </c>
      <c r="AQ253" t="str">
        <f t="shared" si="12"/>
        <v>Hệ thống Smartphone 2.0 (Phân hệ mobile hỗ trợ bán hàng)</v>
      </c>
      <c r="AR253">
        <v>35400000</v>
      </c>
      <c r="AS253">
        <f t="shared" si="13"/>
        <v>7788000</v>
      </c>
      <c r="AT253" s="31" t="s">
        <v>312</v>
      </c>
      <c r="AU253" s="32" t="s">
        <v>311</v>
      </c>
    </row>
    <row r="254" spans="1:47" ht="14" thickBot="1">
      <c r="A254" s="18">
        <v>4166018</v>
      </c>
      <c r="B254" s="19" t="s">
        <v>310</v>
      </c>
      <c r="C254" s="19" t="s">
        <v>61</v>
      </c>
      <c r="D254" s="19" t="s">
        <v>38</v>
      </c>
      <c r="E254" s="18">
        <v>32</v>
      </c>
      <c r="F254" s="21">
        <v>45127.5</v>
      </c>
      <c r="G254" s="22"/>
      <c r="H254" s="19" t="s">
        <v>63</v>
      </c>
      <c r="I254" s="19" t="s">
        <v>63</v>
      </c>
      <c r="J254" s="18">
        <v>4171022</v>
      </c>
      <c r="K254" s="19" t="s">
        <v>311</v>
      </c>
      <c r="L254" s="19" t="s">
        <v>92</v>
      </c>
      <c r="M254" s="19" t="s">
        <v>699</v>
      </c>
      <c r="N254" s="19" t="s">
        <v>42</v>
      </c>
      <c r="O254" s="18">
        <v>320256000</v>
      </c>
      <c r="P254" s="19" t="s">
        <v>39</v>
      </c>
      <c r="Q254" s="19" t="s">
        <v>75</v>
      </c>
      <c r="R254" s="20">
        <v>10.18</v>
      </c>
      <c r="S254" s="18">
        <v>0</v>
      </c>
      <c r="T254" s="22"/>
      <c r="U254" s="19" t="s">
        <v>40</v>
      </c>
      <c r="V254" s="19" t="s">
        <v>64</v>
      </c>
      <c r="W254" s="21">
        <v>45090.5</v>
      </c>
      <c r="X254" s="21">
        <v>45098.5</v>
      </c>
      <c r="Y254" s="21">
        <v>45075.721967589998</v>
      </c>
      <c r="Z254" s="18">
        <v>4177570</v>
      </c>
      <c r="AA254" s="19" t="s">
        <v>313</v>
      </c>
      <c r="AB254" s="19" t="s">
        <v>42</v>
      </c>
      <c r="AC254" s="18">
        <v>97344</v>
      </c>
      <c r="AD254" s="18">
        <v>360</v>
      </c>
      <c r="AE254" s="19" t="s">
        <v>92</v>
      </c>
      <c r="AF254" s="19" t="s">
        <v>39</v>
      </c>
      <c r="AG254" s="23">
        <v>1.45</v>
      </c>
      <c r="AH254" s="23">
        <v>0.46</v>
      </c>
      <c r="AI254" s="24">
        <v>0.153636363636</v>
      </c>
      <c r="AJ254" s="22" t="s">
        <v>65</v>
      </c>
      <c r="AK254" s="22" t="s">
        <v>682</v>
      </c>
      <c r="AL254" t="s">
        <v>721</v>
      </c>
      <c r="AM254" t="s">
        <v>727</v>
      </c>
      <c r="AN254" t="s">
        <v>776</v>
      </c>
      <c r="AO254" t="s">
        <v>725</v>
      </c>
      <c r="AP254" s="25">
        <v>0.15</v>
      </c>
      <c r="AQ254" t="str">
        <f t="shared" si="12"/>
        <v>Hệ thống Smartphone 2.0 (Phân hệ mobile hỗ trợ bán hàng)</v>
      </c>
      <c r="AR254">
        <v>35400000</v>
      </c>
      <c r="AS254">
        <f t="shared" si="13"/>
        <v>5310000</v>
      </c>
      <c r="AT254" s="31" t="s">
        <v>313</v>
      </c>
      <c r="AU254" s="32" t="s">
        <v>311</v>
      </c>
    </row>
    <row r="255" spans="1:47" ht="14" thickBot="1">
      <c r="A255" s="18">
        <v>4166018</v>
      </c>
      <c r="B255" s="19" t="s">
        <v>310</v>
      </c>
      <c r="C255" s="19" t="s">
        <v>61</v>
      </c>
      <c r="D255" s="19" t="s">
        <v>38</v>
      </c>
      <c r="E255" s="18">
        <v>32</v>
      </c>
      <c r="F255" s="21">
        <v>45127.5</v>
      </c>
      <c r="G255" s="22"/>
      <c r="H255" s="19" t="s">
        <v>63</v>
      </c>
      <c r="I255" s="19" t="s">
        <v>63</v>
      </c>
      <c r="J255" s="18">
        <v>4171022</v>
      </c>
      <c r="K255" s="19" t="s">
        <v>311</v>
      </c>
      <c r="L255" s="19" t="s">
        <v>92</v>
      </c>
      <c r="M255" s="19" t="s">
        <v>699</v>
      </c>
      <c r="N255" s="19" t="s">
        <v>42</v>
      </c>
      <c r="O255" s="18">
        <v>320256000</v>
      </c>
      <c r="P255" s="19" t="s">
        <v>39</v>
      </c>
      <c r="Q255" s="19" t="s">
        <v>75</v>
      </c>
      <c r="R255" s="20">
        <v>10.18</v>
      </c>
      <c r="S255" s="18">
        <v>0</v>
      </c>
      <c r="T255" s="22"/>
      <c r="U255" s="19" t="s">
        <v>40</v>
      </c>
      <c r="V255" s="19" t="s">
        <v>64</v>
      </c>
      <c r="W255" s="21">
        <v>45090.5</v>
      </c>
      <c r="X255" s="21">
        <v>45098.5</v>
      </c>
      <c r="Y255" s="21">
        <v>45075.721967589998</v>
      </c>
      <c r="Z255" s="18">
        <v>4177568</v>
      </c>
      <c r="AA255" s="19" t="s">
        <v>314</v>
      </c>
      <c r="AB255" s="19" t="s">
        <v>42</v>
      </c>
      <c r="AC255" s="18">
        <v>56448</v>
      </c>
      <c r="AD255" s="18">
        <v>360</v>
      </c>
      <c r="AE255" s="19" t="s">
        <v>92</v>
      </c>
      <c r="AF255" s="19" t="s">
        <v>39</v>
      </c>
      <c r="AG255" s="23">
        <v>1.45</v>
      </c>
      <c r="AH255" s="23">
        <v>0.46</v>
      </c>
      <c r="AI255" s="24">
        <v>8.9090909090000003E-2</v>
      </c>
      <c r="AJ255" s="22" t="s">
        <v>65</v>
      </c>
      <c r="AK255" s="22" t="s">
        <v>682</v>
      </c>
      <c r="AL255" t="s">
        <v>721</v>
      </c>
      <c r="AM255" t="s">
        <v>727</v>
      </c>
      <c r="AN255" t="s">
        <v>776</v>
      </c>
      <c r="AO255" t="s">
        <v>725</v>
      </c>
      <c r="AP255" s="25">
        <v>0.09</v>
      </c>
      <c r="AQ255" t="str">
        <f t="shared" si="12"/>
        <v>Hệ thống Smartphone 2.0 (Phân hệ mobile hỗ trợ bán hàng)</v>
      </c>
      <c r="AR255">
        <v>35400000</v>
      </c>
      <c r="AS255">
        <f t="shared" si="13"/>
        <v>3186000</v>
      </c>
      <c r="AT255" s="31" t="s">
        <v>314</v>
      </c>
      <c r="AU255" s="32" t="s">
        <v>311</v>
      </c>
    </row>
    <row r="256" spans="1:47" ht="14" thickBot="1">
      <c r="A256" s="18">
        <v>4165016</v>
      </c>
      <c r="B256" s="19" t="s">
        <v>316</v>
      </c>
      <c r="C256" s="19" t="s">
        <v>101</v>
      </c>
      <c r="D256" s="19" t="s">
        <v>134</v>
      </c>
      <c r="E256" s="20">
        <v>53.28</v>
      </c>
      <c r="F256" s="21">
        <v>45099.5</v>
      </c>
      <c r="G256" s="22"/>
      <c r="H256" s="19" t="s">
        <v>102</v>
      </c>
      <c r="I256" s="19" t="s">
        <v>102</v>
      </c>
      <c r="J256" s="18">
        <v>4171075</v>
      </c>
      <c r="K256" s="27" t="s">
        <v>973</v>
      </c>
      <c r="L256" s="19" t="s">
        <v>104</v>
      </c>
      <c r="M256" s="19" t="s">
        <v>693</v>
      </c>
      <c r="N256" s="19" t="s">
        <v>42</v>
      </c>
      <c r="O256" s="18">
        <v>633600000</v>
      </c>
      <c r="P256" s="19" t="s">
        <v>39</v>
      </c>
      <c r="Q256" s="19" t="s">
        <v>53</v>
      </c>
      <c r="R256" s="20">
        <v>22.03</v>
      </c>
      <c r="S256" s="20">
        <v>22.03</v>
      </c>
      <c r="T256" s="22"/>
      <c r="U256" s="19" t="s">
        <v>54</v>
      </c>
      <c r="V256" s="19" t="s">
        <v>41</v>
      </c>
      <c r="W256" s="21">
        <v>45097.5</v>
      </c>
      <c r="X256" s="21">
        <v>45099.5</v>
      </c>
      <c r="Y256" s="21">
        <v>45075.794062499997</v>
      </c>
      <c r="Z256" s="18">
        <v>4178663</v>
      </c>
      <c r="AA256" s="19" t="s">
        <v>103</v>
      </c>
      <c r="AB256" s="19" t="s">
        <v>42</v>
      </c>
      <c r="AC256" s="18">
        <v>165600</v>
      </c>
      <c r="AD256" s="18">
        <v>360</v>
      </c>
      <c r="AE256" s="19" t="s">
        <v>104</v>
      </c>
      <c r="AF256" s="19" t="s">
        <v>39</v>
      </c>
      <c r="AG256" s="23">
        <v>2.42</v>
      </c>
      <c r="AH256" s="18">
        <v>1</v>
      </c>
      <c r="AI256" s="24">
        <v>0.26136363636299997</v>
      </c>
      <c r="AJ256" s="22" t="s">
        <v>817</v>
      </c>
      <c r="AK256" s="22" t="s">
        <v>682</v>
      </c>
      <c r="AL256" t="s">
        <v>715</v>
      </c>
      <c r="AM256" t="s">
        <v>798</v>
      </c>
      <c r="AN256" t="s">
        <v>779</v>
      </c>
      <c r="AO256" t="s">
        <v>724</v>
      </c>
      <c r="AP256" s="25">
        <v>0.26</v>
      </c>
      <c r="AQ256" t="str">
        <f t="shared" si="12"/>
        <v>Hệ thống BCCS (Sản phẩm hỗ trợ quản lý khách hàng lõi BCCS)</v>
      </c>
      <c r="AR256">
        <v>35500000</v>
      </c>
      <c r="AS256">
        <f t="shared" si="13"/>
        <v>9230000</v>
      </c>
      <c r="AT256" s="31" t="s">
        <v>103</v>
      </c>
      <c r="AU256" s="32" t="s">
        <v>973</v>
      </c>
    </row>
    <row r="257" spans="1:47" ht="14" thickBot="1">
      <c r="A257" s="18">
        <v>4165016</v>
      </c>
      <c r="B257" s="19" t="s">
        <v>316</v>
      </c>
      <c r="C257" s="19" t="s">
        <v>101</v>
      </c>
      <c r="D257" s="19" t="s">
        <v>134</v>
      </c>
      <c r="E257" s="20">
        <v>53.28</v>
      </c>
      <c r="F257" s="21">
        <v>45099.5</v>
      </c>
      <c r="G257" s="22"/>
      <c r="H257" s="19" t="s">
        <v>102</v>
      </c>
      <c r="I257" s="19" t="s">
        <v>102</v>
      </c>
      <c r="J257" s="18">
        <v>4171075</v>
      </c>
      <c r="K257" s="27" t="s">
        <v>973</v>
      </c>
      <c r="L257" s="19" t="s">
        <v>104</v>
      </c>
      <c r="M257" s="19" t="s">
        <v>693</v>
      </c>
      <c r="N257" s="19" t="s">
        <v>42</v>
      </c>
      <c r="O257" s="18">
        <v>633600000</v>
      </c>
      <c r="P257" s="19" t="s">
        <v>39</v>
      </c>
      <c r="Q257" s="19" t="s">
        <v>53</v>
      </c>
      <c r="R257" s="20">
        <v>22.03</v>
      </c>
      <c r="S257" s="20">
        <v>22.03</v>
      </c>
      <c r="T257" s="22"/>
      <c r="U257" s="19" t="s">
        <v>54</v>
      </c>
      <c r="V257" s="19" t="s">
        <v>41</v>
      </c>
      <c r="W257" s="21">
        <v>45097.5</v>
      </c>
      <c r="X257" s="21">
        <v>45099.5</v>
      </c>
      <c r="Y257" s="21">
        <v>45075.794062499997</v>
      </c>
      <c r="Z257" s="18">
        <v>4178667</v>
      </c>
      <c r="AA257" s="19" t="s">
        <v>129</v>
      </c>
      <c r="AB257" s="19" t="s">
        <v>42</v>
      </c>
      <c r="AC257" s="18">
        <v>105120</v>
      </c>
      <c r="AD257" s="18">
        <v>360</v>
      </c>
      <c r="AE257" s="19" t="s">
        <v>104</v>
      </c>
      <c r="AF257" s="19" t="s">
        <v>39</v>
      </c>
      <c r="AG257" s="23">
        <v>2.42</v>
      </c>
      <c r="AH257" s="18">
        <v>1</v>
      </c>
      <c r="AI257" s="24">
        <v>0.165909090909</v>
      </c>
      <c r="AJ257" s="22" t="s">
        <v>817</v>
      </c>
      <c r="AK257" s="22" t="s">
        <v>682</v>
      </c>
      <c r="AL257" t="s">
        <v>715</v>
      </c>
      <c r="AM257" t="s">
        <v>798</v>
      </c>
      <c r="AN257" t="s">
        <v>779</v>
      </c>
      <c r="AO257" t="s">
        <v>724</v>
      </c>
      <c r="AP257" s="25">
        <v>0.17</v>
      </c>
      <c r="AQ257" t="str">
        <f t="shared" si="12"/>
        <v>Hệ thống BCCS (Sản phẩm hỗ trợ quản lý khách hàng lõi BCCS)</v>
      </c>
      <c r="AR257">
        <v>35500000</v>
      </c>
      <c r="AS257">
        <f t="shared" si="13"/>
        <v>6035000</v>
      </c>
      <c r="AT257" s="31" t="s">
        <v>129</v>
      </c>
      <c r="AU257" s="32" t="s">
        <v>973</v>
      </c>
    </row>
    <row r="258" spans="1:47" ht="14" thickBot="1">
      <c r="A258" s="18">
        <v>4165016</v>
      </c>
      <c r="B258" s="19" t="s">
        <v>316</v>
      </c>
      <c r="C258" s="19" t="s">
        <v>101</v>
      </c>
      <c r="D258" s="19" t="s">
        <v>134</v>
      </c>
      <c r="E258" s="20">
        <v>53.28</v>
      </c>
      <c r="F258" s="21">
        <v>45099.5</v>
      </c>
      <c r="G258" s="22"/>
      <c r="H258" s="19" t="s">
        <v>102</v>
      </c>
      <c r="I258" s="19" t="s">
        <v>102</v>
      </c>
      <c r="J258" s="18">
        <v>4171075</v>
      </c>
      <c r="K258" s="27" t="s">
        <v>973</v>
      </c>
      <c r="L258" s="19" t="s">
        <v>104</v>
      </c>
      <c r="M258" s="19" t="s">
        <v>693</v>
      </c>
      <c r="N258" s="19" t="s">
        <v>42</v>
      </c>
      <c r="O258" s="18">
        <v>633600000</v>
      </c>
      <c r="P258" s="19" t="s">
        <v>39</v>
      </c>
      <c r="Q258" s="19" t="s">
        <v>53</v>
      </c>
      <c r="R258" s="20">
        <v>22.03</v>
      </c>
      <c r="S258" s="20">
        <v>22.03</v>
      </c>
      <c r="T258" s="22"/>
      <c r="U258" s="19" t="s">
        <v>54</v>
      </c>
      <c r="V258" s="19" t="s">
        <v>41</v>
      </c>
      <c r="W258" s="21">
        <v>45097.5</v>
      </c>
      <c r="X258" s="21">
        <v>45099.5</v>
      </c>
      <c r="Y258" s="21">
        <v>45075.794062499997</v>
      </c>
      <c r="Z258" s="18">
        <v>4178666</v>
      </c>
      <c r="AA258" s="19" t="s">
        <v>130</v>
      </c>
      <c r="AB258" s="19" t="s">
        <v>42</v>
      </c>
      <c r="AC258" s="18">
        <v>190944</v>
      </c>
      <c r="AD258" s="18">
        <v>360</v>
      </c>
      <c r="AE258" s="19" t="s">
        <v>104</v>
      </c>
      <c r="AF258" s="19" t="s">
        <v>39</v>
      </c>
      <c r="AG258" s="23">
        <v>2.42</v>
      </c>
      <c r="AH258" s="18">
        <v>1</v>
      </c>
      <c r="AI258" s="24">
        <v>0.30136363636300001</v>
      </c>
      <c r="AJ258" s="22" t="s">
        <v>817</v>
      </c>
      <c r="AK258" s="22" t="s">
        <v>682</v>
      </c>
      <c r="AL258" t="s">
        <v>715</v>
      </c>
      <c r="AM258" t="s">
        <v>798</v>
      </c>
      <c r="AN258" t="s">
        <v>779</v>
      </c>
      <c r="AO258" t="s">
        <v>724</v>
      </c>
      <c r="AP258" s="25">
        <v>0.56999999999999995</v>
      </c>
      <c r="AQ258" t="str">
        <f t="shared" si="12"/>
        <v>Hệ thống BCCS (Sản phẩm hỗ trợ quản lý khách hàng lõi BCCS)</v>
      </c>
      <c r="AR258">
        <v>35500000</v>
      </c>
      <c r="AS258">
        <f t="shared" si="13"/>
        <v>20235000</v>
      </c>
      <c r="AT258" s="31" t="s">
        <v>130</v>
      </c>
      <c r="AU258" s="32" t="s">
        <v>973</v>
      </c>
    </row>
    <row r="259" spans="1:47" ht="14" thickBot="1">
      <c r="A259" s="18">
        <v>4155074</v>
      </c>
      <c r="B259" s="19" t="s">
        <v>317</v>
      </c>
      <c r="C259" s="19" t="s">
        <v>190</v>
      </c>
      <c r="D259" s="19" t="s">
        <v>134</v>
      </c>
      <c r="E259" s="20">
        <v>85.36</v>
      </c>
      <c r="F259" s="21">
        <v>45099.5</v>
      </c>
      <c r="G259" s="22"/>
      <c r="H259" s="19" t="s">
        <v>81</v>
      </c>
      <c r="I259" s="19" t="s">
        <v>81</v>
      </c>
      <c r="J259" s="18">
        <v>4171289</v>
      </c>
      <c r="K259" s="19" t="s">
        <v>318</v>
      </c>
      <c r="L259" s="19" t="s">
        <v>77</v>
      </c>
      <c r="M259" s="19" t="s">
        <v>693</v>
      </c>
      <c r="N259" s="19" t="s">
        <v>42</v>
      </c>
      <c r="O259" s="18">
        <v>633600000</v>
      </c>
      <c r="P259" s="19" t="s">
        <v>39</v>
      </c>
      <c r="Q259" s="19" t="s">
        <v>111</v>
      </c>
      <c r="R259" s="20">
        <v>21.04</v>
      </c>
      <c r="S259" s="18">
        <v>0</v>
      </c>
      <c r="T259" s="22"/>
      <c r="U259" s="19" t="s">
        <v>97</v>
      </c>
      <c r="V259" s="19" t="s">
        <v>47</v>
      </c>
      <c r="W259" s="21">
        <v>45097.5</v>
      </c>
      <c r="X259" s="21">
        <v>45095.5</v>
      </c>
      <c r="Y259" s="21">
        <v>45079.48003472</v>
      </c>
      <c r="Z259" s="18">
        <v>4176759</v>
      </c>
      <c r="AA259" s="19" t="s">
        <v>319</v>
      </c>
      <c r="AB259" s="19" t="s">
        <v>42</v>
      </c>
      <c r="AC259" s="18">
        <v>14400</v>
      </c>
      <c r="AD259" s="18">
        <v>3600</v>
      </c>
      <c r="AE259" s="19" t="s">
        <v>78</v>
      </c>
      <c r="AF259" s="19" t="s">
        <v>39</v>
      </c>
      <c r="AG259" s="23">
        <v>3.88</v>
      </c>
      <c r="AH259" s="23">
        <v>0.96</v>
      </c>
      <c r="AI259" s="24">
        <v>2.2727272727000002E-2</v>
      </c>
      <c r="AJ259" s="22" t="s">
        <v>826</v>
      </c>
      <c r="AK259" s="22" t="s">
        <v>682</v>
      </c>
      <c r="AL259" t="s">
        <v>718</v>
      </c>
      <c r="AM259" t="s">
        <v>801</v>
      </c>
      <c r="AN259" t="s">
        <v>779</v>
      </c>
      <c r="AO259" t="s">
        <v>725</v>
      </c>
      <c r="AP259" s="13">
        <v>0.02</v>
      </c>
      <c r="AQ259" t="str">
        <f t="shared" si="12"/>
        <v>Hệ thống BCCS (Nhóm việc triển khai sản phẩm, dịch vụ cho khách hàng)</v>
      </c>
      <c r="AR259">
        <v>35500000</v>
      </c>
      <c r="AS259">
        <f t="shared" si="13"/>
        <v>710000</v>
      </c>
      <c r="AT259" s="31" t="s">
        <v>319</v>
      </c>
      <c r="AU259" s="32" t="s">
        <v>318</v>
      </c>
    </row>
    <row r="260" spans="1:47" ht="14" thickBot="1">
      <c r="A260" s="18">
        <v>4155074</v>
      </c>
      <c r="B260" s="19" t="s">
        <v>317</v>
      </c>
      <c r="C260" s="19" t="s">
        <v>190</v>
      </c>
      <c r="D260" s="19" t="s">
        <v>134</v>
      </c>
      <c r="E260" s="20">
        <v>85.36</v>
      </c>
      <c r="F260" s="21">
        <v>45099.5</v>
      </c>
      <c r="G260" s="22"/>
      <c r="H260" s="19" t="s">
        <v>81</v>
      </c>
      <c r="I260" s="19" t="s">
        <v>81</v>
      </c>
      <c r="J260" s="18">
        <v>4171289</v>
      </c>
      <c r="K260" s="19" t="s">
        <v>318</v>
      </c>
      <c r="L260" s="19" t="s">
        <v>77</v>
      </c>
      <c r="M260" s="19" t="s">
        <v>693</v>
      </c>
      <c r="N260" s="19" t="s">
        <v>42</v>
      </c>
      <c r="O260" s="18">
        <v>633600000</v>
      </c>
      <c r="P260" s="19" t="s">
        <v>39</v>
      </c>
      <c r="Q260" s="19" t="s">
        <v>111</v>
      </c>
      <c r="R260" s="20">
        <v>21.04</v>
      </c>
      <c r="S260" s="18">
        <v>0</v>
      </c>
      <c r="T260" s="22"/>
      <c r="U260" s="19" t="s">
        <v>97</v>
      </c>
      <c r="V260" s="19" t="s">
        <v>47</v>
      </c>
      <c r="W260" s="21">
        <v>45097.5</v>
      </c>
      <c r="X260" s="21">
        <v>45095.5</v>
      </c>
      <c r="Y260" s="21">
        <v>45079.48003472</v>
      </c>
      <c r="Z260" s="18">
        <v>4176736</v>
      </c>
      <c r="AA260" s="19" t="s">
        <v>320</v>
      </c>
      <c r="AB260" s="19" t="s">
        <v>42</v>
      </c>
      <c r="AC260" s="18">
        <v>32400</v>
      </c>
      <c r="AD260" s="18">
        <v>3600</v>
      </c>
      <c r="AE260" s="19" t="s">
        <v>78</v>
      </c>
      <c r="AF260" s="19" t="s">
        <v>39</v>
      </c>
      <c r="AG260" s="23">
        <v>3.88</v>
      </c>
      <c r="AH260" s="23">
        <v>0.96</v>
      </c>
      <c r="AI260" s="24">
        <v>5.1136363636E-2</v>
      </c>
      <c r="AJ260" s="22" t="s">
        <v>826</v>
      </c>
      <c r="AK260" s="22" t="s">
        <v>682</v>
      </c>
      <c r="AL260" t="s">
        <v>718</v>
      </c>
      <c r="AM260" t="s">
        <v>801</v>
      </c>
      <c r="AN260" t="s">
        <v>779</v>
      </c>
      <c r="AO260" t="s">
        <v>725</v>
      </c>
      <c r="AP260" s="13">
        <v>0.05</v>
      </c>
      <c r="AQ260" t="str">
        <f t="shared" si="12"/>
        <v>Hệ thống BCCS (Nhóm việc triển khai sản phẩm, dịch vụ cho khách hàng)</v>
      </c>
      <c r="AR260">
        <v>35500000</v>
      </c>
      <c r="AS260">
        <f t="shared" si="13"/>
        <v>1775000</v>
      </c>
      <c r="AT260" s="31" t="s">
        <v>320</v>
      </c>
      <c r="AU260" s="32" t="s">
        <v>318</v>
      </c>
    </row>
    <row r="261" spans="1:47" ht="14" thickBot="1">
      <c r="A261" s="18">
        <v>4155074</v>
      </c>
      <c r="B261" s="19" t="s">
        <v>317</v>
      </c>
      <c r="C261" s="19" t="s">
        <v>190</v>
      </c>
      <c r="D261" s="19" t="s">
        <v>134</v>
      </c>
      <c r="E261" s="20">
        <v>85.36</v>
      </c>
      <c r="F261" s="21">
        <v>45099.5</v>
      </c>
      <c r="G261" s="22"/>
      <c r="H261" s="19" t="s">
        <v>81</v>
      </c>
      <c r="I261" s="19" t="s">
        <v>81</v>
      </c>
      <c r="J261" s="18">
        <v>4171289</v>
      </c>
      <c r="K261" s="19" t="s">
        <v>318</v>
      </c>
      <c r="L261" s="19" t="s">
        <v>77</v>
      </c>
      <c r="M261" s="19" t="s">
        <v>693</v>
      </c>
      <c r="N261" s="19" t="s">
        <v>42</v>
      </c>
      <c r="O261" s="18">
        <v>633600000</v>
      </c>
      <c r="P261" s="19" t="s">
        <v>39</v>
      </c>
      <c r="Q261" s="19" t="s">
        <v>111</v>
      </c>
      <c r="R261" s="20">
        <v>21.04</v>
      </c>
      <c r="S261" s="18">
        <v>0</v>
      </c>
      <c r="T261" s="22"/>
      <c r="U261" s="19" t="s">
        <v>97</v>
      </c>
      <c r="V261" s="19" t="s">
        <v>47</v>
      </c>
      <c r="W261" s="21">
        <v>45097.5</v>
      </c>
      <c r="X261" s="21">
        <v>45095.5</v>
      </c>
      <c r="Y261" s="21">
        <v>45079.48003472</v>
      </c>
      <c r="Z261" s="18">
        <v>4176554</v>
      </c>
      <c r="AA261" s="19" t="s">
        <v>321</v>
      </c>
      <c r="AB261" s="19" t="s">
        <v>42</v>
      </c>
      <c r="AC261" s="18">
        <v>37800</v>
      </c>
      <c r="AD261" s="18">
        <v>3600</v>
      </c>
      <c r="AE261" s="19" t="s">
        <v>78</v>
      </c>
      <c r="AF261" s="19" t="s">
        <v>39</v>
      </c>
      <c r="AG261" s="23">
        <v>3.88</v>
      </c>
      <c r="AH261" s="23">
        <v>0.96</v>
      </c>
      <c r="AI261" s="24">
        <v>5.9659090908999998E-2</v>
      </c>
      <c r="AJ261" s="22" t="s">
        <v>826</v>
      </c>
      <c r="AK261" s="22" t="s">
        <v>682</v>
      </c>
      <c r="AL261" t="s">
        <v>718</v>
      </c>
      <c r="AM261" t="s">
        <v>801</v>
      </c>
      <c r="AN261" t="s">
        <v>779</v>
      </c>
      <c r="AO261" t="s">
        <v>725</v>
      </c>
      <c r="AP261" s="13">
        <v>0.06</v>
      </c>
      <c r="AQ261" t="str">
        <f t="shared" si="12"/>
        <v>Hệ thống BCCS (Nhóm việc triển khai sản phẩm, dịch vụ cho khách hàng)</v>
      </c>
      <c r="AR261">
        <v>35500000</v>
      </c>
      <c r="AS261">
        <f t="shared" si="13"/>
        <v>2130000</v>
      </c>
      <c r="AT261" s="31" t="s">
        <v>321</v>
      </c>
      <c r="AU261" s="32" t="s">
        <v>318</v>
      </c>
    </row>
    <row r="262" spans="1:47" ht="14" thickBot="1">
      <c r="A262" s="18">
        <v>4155074</v>
      </c>
      <c r="B262" s="19" t="s">
        <v>317</v>
      </c>
      <c r="C262" s="19" t="s">
        <v>190</v>
      </c>
      <c r="D262" s="19" t="s">
        <v>134</v>
      </c>
      <c r="E262" s="20">
        <v>85.36</v>
      </c>
      <c r="F262" s="21">
        <v>45099.5</v>
      </c>
      <c r="G262" s="22"/>
      <c r="H262" s="19" t="s">
        <v>81</v>
      </c>
      <c r="I262" s="19" t="s">
        <v>81</v>
      </c>
      <c r="J262" s="18">
        <v>4171289</v>
      </c>
      <c r="K262" s="19" t="s">
        <v>318</v>
      </c>
      <c r="L262" s="19" t="s">
        <v>77</v>
      </c>
      <c r="M262" s="19" t="s">
        <v>693</v>
      </c>
      <c r="N262" s="19" t="s">
        <v>42</v>
      </c>
      <c r="O262" s="18">
        <v>633600000</v>
      </c>
      <c r="P262" s="19" t="s">
        <v>39</v>
      </c>
      <c r="Q262" s="19" t="s">
        <v>111</v>
      </c>
      <c r="R262" s="20">
        <v>21.04</v>
      </c>
      <c r="S262" s="18">
        <v>0</v>
      </c>
      <c r="T262" s="22"/>
      <c r="U262" s="19" t="s">
        <v>97</v>
      </c>
      <c r="V262" s="19" t="s">
        <v>47</v>
      </c>
      <c r="W262" s="21">
        <v>45097.5</v>
      </c>
      <c r="X262" s="21">
        <v>45095.5</v>
      </c>
      <c r="Y262" s="21">
        <v>45079.48003472</v>
      </c>
      <c r="Z262" s="18">
        <v>4176714</v>
      </c>
      <c r="AA262" s="19" t="s">
        <v>322</v>
      </c>
      <c r="AB262" s="19" t="s">
        <v>42</v>
      </c>
      <c r="AC262" s="18">
        <v>32400</v>
      </c>
      <c r="AD262" s="18">
        <v>3600</v>
      </c>
      <c r="AE262" s="19" t="s">
        <v>78</v>
      </c>
      <c r="AF262" s="19" t="s">
        <v>39</v>
      </c>
      <c r="AG262" s="23">
        <v>3.88</v>
      </c>
      <c r="AH262" s="23">
        <v>0.96</v>
      </c>
      <c r="AI262" s="24">
        <v>5.1136363636E-2</v>
      </c>
      <c r="AJ262" s="22" t="s">
        <v>826</v>
      </c>
      <c r="AK262" s="22" t="s">
        <v>682</v>
      </c>
      <c r="AL262" t="s">
        <v>718</v>
      </c>
      <c r="AM262" t="s">
        <v>801</v>
      </c>
      <c r="AN262" t="s">
        <v>779</v>
      </c>
      <c r="AO262" t="s">
        <v>725</v>
      </c>
      <c r="AP262" s="13">
        <v>0.05</v>
      </c>
      <c r="AQ262" t="str">
        <f t="shared" si="12"/>
        <v>Hệ thống BCCS (Nhóm việc triển khai sản phẩm, dịch vụ cho khách hàng)</v>
      </c>
      <c r="AR262">
        <v>35500000</v>
      </c>
      <c r="AS262">
        <f t="shared" si="13"/>
        <v>1775000</v>
      </c>
      <c r="AT262" s="31" t="s">
        <v>322</v>
      </c>
      <c r="AU262" s="32" t="s">
        <v>318</v>
      </c>
    </row>
    <row r="263" spans="1:47" ht="14" thickBot="1">
      <c r="A263" s="18">
        <v>4155074</v>
      </c>
      <c r="B263" s="19" t="s">
        <v>317</v>
      </c>
      <c r="C263" s="19" t="s">
        <v>190</v>
      </c>
      <c r="D263" s="19" t="s">
        <v>134</v>
      </c>
      <c r="E263" s="20">
        <v>85.36</v>
      </c>
      <c r="F263" s="21">
        <v>45099.5</v>
      </c>
      <c r="G263" s="22"/>
      <c r="H263" s="19" t="s">
        <v>81</v>
      </c>
      <c r="I263" s="19" t="s">
        <v>81</v>
      </c>
      <c r="J263" s="18">
        <v>4171289</v>
      </c>
      <c r="K263" s="19" t="s">
        <v>318</v>
      </c>
      <c r="L263" s="19" t="s">
        <v>77</v>
      </c>
      <c r="M263" s="19" t="s">
        <v>693</v>
      </c>
      <c r="N263" s="19" t="s">
        <v>42</v>
      </c>
      <c r="O263" s="18">
        <v>633600000</v>
      </c>
      <c r="P263" s="19" t="s">
        <v>39</v>
      </c>
      <c r="Q263" s="19" t="s">
        <v>111</v>
      </c>
      <c r="R263" s="20">
        <v>21.04</v>
      </c>
      <c r="S263" s="18">
        <v>0</v>
      </c>
      <c r="T263" s="22"/>
      <c r="U263" s="19" t="s">
        <v>97</v>
      </c>
      <c r="V263" s="19" t="s">
        <v>47</v>
      </c>
      <c r="W263" s="21">
        <v>45097.5</v>
      </c>
      <c r="X263" s="21">
        <v>45095.5</v>
      </c>
      <c r="Y263" s="21">
        <v>45079.48003472</v>
      </c>
      <c r="Z263" s="18">
        <v>4176730</v>
      </c>
      <c r="AA263" s="19" t="s">
        <v>323</v>
      </c>
      <c r="AB263" s="19" t="s">
        <v>42</v>
      </c>
      <c r="AC263" s="18">
        <v>32400</v>
      </c>
      <c r="AD263" s="18">
        <v>3600</v>
      </c>
      <c r="AE263" s="19" t="s">
        <v>78</v>
      </c>
      <c r="AF263" s="19" t="s">
        <v>39</v>
      </c>
      <c r="AG263" s="23">
        <v>3.88</v>
      </c>
      <c r="AH263" s="23">
        <v>0.96</v>
      </c>
      <c r="AI263" s="24">
        <v>5.1136363636E-2</v>
      </c>
      <c r="AJ263" s="22" t="s">
        <v>826</v>
      </c>
      <c r="AK263" s="22" t="s">
        <v>682</v>
      </c>
      <c r="AL263" t="s">
        <v>718</v>
      </c>
      <c r="AM263" t="s">
        <v>801</v>
      </c>
      <c r="AN263" t="s">
        <v>779</v>
      </c>
      <c r="AO263" t="s">
        <v>725</v>
      </c>
      <c r="AP263" s="13">
        <v>0.05</v>
      </c>
      <c r="AQ263" t="str">
        <f t="shared" si="12"/>
        <v>Hệ thống BCCS (Nhóm việc triển khai sản phẩm, dịch vụ cho khách hàng)</v>
      </c>
      <c r="AR263">
        <v>35500000</v>
      </c>
      <c r="AS263">
        <f t="shared" si="13"/>
        <v>1775000</v>
      </c>
      <c r="AT263" s="31" t="s">
        <v>323</v>
      </c>
      <c r="AU263" s="32" t="s">
        <v>318</v>
      </c>
    </row>
    <row r="264" spans="1:47" ht="14" thickBot="1">
      <c r="A264" s="18">
        <v>4155074</v>
      </c>
      <c r="B264" s="19" t="s">
        <v>317</v>
      </c>
      <c r="C264" s="19" t="s">
        <v>190</v>
      </c>
      <c r="D264" s="19" t="s">
        <v>134</v>
      </c>
      <c r="E264" s="20">
        <v>85.36</v>
      </c>
      <c r="F264" s="21">
        <v>45099.5</v>
      </c>
      <c r="G264" s="22"/>
      <c r="H264" s="19" t="s">
        <v>81</v>
      </c>
      <c r="I264" s="19" t="s">
        <v>81</v>
      </c>
      <c r="J264" s="18">
        <v>4171289</v>
      </c>
      <c r="K264" s="19" t="s">
        <v>318</v>
      </c>
      <c r="L264" s="19" t="s">
        <v>77</v>
      </c>
      <c r="M264" s="19" t="s">
        <v>693</v>
      </c>
      <c r="N264" s="19" t="s">
        <v>42</v>
      </c>
      <c r="O264" s="18">
        <v>633600000</v>
      </c>
      <c r="P264" s="19" t="s">
        <v>39</v>
      </c>
      <c r="Q264" s="19" t="s">
        <v>111</v>
      </c>
      <c r="R264" s="20">
        <v>21.04</v>
      </c>
      <c r="S264" s="18">
        <v>0</v>
      </c>
      <c r="T264" s="22"/>
      <c r="U264" s="19" t="s">
        <v>97</v>
      </c>
      <c r="V264" s="19" t="s">
        <v>47</v>
      </c>
      <c r="W264" s="21">
        <v>45097.5</v>
      </c>
      <c r="X264" s="21">
        <v>45095.5</v>
      </c>
      <c r="Y264" s="21">
        <v>45079.48003472</v>
      </c>
      <c r="Z264" s="18">
        <v>4176764</v>
      </c>
      <c r="AA264" s="19" t="s">
        <v>324</v>
      </c>
      <c r="AB264" s="19" t="s">
        <v>42</v>
      </c>
      <c r="AC264" s="18">
        <v>14400</v>
      </c>
      <c r="AD264" s="18">
        <v>3600</v>
      </c>
      <c r="AE264" s="19" t="s">
        <v>78</v>
      </c>
      <c r="AF264" s="19" t="s">
        <v>39</v>
      </c>
      <c r="AG264" s="23">
        <v>3.88</v>
      </c>
      <c r="AH264" s="23">
        <v>0.96</v>
      </c>
      <c r="AI264" s="24">
        <v>2.2727272727000002E-2</v>
      </c>
      <c r="AJ264" s="22" t="s">
        <v>826</v>
      </c>
      <c r="AK264" s="22" t="s">
        <v>682</v>
      </c>
      <c r="AL264" t="s">
        <v>718</v>
      </c>
      <c r="AM264" t="s">
        <v>801</v>
      </c>
      <c r="AN264" t="s">
        <v>779</v>
      </c>
      <c r="AO264" t="s">
        <v>725</v>
      </c>
      <c r="AP264" s="13">
        <v>0.02</v>
      </c>
      <c r="AQ264" t="str">
        <f t="shared" si="12"/>
        <v>Hệ thống BCCS (Nhóm việc triển khai sản phẩm, dịch vụ cho khách hàng)</v>
      </c>
      <c r="AR264">
        <v>35500000</v>
      </c>
      <c r="AS264">
        <f t="shared" si="13"/>
        <v>710000</v>
      </c>
      <c r="AT264" s="31" t="s">
        <v>324</v>
      </c>
      <c r="AU264" s="32" t="s">
        <v>318</v>
      </c>
    </row>
    <row r="265" spans="1:47" ht="14" thickBot="1">
      <c r="A265" s="18">
        <v>4155074</v>
      </c>
      <c r="B265" s="19" t="s">
        <v>317</v>
      </c>
      <c r="C265" s="19" t="s">
        <v>190</v>
      </c>
      <c r="D265" s="19" t="s">
        <v>134</v>
      </c>
      <c r="E265" s="20">
        <v>85.36</v>
      </c>
      <c r="F265" s="21">
        <v>45099.5</v>
      </c>
      <c r="G265" s="22"/>
      <c r="H265" s="19" t="s">
        <v>81</v>
      </c>
      <c r="I265" s="19" t="s">
        <v>81</v>
      </c>
      <c r="J265" s="18">
        <v>4171289</v>
      </c>
      <c r="K265" s="19" t="s">
        <v>318</v>
      </c>
      <c r="L265" s="19" t="s">
        <v>77</v>
      </c>
      <c r="M265" s="19" t="s">
        <v>693</v>
      </c>
      <c r="N265" s="19" t="s">
        <v>42</v>
      </c>
      <c r="O265" s="18">
        <v>633600000</v>
      </c>
      <c r="P265" s="19" t="s">
        <v>39</v>
      </c>
      <c r="Q265" s="19" t="s">
        <v>111</v>
      </c>
      <c r="R265" s="20">
        <v>21.04</v>
      </c>
      <c r="S265" s="18">
        <v>0</v>
      </c>
      <c r="T265" s="22"/>
      <c r="U265" s="19" t="s">
        <v>97</v>
      </c>
      <c r="V265" s="19" t="s">
        <v>47</v>
      </c>
      <c r="W265" s="21">
        <v>45097.5</v>
      </c>
      <c r="X265" s="21">
        <v>45095.5</v>
      </c>
      <c r="Y265" s="21">
        <v>45079.48003472</v>
      </c>
      <c r="Z265" s="18">
        <v>4176762</v>
      </c>
      <c r="AA265" s="19" t="s">
        <v>325</v>
      </c>
      <c r="AB265" s="19" t="s">
        <v>42</v>
      </c>
      <c r="AC265" s="18">
        <v>32400</v>
      </c>
      <c r="AD265" s="18">
        <v>3600</v>
      </c>
      <c r="AE265" s="19" t="s">
        <v>78</v>
      </c>
      <c r="AF265" s="19" t="s">
        <v>39</v>
      </c>
      <c r="AG265" s="23">
        <v>3.88</v>
      </c>
      <c r="AH265" s="23">
        <v>0.96</v>
      </c>
      <c r="AI265" s="24">
        <v>5.1136363636E-2</v>
      </c>
      <c r="AJ265" s="22" t="s">
        <v>826</v>
      </c>
      <c r="AK265" s="22" t="s">
        <v>682</v>
      </c>
      <c r="AL265" t="s">
        <v>718</v>
      </c>
      <c r="AM265" t="s">
        <v>801</v>
      </c>
      <c r="AN265" t="s">
        <v>779</v>
      </c>
      <c r="AO265" t="s">
        <v>725</v>
      </c>
      <c r="AP265" s="13">
        <v>0.05</v>
      </c>
      <c r="AQ265" t="str">
        <f t="shared" si="12"/>
        <v>Hệ thống BCCS (Nhóm việc triển khai sản phẩm, dịch vụ cho khách hàng)</v>
      </c>
      <c r="AR265">
        <v>35500000</v>
      </c>
      <c r="AS265">
        <f t="shared" si="13"/>
        <v>1775000</v>
      </c>
      <c r="AT265" s="31" t="s">
        <v>325</v>
      </c>
      <c r="AU265" s="32" t="s">
        <v>318</v>
      </c>
    </row>
    <row r="266" spans="1:47" ht="14" thickBot="1">
      <c r="A266" s="18">
        <v>4155074</v>
      </c>
      <c r="B266" s="19" t="s">
        <v>317</v>
      </c>
      <c r="C266" s="19" t="s">
        <v>190</v>
      </c>
      <c r="D266" s="19" t="s">
        <v>134</v>
      </c>
      <c r="E266" s="20">
        <v>85.36</v>
      </c>
      <c r="F266" s="21">
        <v>45099.5</v>
      </c>
      <c r="G266" s="22"/>
      <c r="H266" s="19" t="s">
        <v>81</v>
      </c>
      <c r="I266" s="19" t="s">
        <v>81</v>
      </c>
      <c r="J266" s="18">
        <v>4171289</v>
      </c>
      <c r="K266" s="19" t="s">
        <v>318</v>
      </c>
      <c r="L266" s="19" t="s">
        <v>77</v>
      </c>
      <c r="M266" s="19" t="s">
        <v>693</v>
      </c>
      <c r="N266" s="19" t="s">
        <v>42</v>
      </c>
      <c r="O266" s="18">
        <v>633600000</v>
      </c>
      <c r="P266" s="19" t="s">
        <v>39</v>
      </c>
      <c r="Q266" s="19" t="s">
        <v>111</v>
      </c>
      <c r="R266" s="20">
        <v>21.04</v>
      </c>
      <c r="S266" s="18">
        <v>0</v>
      </c>
      <c r="T266" s="22"/>
      <c r="U266" s="19" t="s">
        <v>97</v>
      </c>
      <c r="V266" s="19" t="s">
        <v>47</v>
      </c>
      <c r="W266" s="21">
        <v>45097.5</v>
      </c>
      <c r="X266" s="21">
        <v>45095.5</v>
      </c>
      <c r="Y266" s="21">
        <v>45079.48003472</v>
      </c>
      <c r="Z266" s="18">
        <v>4176761</v>
      </c>
      <c r="AA266" s="19" t="s">
        <v>326</v>
      </c>
      <c r="AB266" s="19" t="s">
        <v>42</v>
      </c>
      <c r="AC266" s="18">
        <v>32400</v>
      </c>
      <c r="AD266" s="18">
        <v>3600</v>
      </c>
      <c r="AE266" s="19" t="s">
        <v>78</v>
      </c>
      <c r="AF266" s="19" t="s">
        <v>39</v>
      </c>
      <c r="AG266" s="23">
        <v>3.88</v>
      </c>
      <c r="AH266" s="23">
        <v>0.96</v>
      </c>
      <c r="AI266" s="24">
        <v>5.1136363636E-2</v>
      </c>
      <c r="AJ266" s="22" t="s">
        <v>826</v>
      </c>
      <c r="AK266" s="22" t="s">
        <v>682</v>
      </c>
      <c r="AL266" t="s">
        <v>718</v>
      </c>
      <c r="AM266" t="s">
        <v>801</v>
      </c>
      <c r="AN266" t="s">
        <v>779</v>
      </c>
      <c r="AO266" t="s">
        <v>725</v>
      </c>
      <c r="AP266" s="13">
        <v>0.05</v>
      </c>
      <c r="AQ266" t="str">
        <f t="shared" si="12"/>
        <v>Hệ thống BCCS (Nhóm việc triển khai sản phẩm, dịch vụ cho khách hàng)</v>
      </c>
      <c r="AR266">
        <v>35500000</v>
      </c>
      <c r="AS266">
        <f t="shared" si="13"/>
        <v>1775000</v>
      </c>
      <c r="AT266" s="31" t="s">
        <v>326</v>
      </c>
      <c r="AU266" s="32" t="s">
        <v>318</v>
      </c>
    </row>
    <row r="267" spans="1:47" ht="14" thickBot="1">
      <c r="A267" s="18">
        <v>4155074</v>
      </c>
      <c r="B267" s="19" t="s">
        <v>317</v>
      </c>
      <c r="C267" s="19" t="s">
        <v>190</v>
      </c>
      <c r="D267" s="19" t="s">
        <v>134</v>
      </c>
      <c r="E267" s="20">
        <v>85.36</v>
      </c>
      <c r="F267" s="21">
        <v>45099.5</v>
      </c>
      <c r="G267" s="22"/>
      <c r="H267" s="19" t="s">
        <v>81</v>
      </c>
      <c r="I267" s="19" t="s">
        <v>81</v>
      </c>
      <c r="J267" s="18">
        <v>4171289</v>
      </c>
      <c r="K267" s="19" t="s">
        <v>318</v>
      </c>
      <c r="L267" s="19" t="s">
        <v>77</v>
      </c>
      <c r="M267" s="19" t="s">
        <v>693</v>
      </c>
      <c r="N267" s="19" t="s">
        <v>42</v>
      </c>
      <c r="O267" s="18">
        <v>633600000</v>
      </c>
      <c r="P267" s="19" t="s">
        <v>39</v>
      </c>
      <c r="Q267" s="19" t="s">
        <v>111</v>
      </c>
      <c r="R267" s="20">
        <v>21.04</v>
      </c>
      <c r="S267" s="18">
        <v>0</v>
      </c>
      <c r="T267" s="22"/>
      <c r="U267" s="19" t="s">
        <v>97</v>
      </c>
      <c r="V267" s="19" t="s">
        <v>47</v>
      </c>
      <c r="W267" s="21">
        <v>45097.5</v>
      </c>
      <c r="X267" s="21">
        <v>45095.5</v>
      </c>
      <c r="Y267" s="21">
        <v>45079.48003472</v>
      </c>
      <c r="Z267" s="18">
        <v>4176718</v>
      </c>
      <c r="AA267" s="19" t="s">
        <v>327</v>
      </c>
      <c r="AB267" s="19" t="s">
        <v>42</v>
      </c>
      <c r="AC267" s="18">
        <v>32400</v>
      </c>
      <c r="AD267" s="18">
        <v>3600</v>
      </c>
      <c r="AE267" s="19" t="s">
        <v>78</v>
      </c>
      <c r="AF267" s="19" t="s">
        <v>39</v>
      </c>
      <c r="AG267" s="23">
        <v>3.88</v>
      </c>
      <c r="AH267" s="23">
        <v>0.96</v>
      </c>
      <c r="AI267" s="24">
        <v>5.1136363636E-2</v>
      </c>
      <c r="AJ267" s="22" t="s">
        <v>826</v>
      </c>
      <c r="AK267" s="22" t="s">
        <v>682</v>
      </c>
      <c r="AL267" t="s">
        <v>718</v>
      </c>
      <c r="AM267" t="s">
        <v>801</v>
      </c>
      <c r="AN267" t="s">
        <v>779</v>
      </c>
      <c r="AO267" t="s">
        <v>725</v>
      </c>
      <c r="AP267" s="13">
        <v>0.05</v>
      </c>
      <c r="AQ267" t="str">
        <f t="shared" ref="AQ267:AQ330" si="14">AN267&amp;" "&amp;"("&amp;AM267&amp;")"</f>
        <v>Hệ thống BCCS (Nhóm việc triển khai sản phẩm, dịch vụ cho khách hàng)</v>
      </c>
      <c r="AR267">
        <v>35500000</v>
      </c>
      <c r="AS267">
        <f t="shared" ref="AS267:AS330" si="15">AR267*AP267</f>
        <v>1775000</v>
      </c>
      <c r="AT267" s="31" t="s">
        <v>327</v>
      </c>
      <c r="AU267" s="32" t="s">
        <v>318</v>
      </c>
    </row>
    <row r="268" spans="1:47" ht="14" thickBot="1">
      <c r="A268" s="18">
        <v>4155074</v>
      </c>
      <c r="B268" s="19" t="s">
        <v>317</v>
      </c>
      <c r="C268" s="19" t="s">
        <v>190</v>
      </c>
      <c r="D268" s="19" t="s">
        <v>134</v>
      </c>
      <c r="E268" s="20">
        <v>85.36</v>
      </c>
      <c r="F268" s="21">
        <v>45099.5</v>
      </c>
      <c r="G268" s="22"/>
      <c r="H268" s="19" t="s">
        <v>81</v>
      </c>
      <c r="I268" s="19" t="s">
        <v>81</v>
      </c>
      <c r="J268" s="18">
        <v>4171289</v>
      </c>
      <c r="K268" s="19" t="s">
        <v>318</v>
      </c>
      <c r="L268" s="19" t="s">
        <v>77</v>
      </c>
      <c r="M268" s="19" t="s">
        <v>693</v>
      </c>
      <c r="N268" s="19" t="s">
        <v>42</v>
      </c>
      <c r="O268" s="18">
        <v>633600000</v>
      </c>
      <c r="P268" s="19" t="s">
        <v>39</v>
      </c>
      <c r="Q268" s="19" t="s">
        <v>111</v>
      </c>
      <c r="R268" s="20">
        <v>21.04</v>
      </c>
      <c r="S268" s="18">
        <v>0</v>
      </c>
      <c r="T268" s="22"/>
      <c r="U268" s="19" t="s">
        <v>97</v>
      </c>
      <c r="V268" s="19" t="s">
        <v>47</v>
      </c>
      <c r="W268" s="21">
        <v>45097.5</v>
      </c>
      <c r="X268" s="21">
        <v>45095.5</v>
      </c>
      <c r="Y268" s="21">
        <v>45079.48003472</v>
      </c>
      <c r="Z268" s="18">
        <v>4176716</v>
      </c>
      <c r="AA268" s="19" t="s">
        <v>328</v>
      </c>
      <c r="AB268" s="19" t="s">
        <v>42</v>
      </c>
      <c r="AC268" s="18">
        <v>32400</v>
      </c>
      <c r="AD268" s="18">
        <v>3600</v>
      </c>
      <c r="AE268" s="19" t="s">
        <v>78</v>
      </c>
      <c r="AF268" s="19" t="s">
        <v>39</v>
      </c>
      <c r="AG268" s="23">
        <v>3.88</v>
      </c>
      <c r="AH268" s="23">
        <v>0.96</v>
      </c>
      <c r="AI268" s="24">
        <v>5.1136363636E-2</v>
      </c>
      <c r="AJ268" s="22" t="s">
        <v>826</v>
      </c>
      <c r="AK268" s="22" t="s">
        <v>682</v>
      </c>
      <c r="AL268" t="s">
        <v>718</v>
      </c>
      <c r="AM268" t="s">
        <v>801</v>
      </c>
      <c r="AN268" t="s">
        <v>779</v>
      </c>
      <c r="AO268" t="s">
        <v>725</v>
      </c>
      <c r="AP268" s="13">
        <v>0.05</v>
      </c>
      <c r="AQ268" t="str">
        <f t="shared" si="14"/>
        <v>Hệ thống BCCS (Nhóm việc triển khai sản phẩm, dịch vụ cho khách hàng)</v>
      </c>
      <c r="AR268">
        <v>35500000</v>
      </c>
      <c r="AS268">
        <f t="shared" si="15"/>
        <v>1775000</v>
      </c>
      <c r="AT268" s="31" t="s">
        <v>328</v>
      </c>
      <c r="AU268" s="32" t="s">
        <v>318</v>
      </c>
    </row>
    <row r="269" spans="1:47" ht="14" thickBot="1">
      <c r="A269" s="18">
        <v>4155074</v>
      </c>
      <c r="B269" s="19" t="s">
        <v>317</v>
      </c>
      <c r="C269" s="19" t="s">
        <v>190</v>
      </c>
      <c r="D269" s="19" t="s">
        <v>134</v>
      </c>
      <c r="E269" s="20">
        <v>85.36</v>
      </c>
      <c r="F269" s="21">
        <v>45099.5</v>
      </c>
      <c r="G269" s="22"/>
      <c r="H269" s="19" t="s">
        <v>81</v>
      </c>
      <c r="I269" s="19" t="s">
        <v>81</v>
      </c>
      <c r="J269" s="18">
        <v>4171289</v>
      </c>
      <c r="K269" s="19" t="s">
        <v>318</v>
      </c>
      <c r="L269" s="19" t="s">
        <v>77</v>
      </c>
      <c r="M269" s="19" t="s">
        <v>693</v>
      </c>
      <c r="N269" s="19" t="s">
        <v>42</v>
      </c>
      <c r="O269" s="18">
        <v>633600000</v>
      </c>
      <c r="P269" s="19" t="s">
        <v>39</v>
      </c>
      <c r="Q269" s="19" t="s">
        <v>111</v>
      </c>
      <c r="R269" s="20">
        <v>21.04</v>
      </c>
      <c r="S269" s="18">
        <v>0</v>
      </c>
      <c r="T269" s="22"/>
      <c r="U269" s="19" t="s">
        <v>97</v>
      </c>
      <c r="V269" s="19" t="s">
        <v>47</v>
      </c>
      <c r="W269" s="21">
        <v>45097.5</v>
      </c>
      <c r="X269" s="21">
        <v>45095.5</v>
      </c>
      <c r="Y269" s="21">
        <v>45079.48003472</v>
      </c>
      <c r="Z269" s="18">
        <v>4176713</v>
      </c>
      <c r="AA269" s="19" t="s">
        <v>329</v>
      </c>
      <c r="AB269" s="19" t="s">
        <v>42</v>
      </c>
      <c r="AC269" s="18">
        <v>14400</v>
      </c>
      <c r="AD269" s="18">
        <v>3600</v>
      </c>
      <c r="AE269" s="19" t="s">
        <v>78</v>
      </c>
      <c r="AF269" s="19" t="s">
        <v>39</v>
      </c>
      <c r="AG269" s="23">
        <v>3.88</v>
      </c>
      <c r="AH269" s="23">
        <v>0.96</v>
      </c>
      <c r="AI269" s="24">
        <v>2.2727272727000002E-2</v>
      </c>
      <c r="AJ269" s="22" t="s">
        <v>826</v>
      </c>
      <c r="AK269" s="22" t="s">
        <v>682</v>
      </c>
      <c r="AL269" t="s">
        <v>718</v>
      </c>
      <c r="AM269" t="s">
        <v>801</v>
      </c>
      <c r="AN269" t="s">
        <v>779</v>
      </c>
      <c r="AO269" t="s">
        <v>725</v>
      </c>
      <c r="AP269" s="13">
        <v>0.02</v>
      </c>
      <c r="AQ269" t="str">
        <f t="shared" si="14"/>
        <v>Hệ thống BCCS (Nhóm việc triển khai sản phẩm, dịch vụ cho khách hàng)</v>
      </c>
      <c r="AR269">
        <v>35500000</v>
      </c>
      <c r="AS269">
        <f t="shared" si="15"/>
        <v>710000</v>
      </c>
      <c r="AT269" s="31" t="s">
        <v>329</v>
      </c>
      <c r="AU269" s="32" t="s">
        <v>318</v>
      </c>
    </row>
    <row r="270" spans="1:47" ht="14" thickBot="1">
      <c r="A270" s="18">
        <v>4155074</v>
      </c>
      <c r="B270" s="19" t="s">
        <v>317</v>
      </c>
      <c r="C270" s="19" t="s">
        <v>190</v>
      </c>
      <c r="D270" s="19" t="s">
        <v>134</v>
      </c>
      <c r="E270" s="20">
        <v>85.36</v>
      </c>
      <c r="F270" s="21">
        <v>45099.5</v>
      </c>
      <c r="G270" s="22"/>
      <c r="H270" s="19" t="s">
        <v>81</v>
      </c>
      <c r="I270" s="19" t="s">
        <v>81</v>
      </c>
      <c r="J270" s="18">
        <v>4171289</v>
      </c>
      <c r="K270" s="19" t="s">
        <v>318</v>
      </c>
      <c r="L270" s="19" t="s">
        <v>77</v>
      </c>
      <c r="M270" s="19" t="s">
        <v>693</v>
      </c>
      <c r="N270" s="19" t="s">
        <v>42</v>
      </c>
      <c r="O270" s="18">
        <v>633600000</v>
      </c>
      <c r="P270" s="19" t="s">
        <v>39</v>
      </c>
      <c r="Q270" s="19" t="s">
        <v>111</v>
      </c>
      <c r="R270" s="20">
        <v>21.04</v>
      </c>
      <c r="S270" s="18">
        <v>0</v>
      </c>
      <c r="T270" s="22"/>
      <c r="U270" s="19" t="s">
        <v>97</v>
      </c>
      <c r="V270" s="19" t="s">
        <v>47</v>
      </c>
      <c r="W270" s="21">
        <v>45097.5</v>
      </c>
      <c r="X270" s="21">
        <v>45095.5</v>
      </c>
      <c r="Y270" s="21">
        <v>45079.48003472</v>
      </c>
      <c r="Z270" s="18">
        <v>4176677</v>
      </c>
      <c r="AA270" s="19" t="s">
        <v>330</v>
      </c>
      <c r="AB270" s="19" t="s">
        <v>42</v>
      </c>
      <c r="AC270" s="18">
        <v>7200</v>
      </c>
      <c r="AD270" s="18">
        <v>3600</v>
      </c>
      <c r="AE270" s="19" t="s">
        <v>78</v>
      </c>
      <c r="AF270" s="19" t="s">
        <v>39</v>
      </c>
      <c r="AG270" s="23">
        <v>3.88</v>
      </c>
      <c r="AH270" s="23">
        <v>0.96</v>
      </c>
      <c r="AI270" s="24">
        <v>1.1363636363E-2</v>
      </c>
      <c r="AJ270" s="22" t="s">
        <v>826</v>
      </c>
      <c r="AK270" s="22" t="s">
        <v>682</v>
      </c>
      <c r="AL270" t="s">
        <v>718</v>
      </c>
      <c r="AM270" t="s">
        <v>801</v>
      </c>
      <c r="AN270" t="s">
        <v>779</v>
      </c>
      <c r="AO270" t="s">
        <v>725</v>
      </c>
      <c r="AP270" s="13">
        <v>0.01</v>
      </c>
      <c r="AQ270" t="str">
        <f t="shared" si="14"/>
        <v>Hệ thống BCCS (Nhóm việc triển khai sản phẩm, dịch vụ cho khách hàng)</v>
      </c>
      <c r="AR270">
        <v>35500000</v>
      </c>
      <c r="AS270">
        <f t="shared" si="15"/>
        <v>355000</v>
      </c>
      <c r="AT270" s="31" t="s">
        <v>330</v>
      </c>
      <c r="AU270" s="32" t="s">
        <v>318</v>
      </c>
    </row>
    <row r="271" spans="1:47" ht="14" thickBot="1">
      <c r="A271" s="18">
        <v>4155074</v>
      </c>
      <c r="B271" s="19" t="s">
        <v>317</v>
      </c>
      <c r="C271" s="19" t="s">
        <v>190</v>
      </c>
      <c r="D271" s="19" t="s">
        <v>134</v>
      </c>
      <c r="E271" s="20">
        <v>85.36</v>
      </c>
      <c r="F271" s="21">
        <v>45099.5</v>
      </c>
      <c r="G271" s="22"/>
      <c r="H271" s="19" t="s">
        <v>81</v>
      </c>
      <c r="I271" s="19" t="s">
        <v>81</v>
      </c>
      <c r="J271" s="18">
        <v>4171289</v>
      </c>
      <c r="K271" s="19" t="s">
        <v>318</v>
      </c>
      <c r="L271" s="19" t="s">
        <v>77</v>
      </c>
      <c r="M271" s="19" t="s">
        <v>693</v>
      </c>
      <c r="N271" s="19" t="s">
        <v>42</v>
      </c>
      <c r="O271" s="18">
        <v>633600000</v>
      </c>
      <c r="P271" s="19" t="s">
        <v>39</v>
      </c>
      <c r="Q271" s="19" t="s">
        <v>111</v>
      </c>
      <c r="R271" s="20">
        <v>21.04</v>
      </c>
      <c r="S271" s="18">
        <v>0</v>
      </c>
      <c r="T271" s="22"/>
      <c r="U271" s="19" t="s">
        <v>97</v>
      </c>
      <c r="V271" s="19" t="s">
        <v>47</v>
      </c>
      <c r="W271" s="21">
        <v>45097.5</v>
      </c>
      <c r="X271" s="21">
        <v>45095.5</v>
      </c>
      <c r="Y271" s="21">
        <v>45079.48003472</v>
      </c>
      <c r="Z271" s="18">
        <v>4176566</v>
      </c>
      <c r="AA271" s="19" t="s">
        <v>331</v>
      </c>
      <c r="AB271" s="19" t="s">
        <v>42</v>
      </c>
      <c r="AC271" s="18">
        <v>37800</v>
      </c>
      <c r="AD271" s="18">
        <v>3600</v>
      </c>
      <c r="AE271" s="19" t="s">
        <v>78</v>
      </c>
      <c r="AF271" s="19" t="s">
        <v>39</v>
      </c>
      <c r="AG271" s="23">
        <v>3.88</v>
      </c>
      <c r="AH271" s="23">
        <v>0.96</v>
      </c>
      <c r="AI271" s="24">
        <v>5.9659090908999998E-2</v>
      </c>
      <c r="AJ271" s="22" t="s">
        <v>826</v>
      </c>
      <c r="AK271" s="22" t="s">
        <v>682</v>
      </c>
      <c r="AL271" t="s">
        <v>718</v>
      </c>
      <c r="AM271" t="s">
        <v>801</v>
      </c>
      <c r="AN271" t="s">
        <v>779</v>
      </c>
      <c r="AO271" t="s">
        <v>725</v>
      </c>
      <c r="AP271" s="13">
        <v>0.06</v>
      </c>
      <c r="AQ271" t="str">
        <f t="shared" si="14"/>
        <v>Hệ thống BCCS (Nhóm việc triển khai sản phẩm, dịch vụ cho khách hàng)</v>
      </c>
      <c r="AR271">
        <v>35500000</v>
      </c>
      <c r="AS271">
        <f t="shared" si="15"/>
        <v>2130000</v>
      </c>
      <c r="AT271" s="31" t="s">
        <v>331</v>
      </c>
      <c r="AU271" s="32" t="s">
        <v>318</v>
      </c>
    </row>
    <row r="272" spans="1:47" ht="14" thickBot="1">
      <c r="A272" s="18">
        <v>4155074</v>
      </c>
      <c r="B272" s="19" t="s">
        <v>317</v>
      </c>
      <c r="C272" s="19" t="s">
        <v>190</v>
      </c>
      <c r="D272" s="19" t="s">
        <v>134</v>
      </c>
      <c r="E272" s="20">
        <v>85.36</v>
      </c>
      <c r="F272" s="21">
        <v>45099.5</v>
      </c>
      <c r="G272" s="22"/>
      <c r="H272" s="19" t="s">
        <v>81</v>
      </c>
      <c r="I272" s="19" t="s">
        <v>81</v>
      </c>
      <c r="J272" s="18">
        <v>4171289</v>
      </c>
      <c r="K272" s="19" t="s">
        <v>318</v>
      </c>
      <c r="L272" s="19" t="s">
        <v>77</v>
      </c>
      <c r="M272" s="19" t="s">
        <v>693</v>
      </c>
      <c r="N272" s="19" t="s">
        <v>42</v>
      </c>
      <c r="O272" s="18">
        <v>633600000</v>
      </c>
      <c r="P272" s="19" t="s">
        <v>39</v>
      </c>
      <c r="Q272" s="19" t="s">
        <v>111</v>
      </c>
      <c r="R272" s="20">
        <v>21.04</v>
      </c>
      <c r="S272" s="18">
        <v>0</v>
      </c>
      <c r="T272" s="22"/>
      <c r="U272" s="19" t="s">
        <v>97</v>
      </c>
      <c r="V272" s="19" t="s">
        <v>47</v>
      </c>
      <c r="W272" s="21">
        <v>45097.5</v>
      </c>
      <c r="X272" s="21">
        <v>45095.5</v>
      </c>
      <c r="Y272" s="21">
        <v>45079.48003472</v>
      </c>
      <c r="Z272" s="18">
        <v>4176562</v>
      </c>
      <c r="AA272" s="19" t="s">
        <v>332</v>
      </c>
      <c r="AB272" s="19" t="s">
        <v>42</v>
      </c>
      <c r="AC272" s="18">
        <v>37800</v>
      </c>
      <c r="AD272" s="18">
        <v>3600</v>
      </c>
      <c r="AE272" s="19" t="s">
        <v>78</v>
      </c>
      <c r="AF272" s="19" t="s">
        <v>39</v>
      </c>
      <c r="AG272" s="23">
        <v>3.88</v>
      </c>
      <c r="AH272" s="23">
        <v>0.96</v>
      </c>
      <c r="AI272" s="24">
        <v>5.9659090908999998E-2</v>
      </c>
      <c r="AJ272" s="22" t="s">
        <v>826</v>
      </c>
      <c r="AK272" s="22" t="s">
        <v>682</v>
      </c>
      <c r="AL272" t="s">
        <v>718</v>
      </c>
      <c r="AM272" t="s">
        <v>801</v>
      </c>
      <c r="AN272" t="s">
        <v>779</v>
      </c>
      <c r="AO272" t="s">
        <v>725</v>
      </c>
      <c r="AP272" s="13">
        <v>0.06</v>
      </c>
      <c r="AQ272" t="str">
        <f t="shared" si="14"/>
        <v>Hệ thống BCCS (Nhóm việc triển khai sản phẩm, dịch vụ cho khách hàng)</v>
      </c>
      <c r="AR272">
        <v>35500000</v>
      </c>
      <c r="AS272">
        <f t="shared" si="15"/>
        <v>2130000</v>
      </c>
      <c r="AT272" s="31" t="s">
        <v>332</v>
      </c>
      <c r="AU272" s="32" t="s">
        <v>318</v>
      </c>
    </row>
    <row r="273" spans="1:47" ht="14" thickBot="1">
      <c r="A273" s="18">
        <v>4155074</v>
      </c>
      <c r="B273" s="19" t="s">
        <v>317</v>
      </c>
      <c r="C273" s="19" t="s">
        <v>190</v>
      </c>
      <c r="D273" s="19" t="s">
        <v>134</v>
      </c>
      <c r="E273" s="20">
        <v>85.36</v>
      </c>
      <c r="F273" s="21">
        <v>45099.5</v>
      </c>
      <c r="G273" s="22"/>
      <c r="H273" s="19" t="s">
        <v>81</v>
      </c>
      <c r="I273" s="19" t="s">
        <v>81</v>
      </c>
      <c r="J273" s="18">
        <v>4171289</v>
      </c>
      <c r="K273" s="19" t="s">
        <v>318</v>
      </c>
      <c r="L273" s="19" t="s">
        <v>77</v>
      </c>
      <c r="M273" s="19" t="s">
        <v>693</v>
      </c>
      <c r="N273" s="19" t="s">
        <v>42</v>
      </c>
      <c r="O273" s="18">
        <v>633600000</v>
      </c>
      <c r="P273" s="19" t="s">
        <v>39</v>
      </c>
      <c r="Q273" s="19" t="s">
        <v>111</v>
      </c>
      <c r="R273" s="20">
        <v>21.04</v>
      </c>
      <c r="S273" s="18">
        <v>0</v>
      </c>
      <c r="T273" s="22"/>
      <c r="U273" s="19" t="s">
        <v>97</v>
      </c>
      <c r="V273" s="19" t="s">
        <v>47</v>
      </c>
      <c r="W273" s="21">
        <v>45097.5</v>
      </c>
      <c r="X273" s="21">
        <v>45095.5</v>
      </c>
      <c r="Y273" s="21">
        <v>45079.48003472</v>
      </c>
      <c r="Z273" s="18">
        <v>4176559</v>
      </c>
      <c r="AA273" s="19" t="s">
        <v>333</v>
      </c>
      <c r="AB273" s="19" t="s">
        <v>42</v>
      </c>
      <c r="AC273" s="18">
        <v>37800</v>
      </c>
      <c r="AD273" s="18">
        <v>3600</v>
      </c>
      <c r="AE273" s="19" t="s">
        <v>78</v>
      </c>
      <c r="AF273" s="19" t="s">
        <v>39</v>
      </c>
      <c r="AG273" s="23">
        <v>3.88</v>
      </c>
      <c r="AH273" s="23">
        <v>0.96</v>
      </c>
      <c r="AI273" s="24">
        <v>5.9659090908999998E-2</v>
      </c>
      <c r="AJ273" s="22" t="s">
        <v>826</v>
      </c>
      <c r="AK273" s="22" t="s">
        <v>682</v>
      </c>
      <c r="AL273" t="s">
        <v>718</v>
      </c>
      <c r="AM273" t="s">
        <v>801</v>
      </c>
      <c r="AN273" t="s">
        <v>779</v>
      </c>
      <c r="AO273" t="s">
        <v>725</v>
      </c>
      <c r="AP273" s="13">
        <v>0.06</v>
      </c>
      <c r="AQ273" t="str">
        <f t="shared" si="14"/>
        <v>Hệ thống BCCS (Nhóm việc triển khai sản phẩm, dịch vụ cho khách hàng)</v>
      </c>
      <c r="AR273">
        <v>35500000</v>
      </c>
      <c r="AS273">
        <f t="shared" si="15"/>
        <v>2130000</v>
      </c>
      <c r="AT273" s="31" t="s">
        <v>333</v>
      </c>
      <c r="AU273" s="32" t="s">
        <v>318</v>
      </c>
    </row>
    <row r="274" spans="1:47" ht="14" thickBot="1">
      <c r="A274" s="18">
        <v>4155074</v>
      </c>
      <c r="B274" s="19" t="s">
        <v>317</v>
      </c>
      <c r="C274" s="19" t="s">
        <v>190</v>
      </c>
      <c r="D274" s="19" t="s">
        <v>134</v>
      </c>
      <c r="E274" s="20">
        <v>85.36</v>
      </c>
      <c r="F274" s="21">
        <v>45099.5</v>
      </c>
      <c r="G274" s="22"/>
      <c r="H274" s="19" t="s">
        <v>81</v>
      </c>
      <c r="I274" s="19" t="s">
        <v>81</v>
      </c>
      <c r="J274" s="18">
        <v>4171289</v>
      </c>
      <c r="K274" s="19" t="s">
        <v>318</v>
      </c>
      <c r="L274" s="19" t="s">
        <v>77</v>
      </c>
      <c r="M274" s="19" t="s">
        <v>693</v>
      </c>
      <c r="N274" s="19" t="s">
        <v>42</v>
      </c>
      <c r="O274" s="18">
        <v>633600000</v>
      </c>
      <c r="P274" s="19" t="s">
        <v>39</v>
      </c>
      <c r="Q274" s="19" t="s">
        <v>111</v>
      </c>
      <c r="R274" s="20">
        <v>21.04</v>
      </c>
      <c r="S274" s="18">
        <v>0</v>
      </c>
      <c r="T274" s="22"/>
      <c r="U274" s="19" t="s">
        <v>97</v>
      </c>
      <c r="V274" s="19" t="s">
        <v>47</v>
      </c>
      <c r="W274" s="21">
        <v>45097.5</v>
      </c>
      <c r="X274" s="21">
        <v>45095.5</v>
      </c>
      <c r="Y274" s="21">
        <v>45079.48003472</v>
      </c>
      <c r="Z274" s="18">
        <v>4176421</v>
      </c>
      <c r="AA274" s="19" t="s">
        <v>334</v>
      </c>
      <c r="AB274" s="19" t="s">
        <v>42</v>
      </c>
      <c r="AC274" s="18">
        <v>67392</v>
      </c>
      <c r="AD274" s="18">
        <v>7200</v>
      </c>
      <c r="AE274" s="19" t="s">
        <v>78</v>
      </c>
      <c r="AF274" s="19" t="s">
        <v>51</v>
      </c>
      <c r="AG274" s="23">
        <v>3.88</v>
      </c>
      <c r="AH274" s="23">
        <v>0.96</v>
      </c>
      <c r="AI274" s="24">
        <v>0.106363636363</v>
      </c>
      <c r="AJ274" s="22" t="s">
        <v>826</v>
      </c>
      <c r="AK274" s="22" t="s">
        <v>682</v>
      </c>
      <c r="AL274" t="s">
        <v>718</v>
      </c>
      <c r="AM274" t="s">
        <v>801</v>
      </c>
      <c r="AN274" t="s">
        <v>779</v>
      </c>
      <c r="AO274" t="s">
        <v>725</v>
      </c>
      <c r="AP274" s="13">
        <v>0.1</v>
      </c>
      <c r="AQ274" t="str">
        <f t="shared" si="14"/>
        <v>Hệ thống BCCS (Nhóm việc triển khai sản phẩm, dịch vụ cho khách hàng)</v>
      </c>
      <c r="AR274">
        <v>35500000</v>
      </c>
      <c r="AS274">
        <f t="shared" si="15"/>
        <v>3550000</v>
      </c>
      <c r="AT274" s="31" t="s">
        <v>334</v>
      </c>
      <c r="AU274" s="32" t="s">
        <v>318</v>
      </c>
    </row>
    <row r="275" spans="1:47" ht="14" thickBot="1">
      <c r="A275" s="18">
        <v>4155074</v>
      </c>
      <c r="B275" s="19" t="s">
        <v>317</v>
      </c>
      <c r="C275" s="19" t="s">
        <v>190</v>
      </c>
      <c r="D275" s="19" t="s">
        <v>134</v>
      </c>
      <c r="E275" s="20">
        <v>85.36</v>
      </c>
      <c r="F275" s="21">
        <v>45099.5</v>
      </c>
      <c r="G275" s="22"/>
      <c r="H275" s="19" t="s">
        <v>81</v>
      </c>
      <c r="I275" s="19" t="s">
        <v>81</v>
      </c>
      <c r="J275" s="18">
        <v>4171289</v>
      </c>
      <c r="K275" s="19" t="s">
        <v>318</v>
      </c>
      <c r="L275" s="19" t="s">
        <v>77</v>
      </c>
      <c r="M275" s="19" t="s">
        <v>693</v>
      </c>
      <c r="N275" s="19" t="s">
        <v>42</v>
      </c>
      <c r="O275" s="18">
        <v>633600000</v>
      </c>
      <c r="P275" s="19" t="s">
        <v>39</v>
      </c>
      <c r="Q275" s="19" t="s">
        <v>111</v>
      </c>
      <c r="R275" s="20">
        <v>21.04</v>
      </c>
      <c r="S275" s="18">
        <v>0</v>
      </c>
      <c r="T275" s="22"/>
      <c r="U275" s="19" t="s">
        <v>97</v>
      </c>
      <c r="V275" s="19" t="s">
        <v>47</v>
      </c>
      <c r="W275" s="21">
        <v>45097.5</v>
      </c>
      <c r="X275" s="21">
        <v>45095.5</v>
      </c>
      <c r="Y275" s="21">
        <v>45079.48003472</v>
      </c>
      <c r="Z275" s="18">
        <v>4176412</v>
      </c>
      <c r="AA275" s="19" t="s">
        <v>335</v>
      </c>
      <c r="AB275" s="19" t="s">
        <v>42</v>
      </c>
      <c r="AC275" s="18">
        <v>43200</v>
      </c>
      <c r="AD275" s="18">
        <v>3600</v>
      </c>
      <c r="AE275" s="19" t="s">
        <v>78</v>
      </c>
      <c r="AF275" s="19" t="s">
        <v>51</v>
      </c>
      <c r="AG275" s="23">
        <v>3.88</v>
      </c>
      <c r="AH275" s="23">
        <v>0.96</v>
      </c>
      <c r="AI275" s="24">
        <v>6.8181818180999998E-2</v>
      </c>
      <c r="AJ275" s="22" t="s">
        <v>826</v>
      </c>
      <c r="AK275" s="22" t="s">
        <v>682</v>
      </c>
      <c r="AL275" t="s">
        <v>718</v>
      </c>
      <c r="AM275" t="s">
        <v>801</v>
      </c>
      <c r="AN275" t="s">
        <v>779</v>
      </c>
      <c r="AO275" t="s">
        <v>725</v>
      </c>
      <c r="AP275" s="13">
        <v>7.0000000000000007E-2</v>
      </c>
      <c r="AQ275" t="str">
        <f t="shared" si="14"/>
        <v>Hệ thống BCCS (Nhóm việc triển khai sản phẩm, dịch vụ cho khách hàng)</v>
      </c>
      <c r="AR275">
        <v>35500000</v>
      </c>
      <c r="AS275">
        <f t="shared" si="15"/>
        <v>2485000.0000000005</v>
      </c>
      <c r="AT275" s="31" t="s">
        <v>335</v>
      </c>
      <c r="AU275" s="32" t="s">
        <v>318</v>
      </c>
    </row>
    <row r="276" spans="1:47" ht="14" thickBot="1">
      <c r="A276" s="18">
        <v>4155074</v>
      </c>
      <c r="B276" s="19" t="s">
        <v>317</v>
      </c>
      <c r="C276" s="19" t="s">
        <v>190</v>
      </c>
      <c r="D276" s="19" t="s">
        <v>134</v>
      </c>
      <c r="E276" s="20">
        <v>85.36</v>
      </c>
      <c r="F276" s="21">
        <v>45099.5</v>
      </c>
      <c r="G276" s="22"/>
      <c r="H276" s="19" t="s">
        <v>81</v>
      </c>
      <c r="I276" s="19" t="s">
        <v>81</v>
      </c>
      <c r="J276" s="18">
        <v>4171289</v>
      </c>
      <c r="K276" s="19" t="s">
        <v>318</v>
      </c>
      <c r="L276" s="19" t="s">
        <v>77</v>
      </c>
      <c r="M276" s="19" t="s">
        <v>693</v>
      </c>
      <c r="N276" s="19" t="s">
        <v>42</v>
      </c>
      <c r="O276" s="18">
        <v>633600000</v>
      </c>
      <c r="P276" s="19" t="s">
        <v>39</v>
      </c>
      <c r="Q276" s="19" t="s">
        <v>111</v>
      </c>
      <c r="R276" s="20">
        <v>21.04</v>
      </c>
      <c r="S276" s="18">
        <v>0</v>
      </c>
      <c r="T276" s="22"/>
      <c r="U276" s="19" t="s">
        <v>97</v>
      </c>
      <c r="V276" s="19" t="s">
        <v>47</v>
      </c>
      <c r="W276" s="21">
        <v>45097.5</v>
      </c>
      <c r="X276" s="21">
        <v>45095.5</v>
      </c>
      <c r="Y276" s="21">
        <v>45079.48003472</v>
      </c>
      <c r="Z276" s="18">
        <v>4176470</v>
      </c>
      <c r="AA276" s="19" t="s">
        <v>106</v>
      </c>
      <c r="AB276" s="19" t="s">
        <v>42</v>
      </c>
      <c r="AC276" s="18">
        <v>36000</v>
      </c>
      <c r="AD276" s="18">
        <v>3600</v>
      </c>
      <c r="AE276" s="19" t="s">
        <v>78</v>
      </c>
      <c r="AF276" s="19" t="s">
        <v>51</v>
      </c>
      <c r="AG276" s="23">
        <v>3.88</v>
      </c>
      <c r="AH276" s="23">
        <v>0.96</v>
      </c>
      <c r="AI276" s="24">
        <v>5.6818181818000003E-2</v>
      </c>
      <c r="AJ276" s="22" t="s">
        <v>826</v>
      </c>
      <c r="AK276" s="22" t="s">
        <v>682</v>
      </c>
      <c r="AL276" t="s">
        <v>718</v>
      </c>
      <c r="AM276" t="s">
        <v>801</v>
      </c>
      <c r="AN276" t="s">
        <v>779</v>
      </c>
      <c r="AO276" t="s">
        <v>725</v>
      </c>
      <c r="AP276" s="13">
        <v>0.05</v>
      </c>
      <c r="AQ276" t="str">
        <f t="shared" si="14"/>
        <v>Hệ thống BCCS (Nhóm việc triển khai sản phẩm, dịch vụ cho khách hàng)</v>
      </c>
      <c r="AR276">
        <v>35500000</v>
      </c>
      <c r="AS276">
        <f t="shared" si="15"/>
        <v>1775000</v>
      </c>
      <c r="AT276" s="31" t="s">
        <v>106</v>
      </c>
      <c r="AU276" s="32" t="s">
        <v>318</v>
      </c>
    </row>
    <row r="277" spans="1:47" ht="14" thickBot="1">
      <c r="A277" s="18">
        <v>4155074</v>
      </c>
      <c r="B277" s="19" t="s">
        <v>317</v>
      </c>
      <c r="C277" s="19" t="s">
        <v>190</v>
      </c>
      <c r="D277" s="19" t="s">
        <v>134</v>
      </c>
      <c r="E277" s="20">
        <v>85.36</v>
      </c>
      <c r="F277" s="21">
        <v>45099.5</v>
      </c>
      <c r="G277" s="22"/>
      <c r="H277" s="19" t="s">
        <v>81</v>
      </c>
      <c r="I277" s="19" t="s">
        <v>81</v>
      </c>
      <c r="J277" s="18">
        <v>4171289</v>
      </c>
      <c r="K277" s="19" t="s">
        <v>318</v>
      </c>
      <c r="L277" s="19" t="s">
        <v>77</v>
      </c>
      <c r="M277" s="19" t="s">
        <v>693</v>
      </c>
      <c r="N277" s="19" t="s">
        <v>42</v>
      </c>
      <c r="O277" s="18">
        <v>633600000</v>
      </c>
      <c r="P277" s="19" t="s">
        <v>39</v>
      </c>
      <c r="Q277" s="19" t="s">
        <v>111</v>
      </c>
      <c r="R277" s="20">
        <v>21.04</v>
      </c>
      <c r="S277" s="18">
        <v>0</v>
      </c>
      <c r="T277" s="22"/>
      <c r="U277" s="19" t="s">
        <v>97</v>
      </c>
      <c r="V277" s="19" t="s">
        <v>47</v>
      </c>
      <c r="W277" s="21">
        <v>45097.5</v>
      </c>
      <c r="X277" s="21">
        <v>45095.5</v>
      </c>
      <c r="Y277" s="21">
        <v>45079.48003472</v>
      </c>
      <c r="Z277" s="18">
        <v>4176449</v>
      </c>
      <c r="AA277" s="19" t="s">
        <v>336</v>
      </c>
      <c r="AB277" s="19" t="s">
        <v>42</v>
      </c>
      <c r="AC277" s="18">
        <v>10800</v>
      </c>
      <c r="AD277" s="18">
        <v>3600</v>
      </c>
      <c r="AE277" s="19" t="s">
        <v>78</v>
      </c>
      <c r="AF277" s="19" t="s">
        <v>51</v>
      </c>
      <c r="AG277" s="23">
        <v>3.88</v>
      </c>
      <c r="AH277" s="23">
        <v>0.96</v>
      </c>
      <c r="AI277" s="24">
        <v>1.7045454545000002E-2</v>
      </c>
      <c r="AJ277" s="22" t="s">
        <v>826</v>
      </c>
      <c r="AK277" s="22" t="s">
        <v>682</v>
      </c>
      <c r="AL277" t="s">
        <v>718</v>
      </c>
      <c r="AM277" t="s">
        <v>801</v>
      </c>
      <c r="AN277" t="s">
        <v>779</v>
      </c>
      <c r="AO277" t="s">
        <v>725</v>
      </c>
      <c r="AP277" s="13">
        <v>0.02</v>
      </c>
      <c r="AQ277" t="str">
        <f t="shared" si="14"/>
        <v>Hệ thống BCCS (Nhóm việc triển khai sản phẩm, dịch vụ cho khách hàng)</v>
      </c>
      <c r="AR277">
        <v>35500000</v>
      </c>
      <c r="AS277">
        <f t="shared" si="15"/>
        <v>710000</v>
      </c>
      <c r="AT277" s="31" t="s">
        <v>336</v>
      </c>
      <c r="AU277" s="32" t="s">
        <v>318</v>
      </c>
    </row>
    <row r="278" spans="1:47" ht="14" thickBot="1">
      <c r="A278" s="18">
        <v>4155074</v>
      </c>
      <c r="B278" s="19" t="s">
        <v>317</v>
      </c>
      <c r="C278" s="19" t="s">
        <v>190</v>
      </c>
      <c r="D278" s="19" t="s">
        <v>134</v>
      </c>
      <c r="E278" s="20">
        <v>85.36</v>
      </c>
      <c r="F278" s="21">
        <v>45099.5</v>
      </c>
      <c r="G278" s="22"/>
      <c r="H278" s="19" t="s">
        <v>81</v>
      </c>
      <c r="I278" s="19" t="s">
        <v>81</v>
      </c>
      <c r="J278" s="18">
        <v>4171289</v>
      </c>
      <c r="K278" s="19" t="s">
        <v>318</v>
      </c>
      <c r="L278" s="19" t="s">
        <v>77</v>
      </c>
      <c r="M278" s="19" t="s">
        <v>693</v>
      </c>
      <c r="N278" s="19" t="s">
        <v>42</v>
      </c>
      <c r="O278" s="18">
        <v>633600000</v>
      </c>
      <c r="P278" s="19" t="s">
        <v>39</v>
      </c>
      <c r="Q278" s="19" t="s">
        <v>111</v>
      </c>
      <c r="R278" s="20">
        <v>21.04</v>
      </c>
      <c r="S278" s="18">
        <v>0</v>
      </c>
      <c r="T278" s="22"/>
      <c r="U278" s="19" t="s">
        <v>97</v>
      </c>
      <c r="V278" s="19" t="s">
        <v>47</v>
      </c>
      <c r="W278" s="21">
        <v>45097.5</v>
      </c>
      <c r="X278" s="21">
        <v>45095.5</v>
      </c>
      <c r="Y278" s="21">
        <v>45079.48003472</v>
      </c>
      <c r="Z278" s="18">
        <v>4170061</v>
      </c>
      <c r="AA278" s="19" t="s">
        <v>229</v>
      </c>
      <c r="AB278" s="19" t="s">
        <v>93</v>
      </c>
      <c r="AC278" s="18">
        <v>3600</v>
      </c>
      <c r="AD278" s="18">
        <v>3600</v>
      </c>
      <c r="AE278" s="19" t="s">
        <v>78</v>
      </c>
      <c r="AF278" s="22"/>
      <c r="AG278" s="23">
        <v>3.88</v>
      </c>
      <c r="AH278" s="23">
        <v>0.96</v>
      </c>
      <c r="AI278" s="24">
        <v>5.6818181809999996E-3</v>
      </c>
      <c r="AJ278" s="22" t="s">
        <v>826</v>
      </c>
      <c r="AK278" s="22" t="s">
        <v>682</v>
      </c>
      <c r="AL278" t="s">
        <v>718</v>
      </c>
      <c r="AM278" t="s">
        <v>801</v>
      </c>
      <c r="AN278" t="s">
        <v>779</v>
      </c>
      <c r="AO278" t="s">
        <v>725</v>
      </c>
      <c r="AP278" s="13">
        <v>0.01</v>
      </c>
      <c r="AQ278" t="str">
        <f t="shared" si="14"/>
        <v>Hệ thống BCCS (Nhóm việc triển khai sản phẩm, dịch vụ cho khách hàng)</v>
      </c>
      <c r="AR278">
        <v>35500000</v>
      </c>
      <c r="AS278">
        <f t="shared" si="15"/>
        <v>355000</v>
      </c>
      <c r="AT278" s="31" t="s">
        <v>229</v>
      </c>
      <c r="AU278" s="32" t="s">
        <v>318</v>
      </c>
    </row>
    <row r="279" spans="1:47" ht="14" thickBot="1">
      <c r="A279" s="18">
        <v>4155074</v>
      </c>
      <c r="B279" s="19" t="s">
        <v>317</v>
      </c>
      <c r="C279" s="19" t="s">
        <v>190</v>
      </c>
      <c r="D279" s="19" t="s">
        <v>134</v>
      </c>
      <c r="E279" s="20">
        <v>85.36</v>
      </c>
      <c r="F279" s="21">
        <v>45099.5</v>
      </c>
      <c r="G279" s="22"/>
      <c r="H279" s="19" t="s">
        <v>81</v>
      </c>
      <c r="I279" s="19" t="s">
        <v>81</v>
      </c>
      <c r="J279" s="18">
        <v>4171289</v>
      </c>
      <c r="K279" s="19" t="s">
        <v>318</v>
      </c>
      <c r="L279" s="19" t="s">
        <v>77</v>
      </c>
      <c r="M279" s="19" t="s">
        <v>693</v>
      </c>
      <c r="N279" s="19" t="s">
        <v>42</v>
      </c>
      <c r="O279" s="18">
        <v>633600000</v>
      </c>
      <c r="P279" s="19" t="s">
        <v>39</v>
      </c>
      <c r="Q279" s="19" t="s">
        <v>111</v>
      </c>
      <c r="R279" s="20">
        <v>21.04</v>
      </c>
      <c r="S279" s="18">
        <v>0</v>
      </c>
      <c r="T279" s="22"/>
      <c r="U279" s="19" t="s">
        <v>97</v>
      </c>
      <c r="V279" s="19" t="s">
        <v>47</v>
      </c>
      <c r="W279" s="21">
        <v>45097.5</v>
      </c>
      <c r="X279" s="21">
        <v>45095.5</v>
      </c>
      <c r="Y279" s="21">
        <v>45079.48003472</v>
      </c>
      <c r="Z279" s="18">
        <v>4170063</v>
      </c>
      <c r="AA279" s="19" t="s">
        <v>230</v>
      </c>
      <c r="AB279" s="19" t="s">
        <v>93</v>
      </c>
      <c r="AC279" s="18">
        <v>3600</v>
      </c>
      <c r="AD279" s="18">
        <v>3600</v>
      </c>
      <c r="AE279" s="19" t="s">
        <v>78</v>
      </c>
      <c r="AF279" s="22"/>
      <c r="AG279" s="23">
        <v>3.88</v>
      </c>
      <c r="AH279" s="23">
        <v>0.96</v>
      </c>
      <c r="AI279" s="24">
        <v>5.6818181809999996E-3</v>
      </c>
      <c r="AJ279" s="22" t="s">
        <v>826</v>
      </c>
      <c r="AK279" s="22" t="s">
        <v>682</v>
      </c>
      <c r="AL279" t="s">
        <v>718</v>
      </c>
      <c r="AM279" t="s">
        <v>801</v>
      </c>
      <c r="AN279" t="s">
        <v>779</v>
      </c>
      <c r="AO279" t="s">
        <v>725</v>
      </c>
      <c r="AP279" s="13">
        <v>0.01</v>
      </c>
      <c r="AQ279" t="str">
        <f t="shared" si="14"/>
        <v>Hệ thống BCCS (Nhóm việc triển khai sản phẩm, dịch vụ cho khách hàng)</v>
      </c>
      <c r="AR279">
        <v>35500000</v>
      </c>
      <c r="AS279">
        <f t="shared" si="15"/>
        <v>355000</v>
      </c>
      <c r="AT279" s="31" t="s">
        <v>230</v>
      </c>
      <c r="AU279" s="32" t="s">
        <v>318</v>
      </c>
    </row>
    <row r="280" spans="1:47" ht="14" thickBot="1">
      <c r="A280" s="18">
        <v>4155074</v>
      </c>
      <c r="B280" s="19" t="s">
        <v>317</v>
      </c>
      <c r="C280" s="19" t="s">
        <v>190</v>
      </c>
      <c r="D280" s="19" t="s">
        <v>134</v>
      </c>
      <c r="E280" s="20">
        <v>85.36</v>
      </c>
      <c r="F280" s="21">
        <v>45099.5</v>
      </c>
      <c r="G280" s="22"/>
      <c r="H280" s="19" t="s">
        <v>81</v>
      </c>
      <c r="I280" s="19" t="s">
        <v>81</v>
      </c>
      <c r="J280" s="18">
        <v>4171289</v>
      </c>
      <c r="K280" s="19" t="s">
        <v>318</v>
      </c>
      <c r="L280" s="19" t="s">
        <v>77</v>
      </c>
      <c r="M280" s="19" t="s">
        <v>693</v>
      </c>
      <c r="N280" s="19" t="s">
        <v>42</v>
      </c>
      <c r="O280" s="18">
        <v>633600000</v>
      </c>
      <c r="P280" s="19" t="s">
        <v>39</v>
      </c>
      <c r="Q280" s="19" t="s">
        <v>111</v>
      </c>
      <c r="R280" s="20">
        <v>21.04</v>
      </c>
      <c r="S280" s="18">
        <v>0</v>
      </c>
      <c r="T280" s="22"/>
      <c r="U280" s="19" t="s">
        <v>97</v>
      </c>
      <c r="V280" s="19" t="s">
        <v>47</v>
      </c>
      <c r="W280" s="21">
        <v>45097.5</v>
      </c>
      <c r="X280" s="21">
        <v>45095.5</v>
      </c>
      <c r="Y280" s="21">
        <v>45079.48003472</v>
      </c>
      <c r="Z280" s="18">
        <v>4170075</v>
      </c>
      <c r="AA280" s="19" t="s">
        <v>231</v>
      </c>
      <c r="AB280" s="19" t="s">
        <v>93</v>
      </c>
      <c r="AC280" s="18">
        <v>3600</v>
      </c>
      <c r="AD280" s="18">
        <v>3600</v>
      </c>
      <c r="AE280" s="19" t="s">
        <v>78</v>
      </c>
      <c r="AF280" s="22"/>
      <c r="AG280" s="23">
        <v>3.88</v>
      </c>
      <c r="AH280" s="23">
        <v>0.96</v>
      </c>
      <c r="AI280" s="24">
        <v>5.6818181809999996E-3</v>
      </c>
      <c r="AJ280" s="22" t="s">
        <v>826</v>
      </c>
      <c r="AK280" s="22" t="s">
        <v>682</v>
      </c>
      <c r="AL280" t="s">
        <v>718</v>
      </c>
      <c r="AM280" t="s">
        <v>801</v>
      </c>
      <c r="AN280" t="s">
        <v>779</v>
      </c>
      <c r="AO280" t="s">
        <v>725</v>
      </c>
      <c r="AP280" s="13">
        <v>0.02</v>
      </c>
      <c r="AQ280" t="str">
        <f t="shared" si="14"/>
        <v>Hệ thống BCCS (Nhóm việc triển khai sản phẩm, dịch vụ cho khách hàng)</v>
      </c>
      <c r="AR280">
        <v>35500000</v>
      </c>
      <c r="AS280">
        <f t="shared" si="15"/>
        <v>710000</v>
      </c>
      <c r="AT280" s="31" t="s">
        <v>231</v>
      </c>
      <c r="AU280" s="32" t="s">
        <v>318</v>
      </c>
    </row>
    <row r="281" spans="1:47" ht="14" thickBot="1">
      <c r="A281" s="18">
        <v>4155074</v>
      </c>
      <c r="B281" s="19" t="s">
        <v>317</v>
      </c>
      <c r="C281" s="19" t="s">
        <v>190</v>
      </c>
      <c r="D281" s="19" t="s">
        <v>134</v>
      </c>
      <c r="E281" s="20">
        <v>85.36</v>
      </c>
      <c r="F281" s="21">
        <v>45099.5</v>
      </c>
      <c r="G281" s="22"/>
      <c r="H281" s="19" t="s">
        <v>81</v>
      </c>
      <c r="I281" s="19" t="s">
        <v>81</v>
      </c>
      <c r="J281" s="18">
        <v>4171289</v>
      </c>
      <c r="K281" s="19" t="s">
        <v>318</v>
      </c>
      <c r="L281" s="19" t="s">
        <v>77</v>
      </c>
      <c r="M281" s="19" t="s">
        <v>693</v>
      </c>
      <c r="N281" s="19" t="s">
        <v>42</v>
      </c>
      <c r="O281" s="18">
        <v>633600000</v>
      </c>
      <c r="P281" s="19" t="s">
        <v>39</v>
      </c>
      <c r="Q281" s="19" t="s">
        <v>111</v>
      </c>
      <c r="R281" s="20">
        <v>21.04</v>
      </c>
      <c r="S281" s="18">
        <v>0</v>
      </c>
      <c r="T281" s="22"/>
      <c r="U281" s="19" t="s">
        <v>97</v>
      </c>
      <c r="V281" s="19" t="s">
        <v>47</v>
      </c>
      <c r="W281" s="21">
        <v>45097.5</v>
      </c>
      <c r="X281" s="21">
        <v>45095.5</v>
      </c>
      <c r="Y281" s="21">
        <v>45079.48003472</v>
      </c>
      <c r="Z281" s="18">
        <v>4170065</v>
      </c>
      <c r="AA281" s="19" t="s">
        <v>232</v>
      </c>
      <c r="AB281" s="19" t="s">
        <v>93</v>
      </c>
      <c r="AC281" s="18">
        <v>3600</v>
      </c>
      <c r="AD281" s="18">
        <v>3600</v>
      </c>
      <c r="AE281" s="19" t="s">
        <v>78</v>
      </c>
      <c r="AF281" s="22"/>
      <c r="AG281" s="23">
        <v>3.88</v>
      </c>
      <c r="AH281" s="23">
        <v>0.96</v>
      </c>
      <c r="AI281" s="24">
        <v>5.6818181809999996E-3</v>
      </c>
      <c r="AJ281" s="22" t="s">
        <v>826</v>
      </c>
      <c r="AK281" s="22" t="s">
        <v>682</v>
      </c>
      <c r="AL281" t="s">
        <v>718</v>
      </c>
      <c r="AM281" t="s">
        <v>801</v>
      </c>
      <c r="AN281" t="s">
        <v>779</v>
      </c>
      <c r="AO281" t="s">
        <v>725</v>
      </c>
      <c r="AP281" s="13">
        <v>0.01</v>
      </c>
      <c r="AQ281" t="str">
        <f t="shared" si="14"/>
        <v>Hệ thống BCCS (Nhóm việc triển khai sản phẩm, dịch vụ cho khách hàng)</v>
      </c>
      <c r="AR281">
        <v>35500000</v>
      </c>
      <c r="AS281">
        <f t="shared" si="15"/>
        <v>355000</v>
      </c>
      <c r="AT281" s="31" t="s">
        <v>232</v>
      </c>
      <c r="AU281" s="32" t="s">
        <v>318</v>
      </c>
    </row>
    <row r="282" spans="1:47" ht="14" thickBot="1">
      <c r="A282" s="18">
        <v>4155074</v>
      </c>
      <c r="B282" s="19" t="s">
        <v>317</v>
      </c>
      <c r="C282" s="19" t="s">
        <v>190</v>
      </c>
      <c r="D282" s="19" t="s">
        <v>134</v>
      </c>
      <c r="E282" s="20">
        <v>85.36</v>
      </c>
      <c r="F282" s="21">
        <v>45099.5</v>
      </c>
      <c r="G282" s="22"/>
      <c r="H282" s="19" t="s">
        <v>81</v>
      </c>
      <c r="I282" s="19" t="s">
        <v>81</v>
      </c>
      <c r="J282" s="18">
        <v>4171289</v>
      </c>
      <c r="K282" s="19" t="s">
        <v>318</v>
      </c>
      <c r="L282" s="19" t="s">
        <v>77</v>
      </c>
      <c r="M282" s="19" t="s">
        <v>693</v>
      </c>
      <c r="N282" s="19" t="s">
        <v>42</v>
      </c>
      <c r="O282" s="18">
        <v>633600000</v>
      </c>
      <c r="P282" s="19" t="s">
        <v>39</v>
      </c>
      <c r="Q282" s="19" t="s">
        <v>111</v>
      </c>
      <c r="R282" s="20">
        <v>21.04</v>
      </c>
      <c r="S282" s="18">
        <v>0</v>
      </c>
      <c r="T282" s="22"/>
      <c r="U282" s="19" t="s">
        <v>97</v>
      </c>
      <c r="V282" s="19" t="s">
        <v>47</v>
      </c>
      <c r="W282" s="21">
        <v>45097.5</v>
      </c>
      <c r="X282" s="21">
        <v>45095.5</v>
      </c>
      <c r="Y282" s="21">
        <v>45079.48003472</v>
      </c>
      <c r="Z282" s="18">
        <v>4170069</v>
      </c>
      <c r="AA282" s="19" t="s">
        <v>233</v>
      </c>
      <c r="AB282" s="19" t="s">
        <v>93</v>
      </c>
      <c r="AC282" s="18">
        <v>3600</v>
      </c>
      <c r="AD282" s="18">
        <v>3600</v>
      </c>
      <c r="AE282" s="19" t="s">
        <v>78</v>
      </c>
      <c r="AF282" s="22"/>
      <c r="AG282" s="23">
        <v>3.88</v>
      </c>
      <c r="AH282" s="23">
        <v>0.96</v>
      </c>
      <c r="AI282" s="24">
        <v>5.6818181809999996E-3</v>
      </c>
      <c r="AJ282" s="22" t="s">
        <v>826</v>
      </c>
      <c r="AK282" s="22" t="s">
        <v>682</v>
      </c>
      <c r="AL282" t="s">
        <v>718</v>
      </c>
      <c r="AM282" t="s">
        <v>801</v>
      </c>
      <c r="AN282" t="s">
        <v>779</v>
      </c>
      <c r="AO282" t="s">
        <v>725</v>
      </c>
      <c r="AP282" s="13">
        <v>0.01</v>
      </c>
      <c r="AQ282" t="str">
        <f t="shared" si="14"/>
        <v>Hệ thống BCCS (Nhóm việc triển khai sản phẩm, dịch vụ cho khách hàng)</v>
      </c>
      <c r="AR282">
        <v>35500000</v>
      </c>
      <c r="AS282">
        <f t="shared" si="15"/>
        <v>355000</v>
      </c>
      <c r="AT282" s="31" t="s">
        <v>233</v>
      </c>
      <c r="AU282" s="32" t="s">
        <v>318</v>
      </c>
    </row>
    <row r="283" spans="1:47" ht="14" thickBot="1">
      <c r="A283" s="18">
        <v>4158628</v>
      </c>
      <c r="B283" s="19" t="s">
        <v>195</v>
      </c>
      <c r="C283" s="19" t="s">
        <v>86</v>
      </c>
      <c r="D283" s="19" t="s">
        <v>49</v>
      </c>
      <c r="E283" s="20">
        <v>19.309999999999999</v>
      </c>
      <c r="F283" s="21">
        <v>45090.5</v>
      </c>
      <c r="G283" s="21">
        <v>45090.5</v>
      </c>
      <c r="H283" s="19" t="s">
        <v>58</v>
      </c>
      <c r="I283" s="19" t="s">
        <v>58</v>
      </c>
      <c r="J283" s="18">
        <v>4171376</v>
      </c>
      <c r="K283" s="19" t="s">
        <v>338</v>
      </c>
      <c r="L283" s="19" t="s">
        <v>86</v>
      </c>
      <c r="M283" s="19" t="s">
        <v>692</v>
      </c>
      <c r="N283" s="19" t="s">
        <v>42</v>
      </c>
      <c r="O283" s="18">
        <v>288000000</v>
      </c>
      <c r="P283" s="19" t="s">
        <v>39</v>
      </c>
      <c r="Q283" s="19" t="s">
        <v>87</v>
      </c>
      <c r="R283" s="20">
        <v>5.66</v>
      </c>
      <c r="S283" s="20">
        <v>5.66</v>
      </c>
      <c r="T283" s="22"/>
      <c r="U283" s="19" t="s">
        <v>40</v>
      </c>
      <c r="V283" s="19" t="s">
        <v>41</v>
      </c>
      <c r="W283" s="21">
        <v>45089.5</v>
      </c>
      <c r="X283" s="21">
        <v>45097.5</v>
      </c>
      <c r="Y283" s="21">
        <v>45079.59390046</v>
      </c>
      <c r="Z283" s="18">
        <v>4177666</v>
      </c>
      <c r="AA283" s="19" t="s">
        <v>338</v>
      </c>
      <c r="AB283" s="19" t="s">
        <v>42</v>
      </c>
      <c r="AC283" s="18">
        <v>163008</v>
      </c>
      <c r="AD283" s="18">
        <v>3600</v>
      </c>
      <c r="AE283" s="19" t="s">
        <v>86</v>
      </c>
      <c r="AF283" s="19" t="s">
        <v>39</v>
      </c>
      <c r="AG283" s="23">
        <v>0.88</v>
      </c>
      <c r="AH283" s="23">
        <v>0.26</v>
      </c>
      <c r="AI283" s="24">
        <v>0.25727272727200001</v>
      </c>
      <c r="AJ283" s="22" t="s">
        <v>816</v>
      </c>
      <c r="AK283" s="22" t="s">
        <v>682</v>
      </c>
      <c r="AL283" t="s">
        <v>716</v>
      </c>
      <c r="AM283" t="s">
        <v>797</v>
      </c>
      <c r="AN283" t="s">
        <v>778</v>
      </c>
      <c r="AO283" t="s">
        <v>725</v>
      </c>
      <c r="AP283" s="25">
        <v>0.26</v>
      </c>
      <c r="AQ283" t="str">
        <f t="shared" si="14"/>
        <v>Hệ thống IM 2.0 (Nhóm các chức năng quản lý hàng hóa)</v>
      </c>
      <c r="AR283">
        <v>35500000</v>
      </c>
      <c r="AS283">
        <f t="shared" si="15"/>
        <v>9230000</v>
      </c>
      <c r="AT283" s="31" t="s">
        <v>338</v>
      </c>
      <c r="AU283" s="32" t="s">
        <v>338</v>
      </c>
    </row>
    <row r="284" spans="1:47" ht="14" thickBot="1">
      <c r="A284" s="18">
        <v>4170376</v>
      </c>
      <c r="B284" s="19" t="s">
        <v>274</v>
      </c>
      <c r="C284" s="19" t="s">
        <v>113</v>
      </c>
      <c r="D284" s="19" t="s">
        <v>179</v>
      </c>
      <c r="E284" s="18">
        <v>0</v>
      </c>
      <c r="F284" s="22"/>
      <c r="G284" s="22"/>
      <c r="H284" s="19" t="s">
        <v>66</v>
      </c>
      <c r="I284" s="19" t="s">
        <v>66</v>
      </c>
      <c r="J284" s="18">
        <v>4171407</v>
      </c>
      <c r="K284" s="19" t="s">
        <v>339</v>
      </c>
      <c r="L284" s="19" t="s">
        <v>132</v>
      </c>
      <c r="M284" s="19" t="s">
        <v>700</v>
      </c>
      <c r="N284" s="19" t="s">
        <v>42</v>
      </c>
      <c r="O284" s="18">
        <v>-1</v>
      </c>
      <c r="P284" s="19" t="s">
        <v>39</v>
      </c>
      <c r="Q284" s="19" t="s">
        <v>87</v>
      </c>
      <c r="R284" s="18">
        <v>16</v>
      </c>
      <c r="S284" s="18">
        <v>0</v>
      </c>
      <c r="T284" s="22"/>
      <c r="U284" s="19" t="s">
        <v>72</v>
      </c>
      <c r="V284" s="19" t="s">
        <v>72</v>
      </c>
      <c r="W284" s="21">
        <v>45097.5</v>
      </c>
      <c r="X284" s="21">
        <v>45097.5</v>
      </c>
      <c r="Y284" s="21">
        <v>45079.605162029999</v>
      </c>
      <c r="Z284" s="18">
        <v>4174626</v>
      </c>
      <c r="AA284" s="19" t="s">
        <v>340</v>
      </c>
      <c r="AB284" s="19" t="s">
        <v>42</v>
      </c>
      <c r="AC284" s="18">
        <v>230400</v>
      </c>
      <c r="AD284" s="18">
        <v>0</v>
      </c>
      <c r="AE284" s="19" t="s">
        <v>132</v>
      </c>
      <c r="AF284" s="19" t="s">
        <v>39</v>
      </c>
      <c r="AG284" s="18">
        <v>0</v>
      </c>
      <c r="AH284" s="23">
        <v>0.73</v>
      </c>
      <c r="AI284" s="24">
        <v>0.36363636363599999</v>
      </c>
      <c r="AJ284" s="22" t="s">
        <v>827</v>
      </c>
      <c r="AK284" s="22" t="s">
        <v>828</v>
      </c>
      <c r="AL284" t="s">
        <v>720</v>
      </c>
      <c r="AM284" t="s">
        <v>806</v>
      </c>
      <c r="AN284" t="s">
        <v>789</v>
      </c>
      <c r="AO284" t="s">
        <v>725</v>
      </c>
      <c r="AP284" s="13">
        <v>0.36</v>
      </c>
      <c r="AQ284" t="str">
        <f t="shared" si="14"/>
        <v>Các chương trình PTDL (Nhóm chức năng tiến trình ETL tổng hợp dữ liệu trong Apache Hive)</v>
      </c>
      <c r="AR284">
        <v>35500000</v>
      </c>
      <c r="AS284">
        <f t="shared" si="15"/>
        <v>12780000</v>
      </c>
      <c r="AT284" s="31" t="s">
        <v>340</v>
      </c>
      <c r="AU284" s="32" t="s">
        <v>339</v>
      </c>
    </row>
    <row r="285" spans="1:47" ht="14" thickBot="1">
      <c r="A285" s="18">
        <v>4170376</v>
      </c>
      <c r="B285" s="19" t="s">
        <v>274</v>
      </c>
      <c r="C285" s="19" t="s">
        <v>113</v>
      </c>
      <c r="D285" s="19" t="s">
        <v>179</v>
      </c>
      <c r="E285" s="18">
        <v>0</v>
      </c>
      <c r="F285" s="22"/>
      <c r="G285" s="22"/>
      <c r="H285" s="19" t="s">
        <v>66</v>
      </c>
      <c r="I285" s="19" t="s">
        <v>66</v>
      </c>
      <c r="J285" s="18">
        <v>4171407</v>
      </c>
      <c r="K285" s="19" t="s">
        <v>339</v>
      </c>
      <c r="L285" s="19" t="s">
        <v>132</v>
      </c>
      <c r="M285" s="19" t="s">
        <v>700</v>
      </c>
      <c r="N285" s="19" t="s">
        <v>42</v>
      </c>
      <c r="O285" s="18">
        <v>-1</v>
      </c>
      <c r="P285" s="19" t="s">
        <v>39</v>
      </c>
      <c r="Q285" s="19" t="s">
        <v>87</v>
      </c>
      <c r="R285" s="18">
        <v>16</v>
      </c>
      <c r="S285" s="18">
        <v>0</v>
      </c>
      <c r="T285" s="22"/>
      <c r="U285" s="19" t="s">
        <v>72</v>
      </c>
      <c r="V285" s="19" t="s">
        <v>72</v>
      </c>
      <c r="W285" s="21">
        <v>45097.5</v>
      </c>
      <c r="X285" s="21">
        <v>45097.5</v>
      </c>
      <c r="Y285" s="21">
        <v>45079.605162029999</v>
      </c>
      <c r="Z285" s="18">
        <v>4174625</v>
      </c>
      <c r="AA285" s="19" t="s">
        <v>339</v>
      </c>
      <c r="AB285" s="19" t="s">
        <v>42</v>
      </c>
      <c r="AC285" s="18">
        <v>230400</v>
      </c>
      <c r="AD285" s="18">
        <v>0</v>
      </c>
      <c r="AE285" s="19" t="s">
        <v>132</v>
      </c>
      <c r="AF285" s="19" t="s">
        <v>39</v>
      </c>
      <c r="AG285" s="18">
        <v>0</v>
      </c>
      <c r="AH285" s="23">
        <v>0.73</v>
      </c>
      <c r="AI285" s="24">
        <v>0.36363636363599999</v>
      </c>
      <c r="AJ285" s="22" t="s">
        <v>827</v>
      </c>
      <c r="AK285" s="22" t="s">
        <v>828</v>
      </c>
      <c r="AL285" t="s">
        <v>720</v>
      </c>
      <c r="AM285" t="s">
        <v>806</v>
      </c>
      <c r="AN285" t="s">
        <v>789</v>
      </c>
      <c r="AO285" t="s">
        <v>725</v>
      </c>
      <c r="AP285" s="13">
        <v>0.37</v>
      </c>
      <c r="AQ285" t="str">
        <f t="shared" si="14"/>
        <v>Các chương trình PTDL (Nhóm chức năng tiến trình ETL tổng hợp dữ liệu trong Apache Hive)</v>
      </c>
      <c r="AR285">
        <v>35500000</v>
      </c>
      <c r="AS285">
        <f t="shared" si="15"/>
        <v>13135000</v>
      </c>
      <c r="AT285" s="31" t="s">
        <v>339</v>
      </c>
      <c r="AU285" s="32" t="s">
        <v>339</v>
      </c>
    </row>
    <row r="286" spans="1:47" ht="14" thickBot="1">
      <c r="A286" s="18">
        <v>4170511</v>
      </c>
      <c r="B286" s="19" t="s">
        <v>341</v>
      </c>
      <c r="C286" s="19" t="s">
        <v>86</v>
      </c>
      <c r="D286" s="19" t="s">
        <v>49</v>
      </c>
      <c r="E286" s="20">
        <v>27.59</v>
      </c>
      <c r="F286" s="21">
        <v>45118.5</v>
      </c>
      <c r="G286" s="21">
        <v>45090.5</v>
      </c>
      <c r="H286" s="19" t="s">
        <v>69</v>
      </c>
      <c r="I286" s="19" t="s">
        <v>69</v>
      </c>
      <c r="J286" s="18">
        <v>4171443</v>
      </c>
      <c r="K286" s="19" t="s">
        <v>342</v>
      </c>
      <c r="L286" s="19" t="s">
        <v>86</v>
      </c>
      <c r="M286" s="19" t="s">
        <v>692</v>
      </c>
      <c r="N286" s="19" t="s">
        <v>42</v>
      </c>
      <c r="O286" s="18">
        <v>288000000</v>
      </c>
      <c r="P286" s="19" t="s">
        <v>39</v>
      </c>
      <c r="Q286" s="19" t="s">
        <v>87</v>
      </c>
      <c r="R286" s="20">
        <v>14.12</v>
      </c>
      <c r="S286" s="20">
        <v>14.12</v>
      </c>
      <c r="T286" s="22"/>
      <c r="U286" s="19" t="s">
        <v>40</v>
      </c>
      <c r="V286" s="19" t="s">
        <v>41</v>
      </c>
      <c r="W286" s="21">
        <v>45064.5</v>
      </c>
      <c r="X286" s="21">
        <v>45097.5</v>
      </c>
      <c r="Y286" s="21">
        <v>45079.62831018</v>
      </c>
      <c r="Z286" s="18">
        <v>4179096</v>
      </c>
      <c r="AA286" s="19" t="s">
        <v>343</v>
      </c>
      <c r="AB286" s="19" t="s">
        <v>42</v>
      </c>
      <c r="AC286" s="18">
        <v>118656</v>
      </c>
      <c r="AD286" s="18">
        <v>1800</v>
      </c>
      <c r="AE286" s="19" t="s">
        <v>86</v>
      </c>
      <c r="AF286" s="19" t="s">
        <v>39</v>
      </c>
      <c r="AG286" s="23">
        <v>1.25</v>
      </c>
      <c r="AH286" s="23">
        <v>0.64</v>
      </c>
      <c r="AI286" s="24">
        <v>0.18727272727200001</v>
      </c>
      <c r="AJ286" s="22" t="s">
        <v>816</v>
      </c>
      <c r="AK286" s="22" t="s">
        <v>682</v>
      </c>
      <c r="AL286" t="s">
        <v>716</v>
      </c>
      <c r="AM286" t="s">
        <v>797</v>
      </c>
      <c r="AN286" t="s">
        <v>778</v>
      </c>
      <c r="AO286" t="s">
        <v>725</v>
      </c>
      <c r="AP286" s="25">
        <v>0.19</v>
      </c>
      <c r="AQ286" t="str">
        <f t="shared" si="14"/>
        <v>Hệ thống IM 2.0 (Nhóm các chức năng quản lý hàng hóa)</v>
      </c>
      <c r="AR286">
        <v>35500000</v>
      </c>
      <c r="AS286">
        <f t="shared" si="15"/>
        <v>6745000</v>
      </c>
      <c r="AT286" s="31" t="s">
        <v>343</v>
      </c>
      <c r="AU286" s="32" t="s">
        <v>342</v>
      </c>
    </row>
    <row r="287" spans="1:47" ht="14" thickBot="1">
      <c r="A287" s="18">
        <v>4170511</v>
      </c>
      <c r="B287" s="19" t="s">
        <v>341</v>
      </c>
      <c r="C287" s="19" t="s">
        <v>86</v>
      </c>
      <c r="D287" s="19" t="s">
        <v>49</v>
      </c>
      <c r="E287" s="20">
        <v>27.59</v>
      </c>
      <c r="F287" s="21">
        <v>45118.5</v>
      </c>
      <c r="G287" s="21">
        <v>45090.5</v>
      </c>
      <c r="H287" s="19" t="s">
        <v>69</v>
      </c>
      <c r="I287" s="19" t="s">
        <v>69</v>
      </c>
      <c r="J287" s="18">
        <v>4171443</v>
      </c>
      <c r="K287" s="19" t="s">
        <v>342</v>
      </c>
      <c r="L287" s="19" t="s">
        <v>86</v>
      </c>
      <c r="M287" s="19" t="s">
        <v>692</v>
      </c>
      <c r="N287" s="19" t="s">
        <v>42</v>
      </c>
      <c r="O287" s="18">
        <v>288000000</v>
      </c>
      <c r="P287" s="19" t="s">
        <v>39</v>
      </c>
      <c r="Q287" s="19" t="s">
        <v>87</v>
      </c>
      <c r="R287" s="20">
        <v>14.12</v>
      </c>
      <c r="S287" s="20">
        <v>14.12</v>
      </c>
      <c r="T287" s="22"/>
      <c r="U287" s="19" t="s">
        <v>40</v>
      </c>
      <c r="V287" s="19" t="s">
        <v>41</v>
      </c>
      <c r="W287" s="21">
        <v>45064.5</v>
      </c>
      <c r="X287" s="21">
        <v>45097.5</v>
      </c>
      <c r="Y287" s="21">
        <v>45079.62831018</v>
      </c>
      <c r="Z287" s="18">
        <v>4177669</v>
      </c>
      <c r="AA287" s="19" t="s">
        <v>344</v>
      </c>
      <c r="AB287" s="19" t="s">
        <v>42</v>
      </c>
      <c r="AC287" s="18">
        <v>288000</v>
      </c>
      <c r="AD287" s="18">
        <v>3600</v>
      </c>
      <c r="AE287" s="19" t="s">
        <v>86</v>
      </c>
      <c r="AF287" s="19" t="s">
        <v>39</v>
      </c>
      <c r="AG287" s="23">
        <v>1.25</v>
      </c>
      <c r="AH287" s="23">
        <v>0.64</v>
      </c>
      <c r="AI287" s="24">
        <v>0.45454545454500001</v>
      </c>
      <c r="AJ287" s="22" t="s">
        <v>816</v>
      </c>
      <c r="AK287" s="22" t="s">
        <v>682</v>
      </c>
      <c r="AL287" t="s">
        <v>716</v>
      </c>
      <c r="AM287" t="s">
        <v>797</v>
      </c>
      <c r="AN287" t="s">
        <v>778</v>
      </c>
      <c r="AO287" t="s">
        <v>725</v>
      </c>
      <c r="AP287" s="25">
        <v>0.45</v>
      </c>
      <c r="AQ287" t="str">
        <f t="shared" si="14"/>
        <v>Hệ thống IM 2.0 (Nhóm các chức năng quản lý hàng hóa)</v>
      </c>
      <c r="AR287">
        <v>35500000</v>
      </c>
      <c r="AS287">
        <f t="shared" si="15"/>
        <v>15975000</v>
      </c>
      <c r="AT287" s="31" t="s">
        <v>344</v>
      </c>
      <c r="AU287" s="32" t="s">
        <v>342</v>
      </c>
    </row>
    <row r="288" spans="1:47" ht="14" thickBot="1">
      <c r="A288" s="18">
        <v>4158607</v>
      </c>
      <c r="B288" s="19" t="s">
        <v>282</v>
      </c>
      <c r="C288" s="19" t="s">
        <v>86</v>
      </c>
      <c r="D288" s="19" t="s">
        <v>49</v>
      </c>
      <c r="E288" s="20">
        <v>45.49</v>
      </c>
      <c r="F288" s="21">
        <v>45090.5</v>
      </c>
      <c r="G288" s="21">
        <v>45090.5</v>
      </c>
      <c r="H288" s="19" t="s">
        <v>58</v>
      </c>
      <c r="I288" s="19" t="s">
        <v>58</v>
      </c>
      <c r="J288" s="18">
        <v>4171472</v>
      </c>
      <c r="K288" s="19" t="s">
        <v>346</v>
      </c>
      <c r="L288" s="19" t="s">
        <v>86</v>
      </c>
      <c r="M288" s="19" t="s">
        <v>692</v>
      </c>
      <c r="N288" s="19" t="s">
        <v>42</v>
      </c>
      <c r="O288" s="18">
        <v>288000000</v>
      </c>
      <c r="P288" s="19" t="s">
        <v>39</v>
      </c>
      <c r="Q288" s="19" t="s">
        <v>87</v>
      </c>
      <c r="R288" s="20">
        <v>23.24</v>
      </c>
      <c r="S288" s="20">
        <v>23.24</v>
      </c>
      <c r="T288" s="22"/>
      <c r="U288" s="19" t="s">
        <v>40</v>
      </c>
      <c r="V288" s="19" t="s">
        <v>41</v>
      </c>
      <c r="W288" s="21">
        <v>45089.5</v>
      </c>
      <c r="X288" s="21">
        <v>45097.5</v>
      </c>
      <c r="Y288" s="21">
        <v>45079.648912030003</v>
      </c>
      <c r="Z288" s="18">
        <v>4177665</v>
      </c>
      <c r="AA288" s="27" t="s">
        <v>874</v>
      </c>
      <c r="AB288" s="19" t="s">
        <v>42</v>
      </c>
      <c r="AC288" s="18">
        <v>93312</v>
      </c>
      <c r="AD288" s="18">
        <v>3600</v>
      </c>
      <c r="AE288" s="19" t="s">
        <v>86</v>
      </c>
      <c r="AF288" s="19" t="s">
        <v>39</v>
      </c>
      <c r="AG288" s="23">
        <v>2.0699999999999998</v>
      </c>
      <c r="AH288" s="23">
        <v>1.06</v>
      </c>
      <c r="AI288" s="24">
        <v>0.147272727272</v>
      </c>
      <c r="AJ288" s="22" t="s">
        <v>816</v>
      </c>
      <c r="AK288" s="22" t="s">
        <v>682</v>
      </c>
      <c r="AL288" t="s">
        <v>716</v>
      </c>
      <c r="AM288" t="s">
        <v>805</v>
      </c>
      <c r="AN288" t="s">
        <v>778</v>
      </c>
      <c r="AO288" t="s">
        <v>724</v>
      </c>
      <c r="AP288" s="13">
        <v>0.15</v>
      </c>
      <c r="AQ288" t="str">
        <f t="shared" si="14"/>
        <v>Hệ thống IM 2.0 (Nhóm chức năng quản lý giao dịch)</v>
      </c>
      <c r="AR288">
        <v>35500000</v>
      </c>
      <c r="AS288">
        <f t="shared" si="15"/>
        <v>5325000</v>
      </c>
      <c r="AT288" s="31" t="s">
        <v>874</v>
      </c>
      <c r="AU288" s="32" t="s">
        <v>346</v>
      </c>
    </row>
    <row r="289" spans="1:47" ht="14" thickBot="1">
      <c r="A289" s="18">
        <v>4158607</v>
      </c>
      <c r="B289" s="19" t="s">
        <v>282</v>
      </c>
      <c r="C289" s="19" t="s">
        <v>86</v>
      </c>
      <c r="D289" s="19" t="s">
        <v>49</v>
      </c>
      <c r="E289" s="20">
        <v>45.49</v>
      </c>
      <c r="F289" s="21">
        <v>45090.5</v>
      </c>
      <c r="G289" s="21">
        <v>45090.5</v>
      </c>
      <c r="H289" s="19" t="s">
        <v>58</v>
      </c>
      <c r="I289" s="19" t="s">
        <v>58</v>
      </c>
      <c r="J289" s="18">
        <v>4171472</v>
      </c>
      <c r="K289" s="19" t="s">
        <v>346</v>
      </c>
      <c r="L289" s="19" t="s">
        <v>86</v>
      </c>
      <c r="M289" s="19" t="s">
        <v>692</v>
      </c>
      <c r="N289" s="19" t="s">
        <v>42</v>
      </c>
      <c r="O289" s="18">
        <v>288000000</v>
      </c>
      <c r="P289" s="19" t="s">
        <v>39</v>
      </c>
      <c r="Q289" s="19" t="s">
        <v>87</v>
      </c>
      <c r="R289" s="20">
        <v>23.24</v>
      </c>
      <c r="S289" s="20">
        <v>23.24</v>
      </c>
      <c r="T289" s="22"/>
      <c r="U289" s="19" t="s">
        <v>40</v>
      </c>
      <c r="V289" s="19" t="s">
        <v>41</v>
      </c>
      <c r="W289" s="21">
        <v>45089.5</v>
      </c>
      <c r="X289" s="21">
        <v>45097.5</v>
      </c>
      <c r="Y289" s="21">
        <v>45079.648912030003</v>
      </c>
      <c r="Z289" s="18">
        <v>4177664</v>
      </c>
      <c r="AA289" s="27" t="s">
        <v>875</v>
      </c>
      <c r="AB289" s="19" t="s">
        <v>42</v>
      </c>
      <c r="AC289" s="18">
        <v>288000</v>
      </c>
      <c r="AD289" s="18">
        <v>3600</v>
      </c>
      <c r="AE289" s="19" t="s">
        <v>86</v>
      </c>
      <c r="AF289" s="19" t="s">
        <v>39</v>
      </c>
      <c r="AG289" s="23">
        <v>2.0699999999999998</v>
      </c>
      <c r="AH289" s="23">
        <v>1.06</v>
      </c>
      <c r="AI289" s="24">
        <v>0.45454545454500001</v>
      </c>
      <c r="AJ289" s="22" t="s">
        <v>816</v>
      </c>
      <c r="AK289" s="22" t="s">
        <v>682</v>
      </c>
      <c r="AL289" t="s">
        <v>716</v>
      </c>
      <c r="AM289" t="s">
        <v>805</v>
      </c>
      <c r="AN289" t="s">
        <v>778</v>
      </c>
      <c r="AO289" t="s">
        <v>724</v>
      </c>
      <c r="AP289" s="13">
        <v>0.45</v>
      </c>
      <c r="AQ289" t="str">
        <f t="shared" si="14"/>
        <v>Hệ thống IM 2.0 (Nhóm chức năng quản lý giao dịch)</v>
      </c>
      <c r="AR289">
        <v>35500000</v>
      </c>
      <c r="AS289">
        <f t="shared" si="15"/>
        <v>15975000</v>
      </c>
      <c r="AT289" s="31" t="s">
        <v>875</v>
      </c>
      <c r="AU289" s="32" t="s">
        <v>346</v>
      </c>
    </row>
    <row r="290" spans="1:47" ht="14" thickBot="1">
      <c r="A290" s="18">
        <v>4158607</v>
      </c>
      <c r="B290" s="19" t="s">
        <v>282</v>
      </c>
      <c r="C290" s="19" t="s">
        <v>86</v>
      </c>
      <c r="D290" s="19" t="s">
        <v>49</v>
      </c>
      <c r="E290" s="20">
        <v>45.49</v>
      </c>
      <c r="F290" s="21">
        <v>45090.5</v>
      </c>
      <c r="G290" s="21">
        <v>45090.5</v>
      </c>
      <c r="H290" s="19" t="s">
        <v>58</v>
      </c>
      <c r="I290" s="19" t="s">
        <v>58</v>
      </c>
      <c r="J290" s="18">
        <v>4171472</v>
      </c>
      <c r="K290" s="19" t="s">
        <v>346</v>
      </c>
      <c r="L290" s="19" t="s">
        <v>86</v>
      </c>
      <c r="M290" s="19" t="s">
        <v>692</v>
      </c>
      <c r="N290" s="19" t="s">
        <v>42</v>
      </c>
      <c r="O290" s="18">
        <v>288000000</v>
      </c>
      <c r="P290" s="19" t="s">
        <v>39</v>
      </c>
      <c r="Q290" s="19" t="s">
        <v>87</v>
      </c>
      <c r="R290" s="20">
        <v>23.24</v>
      </c>
      <c r="S290" s="20">
        <v>23.24</v>
      </c>
      <c r="T290" s="22"/>
      <c r="U290" s="19" t="s">
        <v>40</v>
      </c>
      <c r="V290" s="19" t="s">
        <v>41</v>
      </c>
      <c r="W290" s="21">
        <v>45089.5</v>
      </c>
      <c r="X290" s="21">
        <v>45097.5</v>
      </c>
      <c r="Y290" s="21">
        <v>45079.648912030003</v>
      </c>
      <c r="Z290" s="18">
        <v>4177663</v>
      </c>
      <c r="AA290" s="27" t="s">
        <v>876</v>
      </c>
      <c r="AB290" s="19" t="s">
        <v>42</v>
      </c>
      <c r="AC290" s="18">
        <v>288000</v>
      </c>
      <c r="AD290" s="18">
        <v>3600</v>
      </c>
      <c r="AE290" s="19" t="s">
        <v>86</v>
      </c>
      <c r="AF290" s="19" t="s">
        <v>39</v>
      </c>
      <c r="AG290" s="23">
        <v>2.0699999999999998</v>
      </c>
      <c r="AH290" s="23">
        <v>1.06</v>
      </c>
      <c r="AI290" s="24">
        <v>0.45454545454500001</v>
      </c>
      <c r="AJ290" s="22" t="s">
        <v>816</v>
      </c>
      <c r="AK290" s="22" t="s">
        <v>682</v>
      </c>
      <c r="AL290" t="s">
        <v>716</v>
      </c>
      <c r="AM290" t="s">
        <v>805</v>
      </c>
      <c r="AN290" t="s">
        <v>778</v>
      </c>
      <c r="AO290" t="s">
        <v>724</v>
      </c>
      <c r="AP290" s="13">
        <v>0.46</v>
      </c>
      <c r="AQ290" t="str">
        <f t="shared" si="14"/>
        <v>Hệ thống IM 2.0 (Nhóm chức năng quản lý giao dịch)</v>
      </c>
      <c r="AR290">
        <v>35500000</v>
      </c>
      <c r="AS290">
        <f t="shared" si="15"/>
        <v>16330000</v>
      </c>
      <c r="AT290" s="31" t="s">
        <v>876</v>
      </c>
      <c r="AU290" s="32" t="s">
        <v>346</v>
      </c>
    </row>
    <row r="291" spans="1:47" ht="14" thickBot="1">
      <c r="A291" s="18">
        <v>4171568</v>
      </c>
      <c r="B291" s="19" t="s">
        <v>345</v>
      </c>
      <c r="C291" s="19" t="s">
        <v>117</v>
      </c>
      <c r="D291" s="19" t="s">
        <v>62</v>
      </c>
      <c r="E291" s="20">
        <v>133.43</v>
      </c>
      <c r="F291" s="21">
        <v>45098.5</v>
      </c>
      <c r="G291" s="21">
        <v>45097.75</v>
      </c>
      <c r="H291" s="19" t="s">
        <v>91</v>
      </c>
      <c r="I291" s="19" t="s">
        <v>91</v>
      </c>
      <c r="J291" s="18">
        <v>4171569</v>
      </c>
      <c r="K291" s="19" t="s">
        <v>348</v>
      </c>
      <c r="L291" s="19" t="s">
        <v>117</v>
      </c>
      <c r="M291" s="19" t="s">
        <v>701</v>
      </c>
      <c r="N291" s="19" t="s">
        <v>42</v>
      </c>
      <c r="O291" s="18">
        <v>1058976000</v>
      </c>
      <c r="P291" s="19" t="s">
        <v>39</v>
      </c>
      <c r="Q291" s="19" t="s">
        <v>123</v>
      </c>
      <c r="R291" s="20">
        <v>36.770000000000003</v>
      </c>
      <c r="S291" s="18">
        <v>0</v>
      </c>
      <c r="T291" s="22"/>
      <c r="U291" s="19" t="s">
        <v>97</v>
      </c>
      <c r="V291" s="19" t="s">
        <v>47</v>
      </c>
      <c r="W291" s="21">
        <v>45097.5</v>
      </c>
      <c r="X291" s="21">
        <v>45098.5</v>
      </c>
      <c r="Y291" s="21">
        <v>45080.967615740003</v>
      </c>
      <c r="Z291" s="18">
        <v>4178319</v>
      </c>
      <c r="AA291" s="19" t="s">
        <v>349</v>
      </c>
      <c r="AB291" s="19" t="s">
        <v>42</v>
      </c>
      <c r="AC291" s="18">
        <v>244800</v>
      </c>
      <c r="AD291" s="18">
        <v>28800</v>
      </c>
      <c r="AE291" s="19" t="s">
        <v>124</v>
      </c>
      <c r="AF291" s="19" t="s">
        <v>39</v>
      </c>
      <c r="AG291" s="23">
        <v>6.07</v>
      </c>
      <c r="AH291" s="23">
        <v>1.67</v>
      </c>
      <c r="AI291" s="24">
        <v>0.38636363636299997</v>
      </c>
      <c r="AJ291" s="22" t="s">
        <v>829</v>
      </c>
      <c r="AK291" s="22" t="s">
        <v>828</v>
      </c>
      <c r="AL291" t="s">
        <v>722</v>
      </c>
      <c r="AM291" t="s">
        <v>807</v>
      </c>
      <c r="AN291" t="s">
        <v>790</v>
      </c>
      <c r="AO291" t="s">
        <v>724</v>
      </c>
      <c r="AP291" s="13">
        <v>0.39</v>
      </c>
      <c r="AQ291" t="str">
        <f t="shared" si="14"/>
        <v>Hệ thống Virtual Assistant (Nhóm sản phẩm xử lý dữ liệu, tổng hợp dữ liệu)</v>
      </c>
      <c r="AR291">
        <v>35500000</v>
      </c>
      <c r="AS291">
        <f t="shared" si="15"/>
        <v>13845000</v>
      </c>
      <c r="AT291" s="31" t="s">
        <v>349</v>
      </c>
      <c r="AU291" s="32" t="s">
        <v>348</v>
      </c>
    </row>
    <row r="292" spans="1:47" ht="14" thickBot="1">
      <c r="A292" s="18">
        <v>4171568</v>
      </c>
      <c r="B292" s="19" t="s">
        <v>345</v>
      </c>
      <c r="C292" s="19" t="s">
        <v>117</v>
      </c>
      <c r="D292" s="19" t="s">
        <v>62</v>
      </c>
      <c r="E292" s="20">
        <v>133.43</v>
      </c>
      <c r="F292" s="21">
        <v>45098.5</v>
      </c>
      <c r="G292" s="21">
        <v>45097.75</v>
      </c>
      <c r="H292" s="19" t="s">
        <v>91</v>
      </c>
      <c r="I292" s="19" t="s">
        <v>91</v>
      </c>
      <c r="J292" s="18">
        <v>4171569</v>
      </c>
      <c r="K292" s="19" t="s">
        <v>348</v>
      </c>
      <c r="L292" s="19" t="s">
        <v>117</v>
      </c>
      <c r="M292" s="19" t="s">
        <v>701</v>
      </c>
      <c r="N292" s="19" t="s">
        <v>42</v>
      </c>
      <c r="O292" s="18">
        <v>1058976000</v>
      </c>
      <c r="P292" s="19" t="s">
        <v>39</v>
      </c>
      <c r="Q292" s="19" t="s">
        <v>123</v>
      </c>
      <c r="R292" s="20">
        <v>36.770000000000003</v>
      </c>
      <c r="S292" s="18">
        <v>0</v>
      </c>
      <c r="T292" s="22"/>
      <c r="U292" s="19" t="s">
        <v>97</v>
      </c>
      <c r="V292" s="19" t="s">
        <v>47</v>
      </c>
      <c r="W292" s="21">
        <v>45097.5</v>
      </c>
      <c r="X292" s="21">
        <v>45098.5</v>
      </c>
      <c r="Y292" s="21">
        <v>45080.967615740003</v>
      </c>
      <c r="Z292" s="18">
        <v>4178318</v>
      </c>
      <c r="AA292" s="19" t="s">
        <v>350</v>
      </c>
      <c r="AB292" s="19" t="s">
        <v>42</v>
      </c>
      <c r="AC292" s="18">
        <v>244800</v>
      </c>
      <c r="AD292" s="18">
        <v>28800</v>
      </c>
      <c r="AE292" s="19" t="s">
        <v>124</v>
      </c>
      <c r="AF292" s="19" t="s">
        <v>39</v>
      </c>
      <c r="AG292" s="23">
        <v>6.07</v>
      </c>
      <c r="AH292" s="23">
        <v>1.67</v>
      </c>
      <c r="AI292" s="24">
        <v>0.38636363636299997</v>
      </c>
      <c r="AJ292" s="22" t="s">
        <v>829</v>
      </c>
      <c r="AK292" s="22" t="s">
        <v>828</v>
      </c>
      <c r="AL292" t="s">
        <v>722</v>
      </c>
      <c r="AM292" t="s">
        <v>807</v>
      </c>
      <c r="AN292" t="s">
        <v>790</v>
      </c>
      <c r="AO292" t="s">
        <v>724</v>
      </c>
      <c r="AP292" s="13">
        <v>0.39</v>
      </c>
      <c r="AQ292" t="str">
        <f t="shared" si="14"/>
        <v>Hệ thống Virtual Assistant (Nhóm sản phẩm xử lý dữ liệu, tổng hợp dữ liệu)</v>
      </c>
      <c r="AR292">
        <v>35500000</v>
      </c>
      <c r="AS292">
        <f t="shared" si="15"/>
        <v>13845000</v>
      </c>
      <c r="AT292" s="31" t="s">
        <v>350</v>
      </c>
      <c r="AU292" s="32" t="s">
        <v>348</v>
      </c>
    </row>
    <row r="293" spans="1:47" ht="14" thickBot="1">
      <c r="A293" s="18">
        <v>4171568</v>
      </c>
      <c r="B293" s="19" t="s">
        <v>345</v>
      </c>
      <c r="C293" s="19" t="s">
        <v>117</v>
      </c>
      <c r="D293" s="19" t="s">
        <v>62</v>
      </c>
      <c r="E293" s="20">
        <v>133.43</v>
      </c>
      <c r="F293" s="21">
        <v>45098.5</v>
      </c>
      <c r="G293" s="21">
        <v>45097.75</v>
      </c>
      <c r="H293" s="19" t="s">
        <v>91</v>
      </c>
      <c r="I293" s="19" t="s">
        <v>91</v>
      </c>
      <c r="J293" s="18">
        <v>4171569</v>
      </c>
      <c r="K293" s="19" t="s">
        <v>348</v>
      </c>
      <c r="L293" s="19" t="s">
        <v>117</v>
      </c>
      <c r="M293" s="19" t="s">
        <v>701</v>
      </c>
      <c r="N293" s="19" t="s">
        <v>42</v>
      </c>
      <c r="O293" s="18">
        <v>1058976000</v>
      </c>
      <c r="P293" s="19" t="s">
        <v>39</v>
      </c>
      <c r="Q293" s="19" t="s">
        <v>123</v>
      </c>
      <c r="R293" s="20">
        <v>36.770000000000003</v>
      </c>
      <c r="S293" s="18">
        <v>0</v>
      </c>
      <c r="T293" s="22"/>
      <c r="U293" s="19" t="s">
        <v>97</v>
      </c>
      <c r="V293" s="19" t="s">
        <v>47</v>
      </c>
      <c r="W293" s="21">
        <v>45097.5</v>
      </c>
      <c r="X293" s="21">
        <v>45098.5</v>
      </c>
      <c r="Y293" s="21">
        <v>45080.967615740003</v>
      </c>
      <c r="Z293" s="18">
        <v>4178321</v>
      </c>
      <c r="AA293" s="19" t="s">
        <v>351</v>
      </c>
      <c r="AB293" s="19" t="s">
        <v>42</v>
      </c>
      <c r="AC293" s="18">
        <v>79790</v>
      </c>
      <c r="AD293" s="18">
        <v>28800</v>
      </c>
      <c r="AE293" s="19" t="s">
        <v>124</v>
      </c>
      <c r="AF293" s="19" t="s">
        <v>39</v>
      </c>
      <c r="AG293" s="23">
        <v>6.07</v>
      </c>
      <c r="AH293" s="23">
        <v>1.67</v>
      </c>
      <c r="AI293" s="24">
        <v>0.12593118686800001</v>
      </c>
      <c r="AJ293" s="22" t="s">
        <v>829</v>
      </c>
      <c r="AK293" s="22" t="s">
        <v>828</v>
      </c>
      <c r="AL293" t="s">
        <v>722</v>
      </c>
      <c r="AM293" t="s">
        <v>807</v>
      </c>
      <c r="AN293" t="s">
        <v>790</v>
      </c>
      <c r="AO293" t="s">
        <v>724</v>
      </c>
      <c r="AP293" s="13">
        <v>0.13</v>
      </c>
      <c r="AQ293" t="str">
        <f t="shared" si="14"/>
        <v>Hệ thống Virtual Assistant (Nhóm sản phẩm xử lý dữ liệu, tổng hợp dữ liệu)</v>
      </c>
      <c r="AR293">
        <v>35500000</v>
      </c>
      <c r="AS293">
        <f t="shared" si="15"/>
        <v>4615000</v>
      </c>
      <c r="AT293" s="31" t="s">
        <v>351</v>
      </c>
      <c r="AU293" s="32" t="s">
        <v>348</v>
      </c>
    </row>
    <row r="294" spans="1:47" ht="14" thickBot="1">
      <c r="A294" s="18">
        <v>4171568</v>
      </c>
      <c r="B294" s="19" t="s">
        <v>345</v>
      </c>
      <c r="C294" s="19" t="s">
        <v>117</v>
      </c>
      <c r="D294" s="19" t="s">
        <v>62</v>
      </c>
      <c r="E294" s="20">
        <v>133.43</v>
      </c>
      <c r="F294" s="21">
        <v>45098.5</v>
      </c>
      <c r="G294" s="21">
        <v>45097.75</v>
      </c>
      <c r="H294" s="19" t="s">
        <v>91</v>
      </c>
      <c r="I294" s="19" t="s">
        <v>91</v>
      </c>
      <c r="J294" s="18">
        <v>4171569</v>
      </c>
      <c r="K294" s="19" t="s">
        <v>348</v>
      </c>
      <c r="L294" s="19" t="s">
        <v>117</v>
      </c>
      <c r="M294" s="19" t="s">
        <v>701</v>
      </c>
      <c r="N294" s="19" t="s">
        <v>42</v>
      </c>
      <c r="O294" s="18">
        <v>1058976000</v>
      </c>
      <c r="P294" s="19" t="s">
        <v>39</v>
      </c>
      <c r="Q294" s="19" t="s">
        <v>123</v>
      </c>
      <c r="R294" s="20">
        <v>36.770000000000003</v>
      </c>
      <c r="S294" s="18">
        <v>0</v>
      </c>
      <c r="T294" s="22"/>
      <c r="U294" s="19" t="s">
        <v>97</v>
      </c>
      <c r="V294" s="19" t="s">
        <v>47</v>
      </c>
      <c r="W294" s="21">
        <v>45097.5</v>
      </c>
      <c r="X294" s="21">
        <v>45098.5</v>
      </c>
      <c r="Y294" s="21">
        <v>45080.967615740003</v>
      </c>
      <c r="Z294" s="18">
        <v>4178317</v>
      </c>
      <c r="AA294" s="19" t="s">
        <v>352</v>
      </c>
      <c r="AB294" s="19" t="s">
        <v>42</v>
      </c>
      <c r="AC294" s="18">
        <v>244800</v>
      </c>
      <c r="AD294" s="18">
        <v>28800</v>
      </c>
      <c r="AE294" s="19" t="s">
        <v>124</v>
      </c>
      <c r="AF294" s="19" t="s">
        <v>39</v>
      </c>
      <c r="AG294" s="23">
        <v>6.07</v>
      </c>
      <c r="AH294" s="23">
        <v>1.67</v>
      </c>
      <c r="AI294" s="24">
        <v>0.38636363636299997</v>
      </c>
      <c r="AJ294" s="22" t="s">
        <v>829</v>
      </c>
      <c r="AK294" s="22" t="s">
        <v>828</v>
      </c>
      <c r="AL294" t="s">
        <v>722</v>
      </c>
      <c r="AM294" t="s">
        <v>807</v>
      </c>
      <c r="AN294" t="s">
        <v>790</v>
      </c>
      <c r="AO294" t="s">
        <v>724</v>
      </c>
      <c r="AP294" s="13">
        <v>0.38</v>
      </c>
      <c r="AQ294" t="str">
        <f t="shared" si="14"/>
        <v>Hệ thống Virtual Assistant (Nhóm sản phẩm xử lý dữ liệu, tổng hợp dữ liệu)</v>
      </c>
      <c r="AR294">
        <v>35500000</v>
      </c>
      <c r="AS294">
        <f t="shared" si="15"/>
        <v>13490000</v>
      </c>
      <c r="AT294" s="31" t="s">
        <v>352</v>
      </c>
      <c r="AU294" s="32" t="s">
        <v>348</v>
      </c>
    </row>
    <row r="295" spans="1:47" ht="14" thickBot="1">
      <c r="A295" s="18">
        <v>4171568</v>
      </c>
      <c r="B295" s="19" t="s">
        <v>345</v>
      </c>
      <c r="C295" s="19" t="s">
        <v>117</v>
      </c>
      <c r="D295" s="19" t="s">
        <v>62</v>
      </c>
      <c r="E295" s="20">
        <v>133.43</v>
      </c>
      <c r="F295" s="21">
        <v>45098.5</v>
      </c>
      <c r="G295" s="21">
        <v>45097.75</v>
      </c>
      <c r="H295" s="19" t="s">
        <v>91</v>
      </c>
      <c r="I295" s="19" t="s">
        <v>91</v>
      </c>
      <c r="J295" s="18">
        <v>4171569</v>
      </c>
      <c r="K295" s="19" t="s">
        <v>348</v>
      </c>
      <c r="L295" s="19" t="s">
        <v>117</v>
      </c>
      <c r="M295" s="19" t="s">
        <v>701</v>
      </c>
      <c r="N295" s="19" t="s">
        <v>42</v>
      </c>
      <c r="O295" s="18">
        <v>1058976000</v>
      </c>
      <c r="P295" s="19" t="s">
        <v>39</v>
      </c>
      <c r="Q295" s="19" t="s">
        <v>123</v>
      </c>
      <c r="R295" s="20">
        <v>36.770000000000003</v>
      </c>
      <c r="S295" s="18">
        <v>0</v>
      </c>
      <c r="T295" s="22"/>
      <c r="U295" s="19" t="s">
        <v>97</v>
      </c>
      <c r="V295" s="19" t="s">
        <v>47</v>
      </c>
      <c r="W295" s="21">
        <v>45097.5</v>
      </c>
      <c r="X295" s="21">
        <v>45098.5</v>
      </c>
      <c r="Y295" s="21">
        <v>45080.967615740003</v>
      </c>
      <c r="Z295" s="18">
        <v>4178315</v>
      </c>
      <c r="AA295" s="19" t="s">
        <v>353</v>
      </c>
      <c r="AB295" s="19" t="s">
        <v>42</v>
      </c>
      <c r="AC295" s="18">
        <v>244800</v>
      </c>
      <c r="AD295" s="18">
        <v>28800</v>
      </c>
      <c r="AE295" s="19" t="s">
        <v>124</v>
      </c>
      <c r="AF295" s="19" t="s">
        <v>39</v>
      </c>
      <c r="AG295" s="23">
        <v>6.07</v>
      </c>
      <c r="AH295" s="23">
        <v>1.67</v>
      </c>
      <c r="AI295" s="24">
        <v>0.38636363636299997</v>
      </c>
      <c r="AJ295" s="22" t="s">
        <v>829</v>
      </c>
      <c r="AK295" s="22" t="s">
        <v>828</v>
      </c>
      <c r="AL295" t="s">
        <v>722</v>
      </c>
      <c r="AM295" t="s">
        <v>807</v>
      </c>
      <c r="AN295" t="s">
        <v>790</v>
      </c>
      <c r="AO295" t="s">
        <v>724</v>
      </c>
      <c r="AP295" s="13">
        <v>0.38</v>
      </c>
      <c r="AQ295" t="str">
        <f t="shared" si="14"/>
        <v>Hệ thống Virtual Assistant (Nhóm sản phẩm xử lý dữ liệu, tổng hợp dữ liệu)</v>
      </c>
      <c r="AR295">
        <v>35500000</v>
      </c>
      <c r="AS295">
        <f t="shared" si="15"/>
        <v>13490000</v>
      </c>
      <c r="AT295" s="31" t="s">
        <v>353</v>
      </c>
      <c r="AU295" s="32" t="s">
        <v>348</v>
      </c>
    </row>
    <row r="296" spans="1:47" ht="14" thickBot="1">
      <c r="A296" s="18">
        <v>4167730</v>
      </c>
      <c r="B296" s="19" t="s">
        <v>354</v>
      </c>
      <c r="C296" s="19" t="s">
        <v>121</v>
      </c>
      <c r="D296" s="19" t="s">
        <v>44</v>
      </c>
      <c r="E296" s="18">
        <v>0</v>
      </c>
      <c r="F296" s="21">
        <v>45117.5</v>
      </c>
      <c r="G296" s="22"/>
      <c r="H296" s="19" t="s">
        <v>69</v>
      </c>
      <c r="I296" s="19" t="s">
        <v>69</v>
      </c>
      <c r="J296" s="18">
        <v>4171669</v>
      </c>
      <c r="K296" s="19" t="s">
        <v>355</v>
      </c>
      <c r="L296" s="19" t="s">
        <v>121</v>
      </c>
      <c r="M296" s="19" t="s">
        <v>692</v>
      </c>
      <c r="N296" s="19" t="s">
        <v>42</v>
      </c>
      <c r="O296" s="18">
        <v>148608000</v>
      </c>
      <c r="P296" s="19" t="s">
        <v>39</v>
      </c>
      <c r="Q296" s="19" t="s">
        <v>87</v>
      </c>
      <c r="R296" s="20">
        <v>5.16</v>
      </c>
      <c r="S296" s="20">
        <v>5.16</v>
      </c>
      <c r="T296" s="22"/>
      <c r="U296" s="19" t="s">
        <v>40</v>
      </c>
      <c r="V296" s="19" t="s">
        <v>41</v>
      </c>
      <c r="W296" s="21">
        <v>45097.5</v>
      </c>
      <c r="X296" s="21">
        <v>45097.5</v>
      </c>
      <c r="Y296" s="21">
        <v>45082.403495370003</v>
      </c>
      <c r="Z296" s="18">
        <v>4177511</v>
      </c>
      <c r="AA296" s="19" t="s">
        <v>356</v>
      </c>
      <c r="AB296" s="19" t="s">
        <v>42</v>
      </c>
      <c r="AC296" s="18">
        <v>148608</v>
      </c>
      <c r="AD296" s="18">
        <v>3600</v>
      </c>
      <c r="AE296" s="19" t="s">
        <v>121</v>
      </c>
      <c r="AF296" s="19" t="s">
        <v>39</v>
      </c>
      <c r="AG296" s="18">
        <v>0</v>
      </c>
      <c r="AH296" s="23">
        <v>0.23</v>
      </c>
      <c r="AI296" s="24">
        <v>0.234545454545</v>
      </c>
      <c r="AJ296" s="22" t="s">
        <v>816</v>
      </c>
      <c r="AK296" s="22" t="s">
        <v>682</v>
      </c>
      <c r="AL296" t="s">
        <v>716</v>
      </c>
      <c r="AM296" t="s">
        <v>797</v>
      </c>
      <c r="AN296" t="s">
        <v>778</v>
      </c>
      <c r="AO296" t="s">
        <v>725</v>
      </c>
      <c r="AP296" s="25">
        <v>0.23</v>
      </c>
      <c r="AQ296" t="str">
        <f t="shared" si="14"/>
        <v>Hệ thống IM 2.0 (Nhóm các chức năng quản lý hàng hóa)</v>
      </c>
      <c r="AR296">
        <v>35500000</v>
      </c>
      <c r="AS296">
        <f t="shared" si="15"/>
        <v>8165000</v>
      </c>
      <c r="AT296" s="31" t="s">
        <v>356</v>
      </c>
      <c r="AU296" s="32" t="s">
        <v>355</v>
      </c>
    </row>
    <row r="297" spans="1:47" ht="14" thickBot="1">
      <c r="A297" s="18">
        <v>4161161</v>
      </c>
      <c r="B297" s="19" t="s">
        <v>238</v>
      </c>
      <c r="C297" s="19" t="s">
        <v>131</v>
      </c>
      <c r="D297" s="19" t="s">
        <v>134</v>
      </c>
      <c r="E297" s="18">
        <v>22</v>
      </c>
      <c r="F297" s="21">
        <v>45111.5</v>
      </c>
      <c r="G297" s="22"/>
      <c r="H297" s="19" t="s">
        <v>66</v>
      </c>
      <c r="I297" s="19" t="s">
        <v>66</v>
      </c>
      <c r="J297" s="18">
        <v>4171670</v>
      </c>
      <c r="K297" s="19" t="s">
        <v>357</v>
      </c>
      <c r="L297" s="19" t="s">
        <v>131</v>
      </c>
      <c r="M297" s="19" t="s">
        <v>697</v>
      </c>
      <c r="N297" s="19" t="s">
        <v>42</v>
      </c>
      <c r="O297" s="18">
        <v>614304000</v>
      </c>
      <c r="P297" s="19" t="s">
        <v>39</v>
      </c>
      <c r="Q297" s="19" t="s">
        <v>45</v>
      </c>
      <c r="R297" s="20">
        <v>21.33</v>
      </c>
      <c r="S297" s="18">
        <v>0</v>
      </c>
      <c r="T297" s="22"/>
      <c r="U297" s="19" t="s">
        <v>40</v>
      </c>
      <c r="V297" s="19" t="s">
        <v>68</v>
      </c>
      <c r="W297" s="21">
        <v>45097.5</v>
      </c>
      <c r="X297" s="21">
        <v>45098.5</v>
      </c>
      <c r="Y297" s="21">
        <v>45082.4049074</v>
      </c>
      <c r="Z297" s="18">
        <v>4178599</v>
      </c>
      <c r="AA297" s="19" t="s">
        <v>358</v>
      </c>
      <c r="AB297" s="19" t="s">
        <v>42</v>
      </c>
      <c r="AC297" s="18">
        <v>297504</v>
      </c>
      <c r="AD297" s="18">
        <v>3600</v>
      </c>
      <c r="AE297" s="19" t="s">
        <v>131</v>
      </c>
      <c r="AF297" s="19" t="s">
        <v>39</v>
      </c>
      <c r="AG297" s="18">
        <v>1</v>
      </c>
      <c r="AH297" s="23">
        <v>0.97</v>
      </c>
      <c r="AI297" s="24">
        <v>0.46954545454500002</v>
      </c>
      <c r="AJ297" s="22" t="s">
        <v>822</v>
      </c>
      <c r="AK297" s="22" t="s">
        <v>682</v>
      </c>
      <c r="AL297" t="s">
        <v>719</v>
      </c>
      <c r="AM297" t="s">
        <v>802</v>
      </c>
      <c r="AN297" t="s">
        <v>784</v>
      </c>
      <c r="AO297" t="s">
        <v>724</v>
      </c>
      <c r="AP297" s="25">
        <v>0.47</v>
      </c>
      <c r="AQ297" t="str">
        <f t="shared" si="14"/>
        <v>Hệ thống CC 2.0 (Sản phẩm lõi BCCS: phát triển các module quản lý thuê bao, tiếp nhận phản ánh, bán hàng - luồng trả sau)</v>
      </c>
      <c r="AR297">
        <v>35500000</v>
      </c>
      <c r="AS297">
        <f t="shared" si="15"/>
        <v>16684999.999999998</v>
      </c>
      <c r="AT297" s="31" t="s">
        <v>358</v>
      </c>
      <c r="AU297" s="32" t="s">
        <v>357</v>
      </c>
    </row>
    <row r="298" spans="1:47" ht="14" thickBot="1">
      <c r="A298" s="18">
        <v>4161161</v>
      </c>
      <c r="B298" s="19" t="s">
        <v>238</v>
      </c>
      <c r="C298" s="19" t="s">
        <v>131</v>
      </c>
      <c r="D298" s="19" t="s">
        <v>134</v>
      </c>
      <c r="E298" s="18">
        <v>22</v>
      </c>
      <c r="F298" s="21">
        <v>45111.5</v>
      </c>
      <c r="G298" s="22"/>
      <c r="H298" s="19" t="s">
        <v>66</v>
      </c>
      <c r="I298" s="19" t="s">
        <v>66</v>
      </c>
      <c r="J298" s="18">
        <v>4171670</v>
      </c>
      <c r="K298" s="19" t="s">
        <v>357</v>
      </c>
      <c r="L298" s="19" t="s">
        <v>131</v>
      </c>
      <c r="M298" s="19" t="s">
        <v>697</v>
      </c>
      <c r="N298" s="19" t="s">
        <v>42</v>
      </c>
      <c r="O298" s="18">
        <v>614304000</v>
      </c>
      <c r="P298" s="19" t="s">
        <v>39</v>
      </c>
      <c r="Q298" s="19" t="s">
        <v>45</v>
      </c>
      <c r="R298" s="20">
        <v>21.33</v>
      </c>
      <c r="S298" s="18">
        <v>0</v>
      </c>
      <c r="T298" s="22"/>
      <c r="U298" s="19" t="s">
        <v>40</v>
      </c>
      <c r="V298" s="19" t="s">
        <v>68</v>
      </c>
      <c r="W298" s="21">
        <v>45097.5</v>
      </c>
      <c r="X298" s="21">
        <v>45098.5</v>
      </c>
      <c r="Y298" s="21">
        <v>45082.4049074</v>
      </c>
      <c r="Z298" s="18">
        <v>4178594</v>
      </c>
      <c r="AA298" s="27" t="s">
        <v>928</v>
      </c>
      <c r="AB298" s="19" t="s">
        <v>42</v>
      </c>
      <c r="AC298" s="18">
        <v>316800</v>
      </c>
      <c r="AD298" s="18">
        <v>3600</v>
      </c>
      <c r="AE298" s="19" t="s">
        <v>131</v>
      </c>
      <c r="AF298" s="19" t="s">
        <v>39</v>
      </c>
      <c r="AG298" s="18">
        <v>1</v>
      </c>
      <c r="AH298" s="23">
        <v>0.97</v>
      </c>
      <c r="AI298" s="24">
        <v>0.5</v>
      </c>
      <c r="AJ298" s="22" t="s">
        <v>822</v>
      </c>
      <c r="AK298" s="22" t="s">
        <v>682</v>
      </c>
      <c r="AL298" t="s">
        <v>719</v>
      </c>
      <c r="AM298" t="s">
        <v>802</v>
      </c>
      <c r="AN298" t="s">
        <v>784</v>
      </c>
      <c r="AO298" t="s">
        <v>724</v>
      </c>
      <c r="AP298" s="25">
        <v>0.5</v>
      </c>
      <c r="AQ298" t="str">
        <f t="shared" si="14"/>
        <v>Hệ thống CC 2.0 (Sản phẩm lõi BCCS: phát triển các module quản lý thuê bao, tiếp nhận phản ánh, bán hàng - luồng trả sau)</v>
      </c>
      <c r="AR298">
        <v>35500000</v>
      </c>
      <c r="AS298">
        <f t="shared" si="15"/>
        <v>17750000</v>
      </c>
      <c r="AT298" s="31" t="s">
        <v>928</v>
      </c>
      <c r="AU298" s="32" t="s">
        <v>357</v>
      </c>
    </row>
    <row r="299" spans="1:47" ht="14" thickBot="1">
      <c r="A299" s="18">
        <v>4158570</v>
      </c>
      <c r="B299" s="19" t="s">
        <v>359</v>
      </c>
      <c r="C299" s="19" t="s">
        <v>86</v>
      </c>
      <c r="D299" s="19" t="s">
        <v>49</v>
      </c>
      <c r="E299" s="20">
        <v>10.77</v>
      </c>
      <c r="F299" s="21">
        <v>45091.5</v>
      </c>
      <c r="G299" s="21">
        <v>45090.5</v>
      </c>
      <c r="H299" s="19" t="s">
        <v>69</v>
      </c>
      <c r="I299" s="19" t="s">
        <v>69</v>
      </c>
      <c r="J299" s="18">
        <v>4171675</v>
      </c>
      <c r="K299" s="19" t="s">
        <v>360</v>
      </c>
      <c r="L299" s="19" t="s">
        <v>86</v>
      </c>
      <c r="M299" s="19" t="s">
        <v>692</v>
      </c>
      <c r="N299" s="19" t="s">
        <v>42</v>
      </c>
      <c r="O299" s="18">
        <v>288000000</v>
      </c>
      <c r="P299" s="19" t="s">
        <v>39</v>
      </c>
      <c r="Q299" s="19" t="s">
        <v>87</v>
      </c>
      <c r="R299" s="20">
        <v>10.71</v>
      </c>
      <c r="S299" s="20">
        <v>10.71</v>
      </c>
      <c r="T299" s="22"/>
      <c r="U299" s="19" t="s">
        <v>40</v>
      </c>
      <c r="V299" s="19" t="s">
        <v>41</v>
      </c>
      <c r="W299" s="21">
        <v>45089.5</v>
      </c>
      <c r="X299" s="21">
        <v>45097.5</v>
      </c>
      <c r="Y299" s="21">
        <v>45082.408587960002</v>
      </c>
      <c r="Z299" s="18">
        <v>4177668</v>
      </c>
      <c r="AA299" s="19" t="s">
        <v>361</v>
      </c>
      <c r="AB299" s="19" t="s">
        <v>42</v>
      </c>
      <c r="AC299" s="18">
        <v>20448</v>
      </c>
      <c r="AD299" s="18">
        <v>3600</v>
      </c>
      <c r="AE299" s="19" t="s">
        <v>86</v>
      </c>
      <c r="AF299" s="19" t="s">
        <v>39</v>
      </c>
      <c r="AG299" s="23">
        <v>0.49</v>
      </c>
      <c r="AH299" s="23">
        <v>0.49</v>
      </c>
      <c r="AI299" s="24">
        <v>3.2272727272E-2</v>
      </c>
      <c r="AJ299" s="22" t="s">
        <v>816</v>
      </c>
      <c r="AK299" s="22" t="s">
        <v>682</v>
      </c>
      <c r="AL299" t="s">
        <v>716</v>
      </c>
      <c r="AM299" t="s">
        <v>797</v>
      </c>
      <c r="AN299" t="s">
        <v>778</v>
      </c>
      <c r="AO299" t="s">
        <v>725</v>
      </c>
      <c r="AP299" s="13">
        <v>0.04</v>
      </c>
      <c r="AQ299" t="str">
        <f t="shared" si="14"/>
        <v>Hệ thống IM 2.0 (Nhóm các chức năng quản lý hàng hóa)</v>
      </c>
      <c r="AR299">
        <v>35500000</v>
      </c>
      <c r="AS299">
        <f t="shared" si="15"/>
        <v>1420000</v>
      </c>
      <c r="AT299" s="31" t="s">
        <v>361</v>
      </c>
      <c r="AU299" s="32" t="s">
        <v>360</v>
      </c>
    </row>
    <row r="300" spans="1:47" ht="14" thickBot="1">
      <c r="A300" s="18">
        <v>4158570</v>
      </c>
      <c r="B300" s="19" t="s">
        <v>359</v>
      </c>
      <c r="C300" s="19" t="s">
        <v>86</v>
      </c>
      <c r="D300" s="19" t="s">
        <v>49</v>
      </c>
      <c r="E300" s="20">
        <v>10.77</v>
      </c>
      <c r="F300" s="21">
        <v>45091.5</v>
      </c>
      <c r="G300" s="21">
        <v>45090.5</v>
      </c>
      <c r="H300" s="19" t="s">
        <v>69</v>
      </c>
      <c r="I300" s="19" t="s">
        <v>69</v>
      </c>
      <c r="J300" s="18">
        <v>4171675</v>
      </c>
      <c r="K300" s="19" t="s">
        <v>360</v>
      </c>
      <c r="L300" s="19" t="s">
        <v>86</v>
      </c>
      <c r="M300" s="19" t="s">
        <v>692</v>
      </c>
      <c r="N300" s="19" t="s">
        <v>42</v>
      </c>
      <c r="O300" s="18">
        <v>288000000</v>
      </c>
      <c r="P300" s="19" t="s">
        <v>39</v>
      </c>
      <c r="Q300" s="19" t="s">
        <v>87</v>
      </c>
      <c r="R300" s="20">
        <v>10.71</v>
      </c>
      <c r="S300" s="20">
        <v>10.71</v>
      </c>
      <c r="T300" s="22"/>
      <c r="U300" s="19" t="s">
        <v>40</v>
      </c>
      <c r="V300" s="19" t="s">
        <v>41</v>
      </c>
      <c r="W300" s="21">
        <v>45089.5</v>
      </c>
      <c r="X300" s="21">
        <v>45097.5</v>
      </c>
      <c r="Y300" s="21">
        <v>45082.408587960002</v>
      </c>
      <c r="Z300" s="18">
        <v>4177667</v>
      </c>
      <c r="AA300" s="19" t="s">
        <v>362</v>
      </c>
      <c r="AB300" s="19" t="s">
        <v>42</v>
      </c>
      <c r="AC300" s="18">
        <v>288000</v>
      </c>
      <c r="AD300" s="18">
        <v>3600</v>
      </c>
      <c r="AE300" s="19" t="s">
        <v>86</v>
      </c>
      <c r="AF300" s="19" t="s">
        <v>39</v>
      </c>
      <c r="AG300" s="23">
        <v>0.49</v>
      </c>
      <c r="AH300" s="23">
        <v>0.49</v>
      </c>
      <c r="AI300" s="24">
        <v>0.45454545454500001</v>
      </c>
      <c r="AJ300" s="22" t="s">
        <v>816</v>
      </c>
      <c r="AK300" s="22" t="s">
        <v>682</v>
      </c>
      <c r="AL300" t="s">
        <v>716</v>
      </c>
      <c r="AM300" t="s">
        <v>797</v>
      </c>
      <c r="AN300" t="s">
        <v>778</v>
      </c>
      <c r="AO300" t="s">
        <v>725</v>
      </c>
      <c r="AP300" s="13">
        <v>0.45</v>
      </c>
      <c r="AQ300" t="str">
        <f t="shared" si="14"/>
        <v>Hệ thống IM 2.0 (Nhóm các chức năng quản lý hàng hóa)</v>
      </c>
      <c r="AR300">
        <v>35500000</v>
      </c>
      <c r="AS300">
        <f t="shared" si="15"/>
        <v>15975000</v>
      </c>
      <c r="AT300" s="31" t="s">
        <v>362</v>
      </c>
      <c r="AU300" s="32" t="s">
        <v>360</v>
      </c>
    </row>
    <row r="301" spans="1:47" ht="14" thickBot="1">
      <c r="A301" s="18">
        <v>4156944</v>
      </c>
      <c r="B301" s="19" t="s">
        <v>363</v>
      </c>
      <c r="C301" s="19" t="s">
        <v>82</v>
      </c>
      <c r="D301" s="19" t="s">
        <v>44</v>
      </c>
      <c r="E301" s="18">
        <v>0</v>
      </c>
      <c r="F301" s="21">
        <v>45120.5</v>
      </c>
      <c r="G301" s="22"/>
      <c r="H301" s="19" t="s">
        <v>66</v>
      </c>
      <c r="I301" s="19" t="s">
        <v>66</v>
      </c>
      <c r="J301" s="18">
        <v>4171688</v>
      </c>
      <c r="K301" s="19" t="s">
        <v>364</v>
      </c>
      <c r="L301" s="19" t="s">
        <v>82</v>
      </c>
      <c r="M301" s="19" t="s">
        <v>695</v>
      </c>
      <c r="N301" s="19" t="s">
        <v>42</v>
      </c>
      <c r="O301" s="18">
        <v>576000000</v>
      </c>
      <c r="P301" s="19" t="s">
        <v>39</v>
      </c>
      <c r="Q301" s="19" t="s">
        <v>87</v>
      </c>
      <c r="R301" s="20">
        <v>8.77</v>
      </c>
      <c r="S301" s="18">
        <v>0</v>
      </c>
      <c r="T301" s="22"/>
      <c r="U301" s="19" t="s">
        <v>40</v>
      </c>
      <c r="V301" s="19" t="s">
        <v>65</v>
      </c>
      <c r="W301" s="21">
        <v>45097.5</v>
      </c>
      <c r="X301" s="21">
        <v>45097.5</v>
      </c>
      <c r="Y301" s="21">
        <v>45082.417812500003</v>
      </c>
      <c r="Z301" s="18">
        <v>4177380</v>
      </c>
      <c r="AA301" s="27" t="s">
        <v>859</v>
      </c>
      <c r="AB301" s="19" t="s">
        <v>42</v>
      </c>
      <c r="AC301" s="18">
        <v>252576</v>
      </c>
      <c r="AD301" s="18">
        <v>3600</v>
      </c>
      <c r="AE301" s="19" t="s">
        <v>82</v>
      </c>
      <c r="AF301" s="19" t="s">
        <v>39</v>
      </c>
      <c r="AG301" s="18">
        <v>0</v>
      </c>
      <c r="AH301" s="23">
        <v>0.4</v>
      </c>
      <c r="AI301" s="24">
        <v>0.39863636363600002</v>
      </c>
      <c r="AJ301" s="22" t="s">
        <v>819</v>
      </c>
      <c r="AK301" s="22" t="s">
        <v>682</v>
      </c>
      <c r="AL301" t="s">
        <v>716</v>
      </c>
      <c r="AM301" t="s">
        <v>804</v>
      </c>
      <c r="AN301" t="s">
        <v>781</v>
      </c>
      <c r="AO301" t="s">
        <v>724</v>
      </c>
      <c r="AP301" s="25">
        <v>0.4</v>
      </c>
      <c r="AQ301" t="str">
        <f t="shared" si="14"/>
        <v>Hệ thống MyViettel (Sản phẩm hỗ trợ kinh doanh)</v>
      </c>
      <c r="AR301">
        <v>35500000</v>
      </c>
      <c r="AS301">
        <f t="shared" si="15"/>
        <v>14200000</v>
      </c>
      <c r="AT301" s="34" t="s">
        <v>859</v>
      </c>
      <c r="AU301" s="32" t="s">
        <v>364</v>
      </c>
    </row>
    <row r="302" spans="1:47" ht="14" thickBot="1">
      <c r="A302" s="18">
        <v>4161096</v>
      </c>
      <c r="B302" s="19" t="s">
        <v>347</v>
      </c>
      <c r="C302" s="19" t="s">
        <v>107</v>
      </c>
      <c r="D302" s="19" t="s">
        <v>44</v>
      </c>
      <c r="E302" s="18">
        <v>0</v>
      </c>
      <c r="F302" s="21">
        <v>45112.5</v>
      </c>
      <c r="G302" s="22"/>
      <c r="H302" s="19" t="s">
        <v>91</v>
      </c>
      <c r="I302" s="19" t="s">
        <v>91</v>
      </c>
      <c r="J302" s="18">
        <v>4172064</v>
      </c>
      <c r="K302" s="19" t="s">
        <v>366</v>
      </c>
      <c r="L302" s="19" t="s">
        <v>193</v>
      </c>
      <c r="M302" s="19" t="s">
        <v>697</v>
      </c>
      <c r="N302" s="19" t="s">
        <v>42</v>
      </c>
      <c r="O302" s="18">
        <v>115200000</v>
      </c>
      <c r="P302" s="19" t="s">
        <v>39</v>
      </c>
      <c r="Q302" s="19" t="s">
        <v>87</v>
      </c>
      <c r="R302" s="18">
        <v>4</v>
      </c>
      <c r="S302" s="18">
        <v>4</v>
      </c>
      <c r="T302" s="22"/>
      <c r="U302" s="19" t="s">
        <v>97</v>
      </c>
      <c r="V302" s="19" t="s">
        <v>68</v>
      </c>
      <c r="W302" s="21">
        <v>45082.5</v>
      </c>
      <c r="X302" s="21">
        <v>45083.5</v>
      </c>
      <c r="Y302" s="21">
        <v>45082.709699070001</v>
      </c>
      <c r="Z302" s="18">
        <v>4176179</v>
      </c>
      <c r="AA302" s="19" t="s">
        <v>367</v>
      </c>
      <c r="AB302" s="19" t="s">
        <v>42</v>
      </c>
      <c r="AC302" s="18">
        <v>115200</v>
      </c>
      <c r="AD302" s="18">
        <v>115200</v>
      </c>
      <c r="AE302" s="19" t="s">
        <v>193</v>
      </c>
      <c r="AF302" s="19" t="s">
        <v>39</v>
      </c>
      <c r="AG302" s="18">
        <v>0</v>
      </c>
      <c r="AH302" s="23">
        <v>0.18</v>
      </c>
      <c r="AI302" s="24">
        <v>0.181818181818</v>
      </c>
      <c r="AJ302" s="22" t="s">
        <v>830</v>
      </c>
      <c r="AK302" s="22" t="s">
        <v>682</v>
      </c>
      <c r="AL302" t="s">
        <v>720</v>
      </c>
      <c r="AM302" t="s">
        <v>800</v>
      </c>
      <c r="AN302" t="s">
        <v>784</v>
      </c>
      <c r="AO302" t="s">
        <v>725</v>
      </c>
      <c r="AP302" s="25">
        <v>0.18</v>
      </c>
      <c r="AQ302" t="str">
        <f t="shared" si="14"/>
        <v>Hệ thống CC 2.0 (Sản phẩm hỗ trợ khách hàng Selfcare, Webportal)</v>
      </c>
      <c r="AR302">
        <v>35500000</v>
      </c>
      <c r="AS302">
        <f t="shared" si="15"/>
        <v>6390000</v>
      </c>
      <c r="AT302" s="31" t="s">
        <v>367</v>
      </c>
      <c r="AU302" s="32" t="s">
        <v>366</v>
      </c>
    </row>
    <row r="303" spans="1:47" ht="14" thickBot="1">
      <c r="A303" s="18">
        <v>4172025</v>
      </c>
      <c r="B303" s="19" t="s">
        <v>368</v>
      </c>
      <c r="C303" s="19" t="s">
        <v>60</v>
      </c>
      <c r="D303" s="19" t="s">
        <v>179</v>
      </c>
      <c r="E303" s="18">
        <v>0</v>
      </c>
      <c r="F303" s="22"/>
      <c r="G303" s="22"/>
      <c r="H303" s="19" t="s">
        <v>120</v>
      </c>
      <c r="I303" s="19" t="s">
        <v>120</v>
      </c>
      <c r="J303" s="18">
        <v>4171905</v>
      </c>
      <c r="K303" s="27" t="s">
        <v>860</v>
      </c>
      <c r="L303" s="19" t="s">
        <v>60</v>
      </c>
      <c r="M303" s="19" t="s">
        <v>702</v>
      </c>
      <c r="N303" s="19" t="s">
        <v>42</v>
      </c>
      <c r="O303" s="18">
        <v>144000000</v>
      </c>
      <c r="P303" s="19" t="s">
        <v>39</v>
      </c>
      <c r="Q303" s="19" t="s">
        <v>45</v>
      </c>
      <c r="R303" s="20">
        <v>10.93</v>
      </c>
      <c r="S303" s="18">
        <v>0</v>
      </c>
      <c r="T303" s="22"/>
      <c r="U303" s="19" t="s">
        <v>126</v>
      </c>
      <c r="V303" s="19" t="s">
        <v>64</v>
      </c>
      <c r="W303" s="21">
        <v>45097.5</v>
      </c>
      <c r="X303" s="21">
        <v>45098.5</v>
      </c>
      <c r="Y303" s="21">
        <v>45082.611238420002</v>
      </c>
      <c r="Z303" s="18">
        <v>4177462</v>
      </c>
      <c r="AA303" s="27" t="s">
        <v>860</v>
      </c>
      <c r="AB303" s="19" t="s">
        <v>42</v>
      </c>
      <c r="AC303" s="18">
        <v>314784</v>
      </c>
      <c r="AD303" s="18">
        <v>360</v>
      </c>
      <c r="AE303" s="19" t="s">
        <v>60</v>
      </c>
      <c r="AF303" s="19" t="s">
        <v>39</v>
      </c>
      <c r="AG303" s="18">
        <v>0</v>
      </c>
      <c r="AH303" s="23">
        <v>0.5</v>
      </c>
      <c r="AI303" s="24">
        <v>0.49681818181800003</v>
      </c>
      <c r="AJ303" s="22" t="s">
        <v>831</v>
      </c>
      <c r="AK303" s="22" t="s">
        <v>828</v>
      </c>
      <c r="AL303" t="s">
        <v>719</v>
      </c>
      <c r="AM303" t="s">
        <v>802</v>
      </c>
      <c r="AN303" t="s">
        <v>791</v>
      </c>
      <c r="AO303" t="s">
        <v>724</v>
      </c>
      <c r="AP303" s="25">
        <v>0.5</v>
      </c>
      <c r="AQ303" t="str">
        <f t="shared" si="14"/>
        <v>Hệ thống GBOC (Sản phẩm lõi BCCS: phát triển các module quản lý thuê bao, tiếp nhận phản ánh, bán hàng - luồng trả sau)</v>
      </c>
      <c r="AR303">
        <v>35500000</v>
      </c>
      <c r="AS303">
        <f t="shared" si="15"/>
        <v>17750000</v>
      </c>
      <c r="AT303" s="34" t="s">
        <v>860</v>
      </c>
      <c r="AU303" s="32" t="s">
        <v>860</v>
      </c>
    </row>
    <row r="304" spans="1:47" ht="14" thickBot="1">
      <c r="A304" s="18">
        <v>4159043</v>
      </c>
      <c r="B304" s="19" t="s">
        <v>369</v>
      </c>
      <c r="C304" s="19" t="s">
        <v>61</v>
      </c>
      <c r="D304" s="19" t="s">
        <v>44</v>
      </c>
      <c r="E304" s="18">
        <v>0</v>
      </c>
      <c r="F304" s="21">
        <v>45105.5</v>
      </c>
      <c r="G304" s="22"/>
      <c r="H304" s="19" t="s">
        <v>63</v>
      </c>
      <c r="I304" s="19" t="s">
        <v>63</v>
      </c>
      <c r="J304" s="18">
        <v>4172121</v>
      </c>
      <c r="K304" s="19" t="s">
        <v>370</v>
      </c>
      <c r="L304" s="19" t="s">
        <v>70</v>
      </c>
      <c r="M304" s="19" t="s">
        <v>699</v>
      </c>
      <c r="N304" s="19" t="s">
        <v>42</v>
      </c>
      <c r="O304" s="18">
        <v>-1</v>
      </c>
      <c r="P304" s="19" t="s">
        <v>39</v>
      </c>
      <c r="Q304" s="19" t="s">
        <v>75</v>
      </c>
      <c r="R304" s="20">
        <v>10.17</v>
      </c>
      <c r="S304" s="18">
        <v>0</v>
      </c>
      <c r="T304" s="22"/>
      <c r="U304" s="19" t="s">
        <v>40</v>
      </c>
      <c r="V304" s="19" t="s">
        <v>65</v>
      </c>
      <c r="W304" s="21">
        <v>45097.5</v>
      </c>
      <c r="X304" s="21">
        <v>45098</v>
      </c>
      <c r="Y304" s="21">
        <v>45082.746226850002</v>
      </c>
      <c r="Z304" s="18">
        <v>4177918</v>
      </c>
      <c r="AA304" s="19" t="s">
        <v>371</v>
      </c>
      <c r="AB304" s="19" t="s">
        <v>42</v>
      </c>
      <c r="AC304" s="18">
        <v>14400</v>
      </c>
      <c r="AD304" s="18">
        <v>0</v>
      </c>
      <c r="AE304" s="19" t="s">
        <v>70</v>
      </c>
      <c r="AF304" s="19" t="s">
        <v>39</v>
      </c>
      <c r="AG304" s="18">
        <v>0</v>
      </c>
      <c r="AH304" s="23">
        <v>0.46</v>
      </c>
      <c r="AI304" s="24">
        <v>2.2727272727000002E-2</v>
      </c>
      <c r="AJ304" s="22" t="s">
        <v>65</v>
      </c>
      <c r="AK304" s="22" t="s">
        <v>682</v>
      </c>
      <c r="AL304" t="s">
        <v>721</v>
      </c>
      <c r="AM304" t="s">
        <v>727</v>
      </c>
      <c r="AN304" t="s">
        <v>776</v>
      </c>
      <c r="AO304" t="s">
        <v>725</v>
      </c>
      <c r="AP304" s="13">
        <v>0.02</v>
      </c>
      <c r="AQ304" t="str">
        <f t="shared" si="14"/>
        <v>Hệ thống Smartphone 2.0 (Phân hệ mobile hỗ trợ bán hàng)</v>
      </c>
      <c r="AR304">
        <v>35400000</v>
      </c>
      <c r="AS304">
        <f t="shared" si="15"/>
        <v>708000</v>
      </c>
      <c r="AT304" s="31" t="s">
        <v>371</v>
      </c>
      <c r="AU304" s="32" t="s">
        <v>370</v>
      </c>
    </row>
    <row r="305" spans="1:47" ht="14" thickBot="1">
      <c r="A305" s="18">
        <v>4159043</v>
      </c>
      <c r="B305" s="19" t="s">
        <v>369</v>
      </c>
      <c r="C305" s="19" t="s">
        <v>61</v>
      </c>
      <c r="D305" s="19" t="s">
        <v>44</v>
      </c>
      <c r="E305" s="18">
        <v>0</v>
      </c>
      <c r="F305" s="21">
        <v>45105.5</v>
      </c>
      <c r="G305" s="22"/>
      <c r="H305" s="19" t="s">
        <v>63</v>
      </c>
      <c r="I305" s="19" t="s">
        <v>63</v>
      </c>
      <c r="J305" s="18">
        <v>4172121</v>
      </c>
      <c r="K305" s="19" t="s">
        <v>370</v>
      </c>
      <c r="L305" s="19" t="s">
        <v>70</v>
      </c>
      <c r="M305" s="19" t="s">
        <v>699</v>
      </c>
      <c r="N305" s="19" t="s">
        <v>42</v>
      </c>
      <c r="O305" s="18">
        <v>-1</v>
      </c>
      <c r="P305" s="19" t="s">
        <v>39</v>
      </c>
      <c r="Q305" s="19" t="s">
        <v>75</v>
      </c>
      <c r="R305" s="20">
        <v>10.17</v>
      </c>
      <c r="S305" s="18">
        <v>0</v>
      </c>
      <c r="T305" s="22"/>
      <c r="U305" s="19" t="s">
        <v>40</v>
      </c>
      <c r="V305" s="19" t="s">
        <v>65</v>
      </c>
      <c r="W305" s="21">
        <v>45097.5</v>
      </c>
      <c r="X305" s="21">
        <v>45098</v>
      </c>
      <c r="Y305" s="21">
        <v>45082.746226850002</v>
      </c>
      <c r="Z305" s="18">
        <v>4177917</v>
      </c>
      <c r="AA305" s="19" t="s">
        <v>372</v>
      </c>
      <c r="AB305" s="19" t="s">
        <v>42</v>
      </c>
      <c r="AC305" s="18">
        <v>14400</v>
      </c>
      <c r="AD305" s="18">
        <v>0</v>
      </c>
      <c r="AE305" s="19" t="s">
        <v>70</v>
      </c>
      <c r="AF305" s="19" t="s">
        <v>39</v>
      </c>
      <c r="AG305" s="18">
        <v>0</v>
      </c>
      <c r="AH305" s="23">
        <v>0.46</v>
      </c>
      <c r="AI305" s="24">
        <v>2.2727272727000002E-2</v>
      </c>
      <c r="AJ305" s="22" t="s">
        <v>65</v>
      </c>
      <c r="AK305" s="22" t="s">
        <v>682</v>
      </c>
      <c r="AL305" t="s">
        <v>721</v>
      </c>
      <c r="AM305" t="s">
        <v>727</v>
      </c>
      <c r="AN305" t="s">
        <v>776</v>
      </c>
      <c r="AO305" t="s">
        <v>725</v>
      </c>
      <c r="AP305" s="13">
        <v>0.02</v>
      </c>
      <c r="AQ305" t="str">
        <f t="shared" si="14"/>
        <v>Hệ thống Smartphone 2.0 (Phân hệ mobile hỗ trợ bán hàng)</v>
      </c>
      <c r="AR305">
        <v>35400000</v>
      </c>
      <c r="AS305">
        <f t="shared" si="15"/>
        <v>708000</v>
      </c>
      <c r="AT305" s="31" t="s">
        <v>372</v>
      </c>
      <c r="AU305" s="32" t="s">
        <v>370</v>
      </c>
    </row>
    <row r="306" spans="1:47" ht="14" thickBot="1">
      <c r="A306" s="18">
        <v>4159043</v>
      </c>
      <c r="B306" s="19" t="s">
        <v>369</v>
      </c>
      <c r="C306" s="19" t="s">
        <v>61</v>
      </c>
      <c r="D306" s="19" t="s">
        <v>44</v>
      </c>
      <c r="E306" s="18">
        <v>0</v>
      </c>
      <c r="F306" s="21">
        <v>45105.5</v>
      </c>
      <c r="G306" s="22"/>
      <c r="H306" s="19" t="s">
        <v>63</v>
      </c>
      <c r="I306" s="19" t="s">
        <v>63</v>
      </c>
      <c r="J306" s="18">
        <v>4172121</v>
      </c>
      <c r="K306" s="19" t="s">
        <v>370</v>
      </c>
      <c r="L306" s="19" t="s">
        <v>70</v>
      </c>
      <c r="M306" s="19" t="s">
        <v>699</v>
      </c>
      <c r="N306" s="19" t="s">
        <v>42</v>
      </c>
      <c r="O306" s="18">
        <v>-1</v>
      </c>
      <c r="P306" s="19" t="s">
        <v>39</v>
      </c>
      <c r="Q306" s="19" t="s">
        <v>75</v>
      </c>
      <c r="R306" s="20">
        <v>10.17</v>
      </c>
      <c r="S306" s="18">
        <v>0</v>
      </c>
      <c r="T306" s="22"/>
      <c r="U306" s="19" t="s">
        <v>40</v>
      </c>
      <c r="V306" s="19" t="s">
        <v>65</v>
      </c>
      <c r="W306" s="21">
        <v>45097.5</v>
      </c>
      <c r="X306" s="21">
        <v>45098</v>
      </c>
      <c r="Y306" s="21">
        <v>45082.746226850002</v>
      </c>
      <c r="Z306" s="18">
        <v>4177916</v>
      </c>
      <c r="AA306" s="19" t="s">
        <v>373</v>
      </c>
      <c r="AB306" s="19" t="s">
        <v>42</v>
      </c>
      <c r="AC306" s="18">
        <v>14400</v>
      </c>
      <c r="AD306" s="18">
        <v>0</v>
      </c>
      <c r="AE306" s="19" t="s">
        <v>70</v>
      </c>
      <c r="AF306" s="19" t="s">
        <v>39</v>
      </c>
      <c r="AG306" s="18">
        <v>0</v>
      </c>
      <c r="AH306" s="23">
        <v>0.46</v>
      </c>
      <c r="AI306" s="24">
        <v>2.2727272727000002E-2</v>
      </c>
      <c r="AJ306" s="22" t="s">
        <v>65</v>
      </c>
      <c r="AK306" s="22" t="s">
        <v>682</v>
      </c>
      <c r="AL306" t="s">
        <v>721</v>
      </c>
      <c r="AM306" t="s">
        <v>727</v>
      </c>
      <c r="AN306" t="s">
        <v>776</v>
      </c>
      <c r="AO306" t="s">
        <v>725</v>
      </c>
      <c r="AP306" s="13">
        <v>0.03</v>
      </c>
      <c r="AQ306" t="str">
        <f t="shared" si="14"/>
        <v>Hệ thống Smartphone 2.0 (Phân hệ mobile hỗ trợ bán hàng)</v>
      </c>
      <c r="AR306">
        <v>35400000</v>
      </c>
      <c r="AS306">
        <f t="shared" si="15"/>
        <v>1062000</v>
      </c>
      <c r="AT306" s="31" t="s">
        <v>373</v>
      </c>
      <c r="AU306" s="32" t="s">
        <v>370</v>
      </c>
    </row>
    <row r="307" spans="1:47" ht="14" thickBot="1">
      <c r="A307" s="18">
        <v>4159043</v>
      </c>
      <c r="B307" s="19" t="s">
        <v>369</v>
      </c>
      <c r="C307" s="19" t="s">
        <v>61</v>
      </c>
      <c r="D307" s="19" t="s">
        <v>44</v>
      </c>
      <c r="E307" s="18">
        <v>0</v>
      </c>
      <c r="F307" s="21">
        <v>45105.5</v>
      </c>
      <c r="G307" s="22"/>
      <c r="H307" s="19" t="s">
        <v>63</v>
      </c>
      <c r="I307" s="19" t="s">
        <v>63</v>
      </c>
      <c r="J307" s="18">
        <v>4172121</v>
      </c>
      <c r="K307" s="19" t="s">
        <v>370</v>
      </c>
      <c r="L307" s="19" t="s">
        <v>70</v>
      </c>
      <c r="M307" s="19" t="s">
        <v>699</v>
      </c>
      <c r="N307" s="19" t="s">
        <v>42</v>
      </c>
      <c r="O307" s="18">
        <v>-1</v>
      </c>
      <c r="P307" s="19" t="s">
        <v>39</v>
      </c>
      <c r="Q307" s="19" t="s">
        <v>75</v>
      </c>
      <c r="R307" s="20">
        <v>10.17</v>
      </c>
      <c r="S307" s="18">
        <v>0</v>
      </c>
      <c r="T307" s="22"/>
      <c r="U307" s="19" t="s">
        <v>40</v>
      </c>
      <c r="V307" s="19" t="s">
        <v>65</v>
      </c>
      <c r="W307" s="21">
        <v>45097.5</v>
      </c>
      <c r="X307" s="21">
        <v>45098</v>
      </c>
      <c r="Y307" s="21">
        <v>45082.746226850002</v>
      </c>
      <c r="Z307" s="18">
        <v>4177915</v>
      </c>
      <c r="AA307" s="19" t="s">
        <v>374</v>
      </c>
      <c r="AB307" s="19" t="s">
        <v>42</v>
      </c>
      <c r="AC307" s="18">
        <v>35280</v>
      </c>
      <c r="AD307" s="18">
        <v>0</v>
      </c>
      <c r="AE307" s="19" t="s">
        <v>70</v>
      </c>
      <c r="AF307" s="19" t="s">
        <v>39</v>
      </c>
      <c r="AG307" s="18">
        <v>0</v>
      </c>
      <c r="AH307" s="23">
        <v>0.46</v>
      </c>
      <c r="AI307" s="24">
        <v>5.5681818181000001E-2</v>
      </c>
      <c r="AJ307" s="22" t="s">
        <v>65</v>
      </c>
      <c r="AK307" s="22" t="s">
        <v>682</v>
      </c>
      <c r="AL307" t="s">
        <v>721</v>
      </c>
      <c r="AM307" t="s">
        <v>727</v>
      </c>
      <c r="AN307" t="s">
        <v>776</v>
      </c>
      <c r="AO307" t="s">
        <v>725</v>
      </c>
      <c r="AP307" s="13">
        <v>7.0000000000000007E-2</v>
      </c>
      <c r="AQ307" t="str">
        <f t="shared" si="14"/>
        <v>Hệ thống Smartphone 2.0 (Phân hệ mobile hỗ trợ bán hàng)</v>
      </c>
      <c r="AR307">
        <v>35400000</v>
      </c>
      <c r="AS307">
        <f t="shared" si="15"/>
        <v>2478000.0000000005</v>
      </c>
      <c r="AT307" s="31" t="s">
        <v>374</v>
      </c>
      <c r="AU307" s="32" t="s">
        <v>370</v>
      </c>
    </row>
    <row r="308" spans="1:47" ht="14" thickBot="1">
      <c r="A308" s="18">
        <v>4159043</v>
      </c>
      <c r="B308" s="19" t="s">
        <v>369</v>
      </c>
      <c r="C308" s="19" t="s">
        <v>61</v>
      </c>
      <c r="D308" s="19" t="s">
        <v>44</v>
      </c>
      <c r="E308" s="18">
        <v>0</v>
      </c>
      <c r="F308" s="21">
        <v>45105.5</v>
      </c>
      <c r="G308" s="22"/>
      <c r="H308" s="19" t="s">
        <v>63</v>
      </c>
      <c r="I308" s="19" t="s">
        <v>63</v>
      </c>
      <c r="J308" s="18">
        <v>4172121</v>
      </c>
      <c r="K308" s="19" t="s">
        <v>370</v>
      </c>
      <c r="L308" s="19" t="s">
        <v>70</v>
      </c>
      <c r="M308" s="19" t="s">
        <v>699</v>
      </c>
      <c r="N308" s="19" t="s">
        <v>42</v>
      </c>
      <c r="O308" s="18">
        <v>-1</v>
      </c>
      <c r="P308" s="19" t="s">
        <v>39</v>
      </c>
      <c r="Q308" s="19" t="s">
        <v>75</v>
      </c>
      <c r="R308" s="20">
        <v>10.17</v>
      </c>
      <c r="S308" s="18">
        <v>0</v>
      </c>
      <c r="T308" s="22"/>
      <c r="U308" s="19" t="s">
        <v>40</v>
      </c>
      <c r="V308" s="19" t="s">
        <v>65</v>
      </c>
      <c r="W308" s="21">
        <v>45097.5</v>
      </c>
      <c r="X308" s="21">
        <v>45098</v>
      </c>
      <c r="Y308" s="21">
        <v>45082.746226850002</v>
      </c>
      <c r="Z308" s="18">
        <v>4177914</v>
      </c>
      <c r="AA308" s="19" t="s">
        <v>375</v>
      </c>
      <c r="AB308" s="19" t="s">
        <v>42</v>
      </c>
      <c r="AC308" s="18">
        <v>33570</v>
      </c>
      <c r="AD308" s="18">
        <v>0</v>
      </c>
      <c r="AE308" s="19" t="s">
        <v>70</v>
      </c>
      <c r="AF308" s="19" t="s">
        <v>39</v>
      </c>
      <c r="AG308" s="18">
        <v>0</v>
      </c>
      <c r="AH308" s="23">
        <v>0.46</v>
      </c>
      <c r="AI308" s="24">
        <v>5.2982954545000002E-2</v>
      </c>
      <c r="AJ308" s="22" t="s">
        <v>65</v>
      </c>
      <c r="AK308" s="22" t="s">
        <v>682</v>
      </c>
      <c r="AL308" t="s">
        <v>721</v>
      </c>
      <c r="AM308" t="s">
        <v>727</v>
      </c>
      <c r="AN308" t="s">
        <v>776</v>
      </c>
      <c r="AO308" t="s">
        <v>725</v>
      </c>
      <c r="AP308" s="13">
        <v>0.06</v>
      </c>
      <c r="AQ308" t="str">
        <f t="shared" si="14"/>
        <v>Hệ thống Smartphone 2.0 (Phân hệ mobile hỗ trợ bán hàng)</v>
      </c>
      <c r="AR308">
        <v>35400000</v>
      </c>
      <c r="AS308">
        <f t="shared" si="15"/>
        <v>2124000</v>
      </c>
      <c r="AT308" s="31" t="s">
        <v>375</v>
      </c>
      <c r="AU308" s="32" t="s">
        <v>370</v>
      </c>
    </row>
    <row r="309" spans="1:47" ht="14" thickBot="1">
      <c r="A309" s="18">
        <v>4159043</v>
      </c>
      <c r="B309" s="19" t="s">
        <v>369</v>
      </c>
      <c r="C309" s="19" t="s">
        <v>61</v>
      </c>
      <c r="D309" s="19" t="s">
        <v>44</v>
      </c>
      <c r="E309" s="18">
        <v>0</v>
      </c>
      <c r="F309" s="21">
        <v>45105.5</v>
      </c>
      <c r="G309" s="22"/>
      <c r="H309" s="19" t="s">
        <v>63</v>
      </c>
      <c r="I309" s="19" t="s">
        <v>63</v>
      </c>
      <c r="J309" s="18">
        <v>4172121</v>
      </c>
      <c r="K309" s="19" t="s">
        <v>370</v>
      </c>
      <c r="L309" s="19" t="s">
        <v>70</v>
      </c>
      <c r="M309" s="19" t="s">
        <v>699</v>
      </c>
      <c r="N309" s="19" t="s">
        <v>42</v>
      </c>
      <c r="O309" s="18">
        <v>-1</v>
      </c>
      <c r="P309" s="19" t="s">
        <v>39</v>
      </c>
      <c r="Q309" s="19" t="s">
        <v>75</v>
      </c>
      <c r="R309" s="20">
        <v>10.17</v>
      </c>
      <c r="S309" s="18">
        <v>0</v>
      </c>
      <c r="T309" s="22"/>
      <c r="U309" s="19" t="s">
        <v>40</v>
      </c>
      <c r="V309" s="19" t="s">
        <v>65</v>
      </c>
      <c r="W309" s="21">
        <v>45097.5</v>
      </c>
      <c r="X309" s="21">
        <v>45098</v>
      </c>
      <c r="Y309" s="21">
        <v>45082.746226850002</v>
      </c>
      <c r="Z309" s="18">
        <v>4177927</v>
      </c>
      <c r="AA309" s="19" t="s">
        <v>129</v>
      </c>
      <c r="AB309" s="19" t="s">
        <v>42</v>
      </c>
      <c r="AC309" s="18">
        <v>24093</v>
      </c>
      <c r="AD309" s="18">
        <v>0</v>
      </c>
      <c r="AE309" s="19" t="s">
        <v>70</v>
      </c>
      <c r="AF309" s="19" t="s">
        <v>39</v>
      </c>
      <c r="AG309" s="18">
        <v>0</v>
      </c>
      <c r="AH309" s="23">
        <v>0.46</v>
      </c>
      <c r="AI309" s="24">
        <v>3.8025568181000002E-2</v>
      </c>
      <c r="AJ309" s="22" t="s">
        <v>65</v>
      </c>
      <c r="AK309" s="22" t="s">
        <v>682</v>
      </c>
      <c r="AL309" t="s">
        <v>721</v>
      </c>
      <c r="AM309" t="s">
        <v>727</v>
      </c>
      <c r="AN309" t="s">
        <v>776</v>
      </c>
      <c r="AO309" t="s">
        <v>725</v>
      </c>
      <c r="AP309" s="13">
        <v>0.04</v>
      </c>
      <c r="AQ309" t="str">
        <f t="shared" si="14"/>
        <v>Hệ thống Smartphone 2.0 (Phân hệ mobile hỗ trợ bán hàng)</v>
      </c>
      <c r="AR309">
        <v>35400000</v>
      </c>
      <c r="AS309">
        <f t="shared" si="15"/>
        <v>1416000</v>
      </c>
      <c r="AT309" s="31" t="s">
        <v>129</v>
      </c>
      <c r="AU309" s="32" t="s">
        <v>370</v>
      </c>
    </row>
    <row r="310" spans="1:47" ht="14" thickBot="1">
      <c r="A310" s="18">
        <v>4159043</v>
      </c>
      <c r="B310" s="19" t="s">
        <v>369</v>
      </c>
      <c r="C310" s="19" t="s">
        <v>61</v>
      </c>
      <c r="D310" s="19" t="s">
        <v>44</v>
      </c>
      <c r="E310" s="18">
        <v>0</v>
      </c>
      <c r="F310" s="21">
        <v>45105.5</v>
      </c>
      <c r="G310" s="22"/>
      <c r="H310" s="19" t="s">
        <v>63</v>
      </c>
      <c r="I310" s="19" t="s">
        <v>63</v>
      </c>
      <c r="J310" s="18">
        <v>4172121</v>
      </c>
      <c r="K310" s="19" t="s">
        <v>370</v>
      </c>
      <c r="L310" s="19" t="s">
        <v>70</v>
      </c>
      <c r="M310" s="19" t="s">
        <v>699</v>
      </c>
      <c r="N310" s="19" t="s">
        <v>42</v>
      </c>
      <c r="O310" s="18">
        <v>-1</v>
      </c>
      <c r="P310" s="19" t="s">
        <v>39</v>
      </c>
      <c r="Q310" s="19" t="s">
        <v>75</v>
      </c>
      <c r="R310" s="20">
        <v>10.17</v>
      </c>
      <c r="S310" s="18">
        <v>0</v>
      </c>
      <c r="T310" s="22"/>
      <c r="U310" s="19" t="s">
        <v>40</v>
      </c>
      <c r="V310" s="19" t="s">
        <v>65</v>
      </c>
      <c r="W310" s="21">
        <v>45097.5</v>
      </c>
      <c r="X310" s="21">
        <v>45098</v>
      </c>
      <c r="Y310" s="21">
        <v>45082.746226850002</v>
      </c>
      <c r="Z310" s="18">
        <v>4177926</v>
      </c>
      <c r="AA310" s="19" t="s">
        <v>376</v>
      </c>
      <c r="AB310" s="19" t="s">
        <v>42</v>
      </c>
      <c r="AC310" s="18">
        <v>14400</v>
      </c>
      <c r="AD310" s="18">
        <v>0</v>
      </c>
      <c r="AE310" s="19" t="s">
        <v>70</v>
      </c>
      <c r="AF310" s="19" t="s">
        <v>39</v>
      </c>
      <c r="AG310" s="18">
        <v>0</v>
      </c>
      <c r="AH310" s="23">
        <v>0.46</v>
      </c>
      <c r="AI310" s="24">
        <v>2.2727272727000002E-2</v>
      </c>
      <c r="AJ310" s="22" t="s">
        <v>65</v>
      </c>
      <c r="AK310" s="22" t="s">
        <v>682</v>
      </c>
      <c r="AL310" t="s">
        <v>721</v>
      </c>
      <c r="AM310" t="s">
        <v>727</v>
      </c>
      <c r="AN310" t="s">
        <v>776</v>
      </c>
      <c r="AO310" t="s">
        <v>725</v>
      </c>
      <c r="AP310" s="13">
        <v>0.02</v>
      </c>
      <c r="AQ310" t="str">
        <f t="shared" si="14"/>
        <v>Hệ thống Smartphone 2.0 (Phân hệ mobile hỗ trợ bán hàng)</v>
      </c>
      <c r="AR310">
        <v>35400000</v>
      </c>
      <c r="AS310">
        <f t="shared" si="15"/>
        <v>708000</v>
      </c>
      <c r="AT310" s="31" t="s">
        <v>376</v>
      </c>
      <c r="AU310" s="32" t="s">
        <v>370</v>
      </c>
    </row>
    <row r="311" spans="1:47" ht="14" thickBot="1">
      <c r="A311" s="18">
        <v>4159043</v>
      </c>
      <c r="B311" s="19" t="s">
        <v>369</v>
      </c>
      <c r="C311" s="19" t="s">
        <v>61</v>
      </c>
      <c r="D311" s="19" t="s">
        <v>44</v>
      </c>
      <c r="E311" s="18">
        <v>0</v>
      </c>
      <c r="F311" s="21">
        <v>45105.5</v>
      </c>
      <c r="G311" s="22"/>
      <c r="H311" s="19" t="s">
        <v>63</v>
      </c>
      <c r="I311" s="19" t="s">
        <v>63</v>
      </c>
      <c r="J311" s="18">
        <v>4172121</v>
      </c>
      <c r="K311" s="19" t="s">
        <v>370</v>
      </c>
      <c r="L311" s="19" t="s">
        <v>70</v>
      </c>
      <c r="M311" s="19" t="s">
        <v>699</v>
      </c>
      <c r="N311" s="19" t="s">
        <v>42</v>
      </c>
      <c r="O311" s="18">
        <v>-1</v>
      </c>
      <c r="P311" s="19" t="s">
        <v>39</v>
      </c>
      <c r="Q311" s="19" t="s">
        <v>75</v>
      </c>
      <c r="R311" s="20">
        <v>10.17</v>
      </c>
      <c r="S311" s="18">
        <v>0</v>
      </c>
      <c r="T311" s="22"/>
      <c r="U311" s="19" t="s">
        <v>40</v>
      </c>
      <c r="V311" s="19" t="s">
        <v>65</v>
      </c>
      <c r="W311" s="21">
        <v>45097.5</v>
      </c>
      <c r="X311" s="21">
        <v>45098</v>
      </c>
      <c r="Y311" s="21">
        <v>45082.746226850002</v>
      </c>
      <c r="Z311" s="18">
        <v>4177925</v>
      </c>
      <c r="AA311" s="19" t="s">
        <v>377</v>
      </c>
      <c r="AB311" s="19" t="s">
        <v>42</v>
      </c>
      <c r="AC311" s="18">
        <v>14400</v>
      </c>
      <c r="AD311" s="18">
        <v>0</v>
      </c>
      <c r="AE311" s="19" t="s">
        <v>70</v>
      </c>
      <c r="AF311" s="19" t="s">
        <v>39</v>
      </c>
      <c r="AG311" s="18">
        <v>0</v>
      </c>
      <c r="AH311" s="23">
        <v>0.46</v>
      </c>
      <c r="AI311" s="24">
        <v>2.2727272727000002E-2</v>
      </c>
      <c r="AJ311" s="22" t="s">
        <v>65</v>
      </c>
      <c r="AK311" s="22" t="s">
        <v>682</v>
      </c>
      <c r="AL311" t="s">
        <v>721</v>
      </c>
      <c r="AM311" t="s">
        <v>727</v>
      </c>
      <c r="AN311" t="s">
        <v>776</v>
      </c>
      <c r="AO311" t="s">
        <v>725</v>
      </c>
      <c r="AP311" s="13">
        <v>0.02</v>
      </c>
      <c r="AQ311" t="str">
        <f t="shared" si="14"/>
        <v>Hệ thống Smartphone 2.0 (Phân hệ mobile hỗ trợ bán hàng)</v>
      </c>
      <c r="AR311">
        <v>35400000</v>
      </c>
      <c r="AS311">
        <f t="shared" si="15"/>
        <v>708000</v>
      </c>
      <c r="AT311" s="31" t="s">
        <v>377</v>
      </c>
      <c r="AU311" s="32" t="s">
        <v>370</v>
      </c>
    </row>
    <row r="312" spans="1:47" ht="14" thickBot="1">
      <c r="A312" s="18">
        <v>4159043</v>
      </c>
      <c r="B312" s="19" t="s">
        <v>369</v>
      </c>
      <c r="C312" s="19" t="s">
        <v>61</v>
      </c>
      <c r="D312" s="19" t="s">
        <v>44</v>
      </c>
      <c r="E312" s="18">
        <v>0</v>
      </c>
      <c r="F312" s="21">
        <v>45105.5</v>
      </c>
      <c r="G312" s="22"/>
      <c r="H312" s="19" t="s">
        <v>63</v>
      </c>
      <c r="I312" s="19" t="s">
        <v>63</v>
      </c>
      <c r="J312" s="18">
        <v>4172121</v>
      </c>
      <c r="K312" s="19" t="s">
        <v>370</v>
      </c>
      <c r="L312" s="19" t="s">
        <v>70</v>
      </c>
      <c r="M312" s="19" t="s">
        <v>699</v>
      </c>
      <c r="N312" s="19" t="s">
        <v>42</v>
      </c>
      <c r="O312" s="18">
        <v>-1</v>
      </c>
      <c r="P312" s="19" t="s">
        <v>39</v>
      </c>
      <c r="Q312" s="19" t="s">
        <v>75</v>
      </c>
      <c r="R312" s="20">
        <v>10.17</v>
      </c>
      <c r="S312" s="18">
        <v>0</v>
      </c>
      <c r="T312" s="22"/>
      <c r="U312" s="19" t="s">
        <v>40</v>
      </c>
      <c r="V312" s="19" t="s">
        <v>65</v>
      </c>
      <c r="W312" s="21">
        <v>45097.5</v>
      </c>
      <c r="X312" s="21">
        <v>45098</v>
      </c>
      <c r="Y312" s="21">
        <v>45082.746226850002</v>
      </c>
      <c r="Z312" s="18">
        <v>4177924</v>
      </c>
      <c r="AA312" s="19" t="s">
        <v>378</v>
      </c>
      <c r="AB312" s="19" t="s">
        <v>42</v>
      </c>
      <c r="AC312" s="18">
        <v>14400</v>
      </c>
      <c r="AD312" s="18">
        <v>0</v>
      </c>
      <c r="AE312" s="19" t="s">
        <v>70</v>
      </c>
      <c r="AF312" s="19" t="s">
        <v>39</v>
      </c>
      <c r="AG312" s="18">
        <v>0</v>
      </c>
      <c r="AH312" s="23">
        <v>0.46</v>
      </c>
      <c r="AI312" s="24">
        <v>2.2727272727000002E-2</v>
      </c>
      <c r="AJ312" s="22" t="s">
        <v>65</v>
      </c>
      <c r="AK312" s="22" t="s">
        <v>682</v>
      </c>
      <c r="AL312" t="s">
        <v>721</v>
      </c>
      <c r="AM312" t="s">
        <v>727</v>
      </c>
      <c r="AN312" t="s">
        <v>776</v>
      </c>
      <c r="AO312" t="s">
        <v>725</v>
      </c>
      <c r="AP312" s="13">
        <v>0.02</v>
      </c>
      <c r="AQ312" t="str">
        <f t="shared" si="14"/>
        <v>Hệ thống Smartphone 2.0 (Phân hệ mobile hỗ trợ bán hàng)</v>
      </c>
      <c r="AR312">
        <v>35400000</v>
      </c>
      <c r="AS312">
        <f t="shared" si="15"/>
        <v>708000</v>
      </c>
      <c r="AT312" s="31" t="s">
        <v>378</v>
      </c>
      <c r="AU312" s="32" t="s">
        <v>370</v>
      </c>
    </row>
    <row r="313" spans="1:47" ht="14" thickBot="1">
      <c r="A313" s="18">
        <v>4159043</v>
      </c>
      <c r="B313" s="19" t="s">
        <v>369</v>
      </c>
      <c r="C313" s="19" t="s">
        <v>61</v>
      </c>
      <c r="D313" s="19" t="s">
        <v>44</v>
      </c>
      <c r="E313" s="18">
        <v>0</v>
      </c>
      <c r="F313" s="21">
        <v>45105.5</v>
      </c>
      <c r="G313" s="22"/>
      <c r="H313" s="19" t="s">
        <v>63</v>
      </c>
      <c r="I313" s="19" t="s">
        <v>63</v>
      </c>
      <c r="J313" s="18">
        <v>4172121</v>
      </c>
      <c r="K313" s="19" t="s">
        <v>370</v>
      </c>
      <c r="L313" s="19" t="s">
        <v>70</v>
      </c>
      <c r="M313" s="19" t="s">
        <v>699</v>
      </c>
      <c r="N313" s="19" t="s">
        <v>42</v>
      </c>
      <c r="O313" s="18">
        <v>-1</v>
      </c>
      <c r="P313" s="19" t="s">
        <v>39</v>
      </c>
      <c r="Q313" s="19" t="s">
        <v>75</v>
      </c>
      <c r="R313" s="20">
        <v>10.17</v>
      </c>
      <c r="S313" s="18">
        <v>0</v>
      </c>
      <c r="T313" s="22"/>
      <c r="U313" s="19" t="s">
        <v>40</v>
      </c>
      <c r="V313" s="19" t="s">
        <v>65</v>
      </c>
      <c r="W313" s="21">
        <v>45097.5</v>
      </c>
      <c r="X313" s="21">
        <v>45098</v>
      </c>
      <c r="Y313" s="21">
        <v>45082.746226850002</v>
      </c>
      <c r="Z313" s="18">
        <v>4177923</v>
      </c>
      <c r="AA313" s="19" t="s">
        <v>379</v>
      </c>
      <c r="AB313" s="19" t="s">
        <v>42</v>
      </c>
      <c r="AC313" s="18">
        <v>14400</v>
      </c>
      <c r="AD313" s="18">
        <v>0</v>
      </c>
      <c r="AE313" s="19" t="s">
        <v>70</v>
      </c>
      <c r="AF313" s="19" t="s">
        <v>39</v>
      </c>
      <c r="AG313" s="18">
        <v>0</v>
      </c>
      <c r="AH313" s="23">
        <v>0.46</v>
      </c>
      <c r="AI313" s="24">
        <v>2.2727272727000002E-2</v>
      </c>
      <c r="AJ313" s="22" t="s">
        <v>65</v>
      </c>
      <c r="AK313" s="22" t="s">
        <v>682</v>
      </c>
      <c r="AL313" t="s">
        <v>721</v>
      </c>
      <c r="AM313" t="s">
        <v>727</v>
      </c>
      <c r="AN313" t="s">
        <v>776</v>
      </c>
      <c r="AO313" t="s">
        <v>725</v>
      </c>
      <c r="AP313" s="13">
        <v>0.02</v>
      </c>
      <c r="AQ313" t="str">
        <f t="shared" si="14"/>
        <v>Hệ thống Smartphone 2.0 (Phân hệ mobile hỗ trợ bán hàng)</v>
      </c>
      <c r="AR313">
        <v>35400000</v>
      </c>
      <c r="AS313">
        <f t="shared" si="15"/>
        <v>708000</v>
      </c>
      <c r="AT313" s="31" t="s">
        <v>379</v>
      </c>
      <c r="AU313" s="32" t="s">
        <v>370</v>
      </c>
    </row>
    <row r="314" spans="1:47" ht="14" thickBot="1">
      <c r="A314" s="18">
        <v>4159043</v>
      </c>
      <c r="B314" s="19" t="s">
        <v>369</v>
      </c>
      <c r="C314" s="19" t="s">
        <v>61</v>
      </c>
      <c r="D314" s="19" t="s">
        <v>44</v>
      </c>
      <c r="E314" s="18">
        <v>0</v>
      </c>
      <c r="F314" s="21">
        <v>45105.5</v>
      </c>
      <c r="G314" s="22"/>
      <c r="H314" s="19" t="s">
        <v>63</v>
      </c>
      <c r="I314" s="19" t="s">
        <v>63</v>
      </c>
      <c r="J314" s="18">
        <v>4172121</v>
      </c>
      <c r="K314" s="19" t="s">
        <v>370</v>
      </c>
      <c r="L314" s="19" t="s">
        <v>70</v>
      </c>
      <c r="M314" s="19" t="s">
        <v>699</v>
      </c>
      <c r="N314" s="19" t="s">
        <v>42</v>
      </c>
      <c r="O314" s="18">
        <v>-1</v>
      </c>
      <c r="P314" s="19" t="s">
        <v>39</v>
      </c>
      <c r="Q314" s="19" t="s">
        <v>75</v>
      </c>
      <c r="R314" s="20">
        <v>10.17</v>
      </c>
      <c r="S314" s="18">
        <v>0</v>
      </c>
      <c r="T314" s="22"/>
      <c r="U314" s="19" t="s">
        <v>40</v>
      </c>
      <c r="V314" s="19" t="s">
        <v>65</v>
      </c>
      <c r="W314" s="21">
        <v>45097.5</v>
      </c>
      <c r="X314" s="21">
        <v>45098</v>
      </c>
      <c r="Y314" s="21">
        <v>45082.746226850002</v>
      </c>
      <c r="Z314" s="18">
        <v>4177922</v>
      </c>
      <c r="AA314" s="19" t="s">
        <v>380</v>
      </c>
      <c r="AB314" s="19" t="s">
        <v>42</v>
      </c>
      <c r="AC314" s="18">
        <v>14400</v>
      </c>
      <c r="AD314" s="18">
        <v>0</v>
      </c>
      <c r="AE314" s="19" t="s">
        <v>70</v>
      </c>
      <c r="AF314" s="19" t="s">
        <v>39</v>
      </c>
      <c r="AG314" s="18">
        <v>0</v>
      </c>
      <c r="AH314" s="23">
        <v>0.46</v>
      </c>
      <c r="AI314" s="24">
        <v>2.2727272727000002E-2</v>
      </c>
      <c r="AJ314" s="22" t="s">
        <v>65</v>
      </c>
      <c r="AK314" s="22" t="s">
        <v>682</v>
      </c>
      <c r="AL314" t="s">
        <v>721</v>
      </c>
      <c r="AM314" t="s">
        <v>727</v>
      </c>
      <c r="AN314" t="s">
        <v>776</v>
      </c>
      <c r="AO314" t="s">
        <v>725</v>
      </c>
      <c r="AP314" s="13">
        <v>0.02</v>
      </c>
      <c r="AQ314" t="str">
        <f t="shared" si="14"/>
        <v>Hệ thống Smartphone 2.0 (Phân hệ mobile hỗ trợ bán hàng)</v>
      </c>
      <c r="AR314">
        <v>35400000</v>
      </c>
      <c r="AS314">
        <f t="shared" si="15"/>
        <v>708000</v>
      </c>
      <c r="AT314" s="31" t="s">
        <v>380</v>
      </c>
      <c r="AU314" s="32" t="s">
        <v>370</v>
      </c>
    </row>
    <row r="315" spans="1:47" ht="14" thickBot="1">
      <c r="A315" s="18">
        <v>4159043</v>
      </c>
      <c r="B315" s="19" t="s">
        <v>369</v>
      </c>
      <c r="C315" s="19" t="s">
        <v>61</v>
      </c>
      <c r="D315" s="19" t="s">
        <v>44</v>
      </c>
      <c r="E315" s="18">
        <v>0</v>
      </c>
      <c r="F315" s="21">
        <v>45105.5</v>
      </c>
      <c r="G315" s="22"/>
      <c r="H315" s="19" t="s">
        <v>63</v>
      </c>
      <c r="I315" s="19" t="s">
        <v>63</v>
      </c>
      <c r="J315" s="18">
        <v>4172121</v>
      </c>
      <c r="K315" s="19" t="s">
        <v>370</v>
      </c>
      <c r="L315" s="19" t="s">
        <v>70</v>
      </c>
      <c r="M315" s="19" t="s">
        <v>699</v>
      </c>
      <c r="N315" s="19" t="s">
        <v>42</v>
      </c>
      <c r="O315" s="18">
        <v>-1</v>
      </c>
      <c r="P315" s="19" t="s">
        <v>39</v>
      </c>
      <c r="Q315" s="19" t="s">
        <v>75</v>
      </c>
      <c r="R315" s="20">
        <v>10.17</v>
      </c>
      <c r="S315" s="18">
        <v>0</v>
      </c>
      <c r="T315" s="22"/>
      <c r="U315" s="19" t="s">
        <v>40</v>
      </c>
      <c r="V315" s="19" t="s">
        <v>65</v>
      </c>
      <c r="W315" s="21">
        <v>45097.5</v>
      </c>
      <c r="X315" s="21">
        <v>45098</v>
      </c>
      <c r="Y315" s="21">
        <v>45082.746226850002</v>
      </c>
      <c r="Z315" s="18">
        <v>4177921</v>
      </c>
      <c r="AA315" s="19" t="s">
        <v>381</v>
      </c>
      <c r="AB315" s="19" t="s">
        <v>42</v>
      </c>
      <c r="AC315" s="18">
        <v>28080</v>
      </c>
      <c r="AD315" s="18">
        <v>0</v>
      </c>
      <c r="AE315" s="19" t="s">
        <v>70</v>
      </c>
      <c r="AF315" s="19" t="s">
        <v>39</v>
      </c>
      <c r="AG315" s="18">
        <v>0</v>
      </c>
      <c r="AH315" s="23">
        <v>0.46</v>
      </c>
      <c r="AI315" s="24">
        <v>4.4318181817999999E-2</v>
      </c>
      <c r="AJ315" s="22" t="s">
        <v>65</v>
      </c>
      <c r="AK315" s="22" t="s">
        <v>682</v>
      </c>
      <c r="AL315" t="s">
        <v>721</v>
      </c>
      <c r="AM315" t="s">
        <v>727</v>
      </c>
      <c r="AN315" t="s">
        <v>776</v>
      </c>
      <c r="AO315" t="s">
        <v>725</v>
      </c>
      <c r="AP315" s="13">
        <v>0.04</v>
      </c>
      <c r="AQ315" t="str">
        <f t="shared" si="14"/>
        <v>Hệ thống Smartphone 2.0 (Phân hệ mobile hỗ trợ bán hàng)</v>
      </c>
      <c r="AR315">
        <v>35400000</v>
      </c>
      <c r="AS315">
        <f t="shared" si="15"/>
        <v>1416000</v>
      </c>
      <c r="AT315" s="31" t="s">
        <v>381</v>
      </c>
      <c r="AU315" s="32" t="s">
        <v>370</v>
      </c>
    </row>
    <row r="316" spans="1:47" ht="14" thickBot="1">
      <c r="A316" s="18">
        <v>4159043</v>
      </c>
      <c r="B316" s="19" t="s">
        <v>369</v>
      </c>
      <c r="C316" s="19" t="s">
        <v>61</v>
      </c>
      <c r="D316" s="19" t="s">
        <v>44</v>
      </c>
      <c r="E316" s="18">
        <v>0</v>
      </c>
      <c r="F316" s="21">
        <v>45105.5</v>
      </c>
      <c r="G316" s="22"/>
      <c r="H316" s="19" t="s">
        <v>63</v>
      </c>
      <c r="I316" s="19" t="s">
        <v>63</v>
      </c>
      <c r="J316" s="18">
        <v>4172121</v>
      </c>
      <c r="K316" s="19" t="s">
        <v>370</v>
      </c>
      <c r="L316" s="19" t="s">
        <v>70</v>
      </c>
      <c r="M316" s="19" t="s">
        <v>699</v>
      </c>
      <c r="N316" s="19" t="s">
        <v>42</v>
      </c>
      <c r="O316" s="18">
        <v>-1</v>
      </c>
      <c r="P316" s="19" t="s">
        <v>39</v>
      </c>
      <c r="Q316" s="19" t="s">
        <v>75</v>
      </c>
      <c r="R316" s="20">
        <v>10.17</v>
      </c>
      <c r="S316" s="18">
        <v>0</v>
      </c>
      <c r="T316" s="22"/>
      <c r="U316" s="19" t="s">
        <v>40</v>
      </c>
      <c r="V316" s="19" t="s">
        <v>65</v>
      </c>
      <c r="W316" s="21">
        <v>45097.5</v>
      </c>
      <c r="X316" s="21">
        <v>45098</v>
      </c>
      <c r="Y316" s="21">
        <v>45082.746226850002</v>
      </c>
      <c r="Z316" s="18">
        <v>4177920</v>
      </c>
      <c r="AA316" s="19" t="s">
        <v>382</v>
      </c>
      <c r="AB316" s="19" t="s">
        <v>42</v>
      </c>
      <c r="AC316" s="18">
        <v>14400</v>
      </c>
      <c r="AD316" s="18">
        <v>0</v>
      </c>
      <c r="AE316" s="19" t="s">
        <v>70</v>
      </c>
      <c r="AF316" s="19" t="s">
        <v>39</v>
      </c>
      <c r="AG316" s="18">
        <v>0</v>
      </c>
      <c r="AH316" s="23">
        <v>0.46</v>
      </c>
      <c r="AI316" s="24">
        <v>2.2727272727000002E-2</v>
      </c>
      <c r="AJ316" s="22" t="s">
        <v>65</v>
      </c>
      <c r="AK316" s="22" t="s">
        <v>682</v>
      </c>
      <c r="AL316" t="s">
        <v>721</v>
      </c>
      <c r="AM316" t="s">
        <v>727</v>
      </c>
      <c r="AN316" t="s">
        <v>776</v>
      </c>
      <c r="AO316" t="s">
        <v>725</v>
      </c>
      <c r="AP316" s="13">
        <v>0.02</v>
      </c>
      <c r="AQ316" t="str">
        <f t="shared" si="14"/>
        <v>Hệ thống Smartphone 2.0 (Phân hệ mobile hỗ trợ bán hàng)</v>
      </c>
      <c r="AR316">
        <v>35400000</v>
      </c>
      <c r="AS316">
        <f t="shared" si="15"/>
        <v>708000</v>
      </c>
      <c r="AT316" s="31" t="s">
        <v>382</v>
      </c>
      <c r="AU316" s="32" t="s">
        <v>370</v>
      </c>
    </row>
    <row r="317" spans="1:47" ht="14" thickBot="1">
      <c r="A317" s="18">
        <v>4159043</v>
      </c>
      <c r="B317" s="19" t="s">
        <v>369</v>
      </c>
      <c r="C317" s="19" t="s">
        <v>61</v>
      </c>
      <c r="D317" s="19" t="s">
        <v>44</v>
      </c>
      <c r="E317" s="18">
        <v>0</v>
      </c>
      <c r="F317" s="21">
        <v>45105.5</v>
      </c>
      <c r="G317" s="22"/>
      <c r="H317" s="19" t="s">
        <v>63</v>
      </c>
      <c r="I317" s="19" t="s">
        <v>63</v>
      </c>
      <c r="J317" s="18">
        <v>4172121</v>
      </c>
      <c r="K317" s="19" t="s">
        <v>370</v>
      </c>
      <c r="L317" s="19" t="s">
        <v>70</v>
      </c>
      <c r="M317" s="19" t="s">
        <v>699</v>
      </c>
      <c r="N317" s="19" t="s">
        <v>42</v>
      </c>
      <c r="O317" s="18">
        <v>-1</v>
      </c>
      <c r="P317" s="19" t="s">
        <v>39</v>
      </c>
      <c r="Q317" s="19" t="s">
        <v>75</v>
      </c>
      <c r="R317" s="20">
        <v>10.17</v>
      </c>
      <c r="S317" s="18">
        <v>0</v>
      </c>
      <c r="T317" s="22"/>
      <c r="U317" s="19" t="s">
        <v>40</v>
      </c>
      <c r="V317" s="19" t="s">
        <v>65</v>
      </c>
      <c r="W317" s="21">
        <v>45097.5</v>
      </c>
      <c r="X317" s="21">
        <v>45098</v>
      </c>
      <c r="Y317" s="21">
        <v>45082.746226850002</v>
      </c>
      <c r="Z317" s="18">
        <v>4177919</v>
      </c>
      <c r="AA317" s="19" t="s">
        <v>383</v>
      </c>
      <c r="AB317" s="19" t="s">
        <v>42</v>
      </c>
      <c r="AC317" s="18">
        <v>14400</v>
      </c>
      <c r="AD317" s="18">
        <v>0</v>
      </c>
      <c r="AE317" s="19" t="s">
        <v>70</v>
      </c>
      <c r="AF317" s="19" t="s">
        <v>39</v>
      </c>
      <c r="AG317" s="18">
        <v>0</v>
      </c>
      <c r="AH317" s="23">
        <v>0.46</v>
      </c>
      <c r="AI317" s="24">
        <v>2.2727272727000002E-2</v>
      </c>
      <c r="AJ317" s="22" t="s">
        <v>65</v>
      </c>
      <c r="AK317" s="22" t="s">
        <v>682</v>
      </c>
      <c r="AL317" t="s">
        <v>721</v>
      </c>
      <c r="AM317" t="s">
        <v>727</v>
      </c>
      <c r="AN317" t="s">
        <v>776</v>
      </c>
      <c r="AO317" t="s">
        <v>725</v>
      </c>
      <c r="AP317" s="13">
        <v>0.02</v>
      </c>
      <c r="AQ317" t="str">
        <f t="shared" si="14"/>
        <v>Hệ thống Smartphone 2.0 (Phân hệ mobile hỗ trợ bán hàng)</v>
      </c>
      <c r="AR317">
        <v>35400000</v>
      </c>
      <c r="AS317">
        <f t="shared" si="15"/>
        <v>708000</v>
      </c>
      <c r="AT317" s="31" t="s">
        <v>383</v>
      </c>
      <c r="AU317" s="32" t="s">
        <v>370</v>
      </c>
    </row>
    <row r="318" spans="1:47" ht="14" thickBot="1">
      <c r="A318" s="18">
        <v>4159043</v>
      </c>
      <c r="B318" s="19" t="s">
        <v>369</v>
      </c>
      <c r="C318" s="19" t="s">
        <v>61</v>
      </c>
      <c r="D318" s="19" t="s">
        <v>44</v>
      </c>
      <c r="E318" s="18">
        <v>0</v>
      </c>
      <c r="F318" s="21">
        <v>45105.5</v>
      </c>
      <c r="G318" s="22"/>
      <c r="H318" s="19" t="s">
        <v>63</v>
      </c>
      <c r="I318" s="19" t="s">
        <v>63</v>
      </c>
      <c r="J318" s="18">
        <v>4172121</v>
      </c>
      <c r="K318" s="19" t="s">
        <v>370</v>
      </c>
      <c r="L318" s="19" t="s">
        <v>70</v>
      </c>
      <c r="M318" s="19" t="s">
        <v>699</v>
      </c>
      <c r="N318" s="19" t="s">
        <v>42</v>
      </c>
      <c r="O318" s="18">
        <v>-1</v>
      </c>
      <c r="P318" s="19" t="s">
        <v>39</v>
      </c>
      <c r="Q318" s="19" t="s">
        <v>75</v>
      </c>
      <c r="R318" s="20">
        <v>10.17</v>
      </c>
      <c r="S318" s="18">
        <v>0</v>
      </c>
      <c r="T318" s="22"/>
      <c r="U318" s="19" t="s">
        <v>40</v>
      </c>
      <c r="V318" s="19" t="s">
        <v>65</v>
      </c>
      <c r="W318" s="21">
        <v>45097.5</v>
      </c>
      <c r="X318" s="21">
        <v>45098</v>
      </c>
      <c r="Y318" s="21">
        <v>45082.746226850002</v>
      </c>
      <c r="Z318" s="18">
        <v>4177928</v>
      </c>
      <c r="AA318" s="19" t="s">
        <v>90</v>
      </c>
      <c r="AB318" s="19" t="s">
        <v>42</v>
      </c>
      <c r="AC318" s="18">
        <v>27900</v>
      </c>
      <c r="AD318" s="18">
        <v>0</v>
      </c>
      <c r="AE318" s="19" t="s">
        <v>70</v>
      </c>
      <c r="AF318" s="19" t="s">
        <v>39</v>
      </c>
      <c r="AG318" s="18">
        <v>0</v>
      </c>
      <c r="AH318" s="23">
        <v>0.46</v>
      </c>
      <c r="AI318" s="24">
        <v>4.4034090908999998E-2</v>
      </c>
      <c r="AJ318" s="22" t="s">
        <v>65</v>
      </c>
      <c r="AK318" s="22" t="s">
        <v>682</v>
      </c>
      <c r="AL318" t="s">
        <v>721</v>
      </c>
      <c r="AM318" t="s">
        <v>727</v>
      </c>
      <c r="AN318" t="s">
        <v>776</v>
      </c>
      <c r="AO318" t="s">
        <v>725</v>
      </c>
      <c r="AP318" s="13">
        <v>0.04</v>
      </c>
      <c r="AQ318" t="str">
        <f t="shared" si="14"/>
        <v>Hệ thống Smartphone 2.0 (Phân hệ mobile hỗ trợ bán hàng)</v>
      </c>
      <c r="AR318">
        <v>35400000</v>
      </c>
      <c r="AS318">
        <f t="shared" si="15"/>
        <v>1416000</v>
      </c>
      <c r="AT318" s="31" t="s">
        <v>90</v>
      </c>
      <c r="AU318" s="32" t="s">
        <v>370</v>
      </c>
    </row>
    <row r="319" spans="1:47" ht="14" thickBot="1">
      <c r="A319" s="18">
        <v>4154798</v>
      </c>
      <c r="B319" s="19" t="s">
        <v>384</v>
      </c>
      <c r="C319" s="19" t="s">
        <v>61</v>
      </c>
      <c r="D319" s="19" t="s">
        <v>49</v>
      </c>
      <c r="E319" s="20">
        <v>32.549999999999997</v>
      </c>
      <c r="F319" s="21">
        <v>45097.5</v>
      </c>
      <c r="G319" s="21">
        <v>45095.5</v>
      </c>
      <c r="H319" s="19" t="s">
        <v>50</v>
      </c>
      <c r="I319" s="19" t="s">
        <v>50</v>
      </c>
      <c r="J319" s="18">
        <v>4172116</v>
      </c>
      <c r="K319" s="19" t="s">
        <v>180</v>
      </c>
      <c r="L319" s="19" t="s">
        <v>70</v>
      </c>
      <c r="M319" s="19" t="s">
        <v>699</v>
      </c>
      <c r="N319" s="19" t="s">
        <v>42</v>
      </c>
      <c r="O319" s="18">
        <v>-1</v>
      </c>
      <c r="P319" s="19" t="s">
        <v>39</v>
      </c>
      <c r="Q319" s="19" t="s">
        <v>75</v>
      </c>
      <c r="R319" s="20">
        <v>23.47</v>
      </c>
      <c r="S319" s="18">
        <v>0</v>
      </c>
      <c r="T319" s="22"/>
      <c r="U319" s="19" t="s">
        <v>40</v>
      </c>
      <c r="V319" s="19" t="s">
        <v>65</v>
      </c>
      <c r="W319" s="21">
        <v>45097.5</v>
      </c>
      <c r="X319" s="21">
        <v>45098</v>
      </c>
      <c r="Y319" s="21">
        <v>45082.744467589997</v>
      </c>
      <c r="Z319" s="18">
        <v>4177837</v>
      </c>
      <c r="AA319" s="19" t="s">
        <v>228</v>
      </c>
      <c r="AB319" s="19" t="s">
        <v>42</v>
      </c>
      <c r="AC319" s="18">
        <v>82125</v>
      </c>
      <c r="AD319" s="18">
        <v>0</v>
      </c>
      <c r="AE319" s="19" t="s">
        <v>70</v>
      </c>
      <c r="AF319" s="19" t="s">
        <v>39</v>
      </c>
      <c r="AG319" s="23">
        <v>1.48</v>
      </c>
      <c r="AH319" s="23">
        <v>1.07</v>
      </c>
      <c r="AI319" s="24">
        <v>0.12961647727200001</v>
      </c>
      <c r="AJ319" s="22" t="s">
        <v>65</v>
      </c>
      <c r="AK319" s="22" t="s">
        <v>682</v>
      </c>
      <c r="AL319" t="s">
        <v>721</v>
      </c>
      <c r="AM319" t="s">
        <v>727</v>
      </c>
      <c r="AN319" t="s">
        <v>776</v>
      </c>
      <c r="AO319" t="s">
        <v>725</v>
      </c>
      <c r="AP319" s="13">
        <v>0.26</v>
      </c>
      <c r="AQ319" t="str">
        <f t="shared" si="14"/>
        <v>Hệ thống Smartphone 2.0 (Phân hệ mobile hỗ trợ bán hàng)</v>
      </c>
      <c r="AR319">
        <v>35400000</v>
      </c>
      <c r="AS319">
        <f t="shared" si="15"/>
        <v>9204000</v>
      </c>
      <c r="AT319" s="31" t="s">
        <v>228</v>
      </c>
      <c r="AU319" s="32" t="s">
        <v>180</v>
      </c>
    </row>
    <row r="320" spans="1:47" ht="14" thickBot="1">
      <c r="A320" s="18">
        <v>4154798</v>
      </c>
      <c r="B320" s="19" t="s">
        <v>384</v>
      </c>
      <c r="C320" s="19" t="s">
        <v>61</v>
      </c>
      <c r="D320" s="19" t="s">
        <v>49</v>
      </c>
      <c r="E320" s="20">
        <v>32.549999999999997</v>
      </c>
      <c r="F320" s="21">
        <v>45097.5</v>
      </c>
      <c r="G320" s="21">
        <v>45095.5</v>
      </c>
      <c r="H320" s="19" t="s">
        <v>50</v>
      </c>
      <c r="I320" s="19" t="s">
        <v>50</v>
      </c>
      <c r="J320" s="18">
        <v>4172116</v>
      </c>
      <c r="K320" s="19" t="s">
        <v>180</v>
      </c>
      <c r="L320" s="19" t="s">
        <v>70</v>
      </c>
      <c r="M320" s="19" t="s">
        <v>699</v>
      </c>
      <c r="N320" s="19" t="s">
        <v>42</v>
      </c>
      <c r="O320" s="18">
        <v>-1</v>
      </c>
      <c r="P320" s="19" t="s">
        <v>39</v>
      </c>
      <c r="Q320" s="19" t="s">
        <v>75</v>
      </c>
      <c r="R320" s="20">
        <v>23.47</v>
      </c>
      <c r="S320" s="18">
        <v>0</v>
      </c>
      <c r="T320" s="22"/>
      <c r="U320" s="19" t="s">
        <v>40</v>
      </c>
      <c r="V320" s="19" t="s">
        <v>65</v>
      </c>
      <c r="W320" s="21">
        <v>45097.5</v>
      </c>
      <c r="X320" s="21">
        <v>45098</v>
      </c>
      <c r="Y320" s="21">
        <v>45082.744467589997</v>
      </c>
      <c r="Z320" s="18">
        <v>4177842</v>
      </c>
      <c r="AA320" s="19" t="s">
        <v>90</v>
      </c>
      <c r="AB320" s="19" t="s">
        <v>42</v>
      </c>
      <c r="AC320" s="18">
        <v>27900</v>
      </c>
      <c r="AD320" s="18">
        <v>0</v>
      </c>
      <c r="AE320" s="19" t="s">
        <v>70</v>
      </c>
      <c r="AF320" s="19" t="s">
        <v>39</v>
      </c>
      <c r="AG320" s="23">
        <v>1.48</v>
      </c>
      <c r="AH320" s="23">
        <v>1.07</v>
      </c>
      <c r="AI320" s="24">
        <v>4.4034090908999998E-2</v>
      </c>
      <c r="AJ320" s="22" t="s">
        <v>65</v>
      </c>
      <c r="AK320" s="22" t="s">
        <v>682</v>
      </c>
      <c r="AL320" t="s">
        <v>721</v>
      </c>
      <c r="AM320" t="s">
        <v>727</v>
      </c>
      <c r="AN320" t="s">
        <v>776</v>
      </c>
      <c r="AO320" t="s">
        <v>725</v>
      </c>
      <c r="AP320" s="13">
        <v>0.04</v>
      </c>
      <c r="AQ320" t="str">
        <f t="shared" si="14"/>
        <v>Hệ thống Smartphone 2.0 (Phân hệ mobile hỗ trợ bán hàng)</v>
      </c>
      <c r="AR320">
        <v>35400000</v>
      </c>
      <c r="AS320">
        <f t="shared" si="15"/>
        <v>1416000</v>
      </c>
      <c r="AT320" s="31" t="s">
        <v>90</v>
      </c>
      <c r="AU320" s="32" t="s">
        <v>180</v>
      </c>
    </row>
    <row r="321" spans="1:47" ht="14" thickBot="1">
      <c r="A321" s="18">
        <v>4154798</v>
      </c>
      <c r="B321" s="19" t="s">
        <v>384</v>
      </c>
      <c r="C321" s="19" t="s">
        <v>61</v>
      </c>
      <c r="D321" s="19" t="s">
        <v>49</v>
      </c>
      <c r="E321" s="20">
        <v>32.549999999999997</v>
      </c>
      <c r="F321" s="21">
        <v>45097.5</v>
      </c>
      <c r="G321" s="21">
        <v>45095.5</v>
      </c>
      <c r="H321" s="19" t="s">
        <v>50</v>
      </c>
      <c r="I321" s="19" t="s">
        <v>50</v>
      </c>
      <c r="J321" s="18">
        <v>4172116</v>
      </c>
      <c r="K321" s="19" t="s">
        <v>180</v>
      </c>
      <c r="L321" s="19" t="s">
        <v>70</v>
      </c>
      <c r="M321" s="19" t="s">
        <v>699</v>
      </c>
      <c r="N321" s="19" t="s">
        <v>42</v>
      </c>
      <c r="O321" s="18">
        <v>-1</v>
      </c>
      <c r="P321" s="19" t="s">
        <v>39</v>
      </c>
      <c r="Q321" s="19" t="s">
        <v>75</v>
      </c>
      <c r="R321" s="20">
        <v>23.47</v>
      </c>
      <c r="S321" s="18">
        <v>0</v>
      </c>
      <c r="T321" s="22"/>
      <c r="U321" s="19" t="s">
        <v>40</v>
      </c>
      <c r="V321" s="19" t="s">
        <v>65</v>
      </c>
      <c r="W321" s="21">
        <v>45097.5</v>
      </c>
      <c r="X321" s="21">
        <v>45098</v>
      </c>
      <c r="Y321" s="21">
        <v>45082.744467589997</v>
      </c>
      <c r="Z321" s="18">
        <v>4177841</v>
      </c>
      <c r="AA321" s="19" t="s">
        <v>129</v>
      </c>
      <c r="AB321" s="19" t="s">
        <v>42</v>
      </c>
      <c r="AC321" s="18">
        <v>58914</v>
      </c>
      <c r="AD321" s="18">
        <v>0</v>
      </c>
      <c r="AE321" s="19" t="s">
        <v>70</v>
      </c>
      <c r="AF321" s="19" t="s">
        <v>39</v>
      </c>
      <c r="AG321" s="23">
        <v>1.48</v>
      </c>
      <c r="AH321" s="23">
        <v>1.07</v>
      </c>
      <c r="AI321" s="24">
        <v>9.2982954544999996E-2</v>
      </c>
      <c r="AJ321" s="22" t="s">
        <v>65</v>
      </c>
      <c r="AK321" s="22" t="s">
        <v>682</v>
      </c>
      <c r="AL321" t="s">
        <v>721</v>
      </c>
      <c r="AM321" t="s">
        <v>727</v>
      </c>
      <c r="AN321" t="s">
        <v>776</v>
      </c>
      <c r="AO321" t="s">
        <v>725</v>
      </c>
      <c r="AP321" s="13">
        <v>0.09</v>
      </c>
      <c r="AQ321" t="str">
        <f t="shared" si="14"/>
        <v>Hệ thống Smartphone 2.0 (Phân hệ mobile hỗ trợ bán hàng)</v>
      </c>
      <c r="AR321">
        <v>35400000</v>
      </c>
      <c r="AS321">
        <f t="shared" si="15"/>
        <v>3186000</v>
      </c>
      <c r="AT321" s="31" t="s">
        <v>129</v>
      </c>
      <c r="AU321" s="32" t="s">
        <v>180</v>
      </c>
    </row>
    <row r="322" spans="1:47" ht="14" thickBot="1">
      <c r="A322" s="18">
        <v>4154798</v>
      </c>
      <c r="B322" s="19" t="s">
        <v>384</v>
      </c>
      <c r="C322" s="19" t="s">
        <v>61</v>
      </c>
      <c r="D322" s="19" t="s">
        <v>49</v>
      </c>
      <c r="E322" s="20">
        <v>32.549999999999997</v>
      </c>
      <c r="F322" s="21">
        <v>45097.5</v>
      </c>
      <c r="G322" s="21">
        <v>45095.5</v>
      </c>
      <c r="H322" s="19" t="s">
        <v>50</v>
      </c>
      <c r="I322" s="19" t="s">
        <v>50</v>
      </c>
      <c r="J322" s="18">
        <v>4172116</v>
      </c>
      <c r="K322" s="19" t="s">
        <v>180</v>
      </c>
      <c r="L322" s="19" t="s">
        <v>70</v>
      </c>
      <c r="M322" s="19" t="s">
        <v>699</v>
      </c>
      <c r="N322" s="19" t="s">
        <v>42</v>
      </c>
      <c r="O322" s="18">
        <v>-1</v>
      </c>
      <c r="P322" s="19" t="s">
        <v>39</v>
      </c>
      <c r="Q322" s="19" t="s">
        <v>75</v>
      </c>
      <c r="R322" s="20">
        <v>23.47</v>
      </c>
      <c r="S322" s="18">
        <v>0</v>
      </c>
      <c r="T322" s="22"/>
      <c r="U322" s="19" t="s">
        <v>40</v>
      </c>
      <c r="V322" s="19" t="s">
        <v>65</v>
      </c>
      <c r="W322" s="21">
        <v>45097.5</v>
      </c>
      <c r="X322" s="21">
        <v>45098</v>
      </c>
      <c r="Y322" s="21">
        <v>45082.744467589997</v>
      </c>
      <c r="Z322" s="18">
        <v>4177840</v>
      </c>
      <c r="AA322" s="19" t="s">
        <v>227</v>
      </c>
      <c r="AB322" s="19" t="s">
        <v>42</v>
      </c>
      <c r="AC322" s="18">
        <v>67725</v>
      </c>
      <c r="AD322" s="18">
        <v>0</v>
      </c>
      <c r="AE322" s="19" t="s">
        <v>70</v>
      </c>
      <c r="AF322" s="19" t="s">
        <v>39</v>
      </c>
      <c r="AG322" s="23">
        <v>1.48</v>
      </c>
      <c r="AH322" s="23">
        <v>1.07</v>
      </c>
      <c r="AI322" s="24">
        <v>0.10688920454500001</v>
      </c>
      <c r="AJ322" s="22" t="s">
        <v>65</v>
      </c>
      <c r="AK322" s="22" t="s">
        <v>682</v>
      </c>
      <c r="AL322" t="s">
        <v>721</v>
      </c>
      <c r="AM322" t="s">
        <v>727</v>
      </c>
      <c r="AN322" t="s">
        <v>776</v>
      </c>
      <c r="AO322" t="s">
        <v>725</v>
      </c>
      <c r="AP322" s="13">
        <v>0.22</v>
      </c>
      <c r="AQ322" t="str">
        <f t="shared" si="14"/>
        <v>Hệ thống Smartphone 2.0 (Phân hệ mobile hỗ trợ bán hàng)</v>
      </c>
      <c r="AR322">
        <v>35400000</v>
      </c>
      <c r="AS322">
        <f t="shared" si="15"/>
        <v>7788000</v>
      </c>
      <c r="AT322" s="31" t="s">
        <v>227</v>
      </c>
      <c r="AU322" s="32" t="s">
        <v>180</v>
      </c>
    </row>
    <row r="323" spans="1:47" ht="14" thickBot="1">
      <c r="A323" s="18">
        <v>4154798</v>
      </c>
      <c r="B323" s="19" t="s">
        <v>384</v>
      </c>
      <c r="C323" s="19" t="s">
        <v>61</v>
      </c>
      <c r="D323" s="19" t="s">
        <v>49</v>
      </c>
      <c r="E323" s="20">
        <v>32.549999999999997</v>
      </c>
      <c r="F323" s="21">
        <v>45097.5</v>
      </c>
      <c r="G323" s="21">
        <v>45095.5</v>
      </c>
      <c r="H323" s="19" t="s">
        <v>50</v>
      </c>
      <c r="I323" s="19" t="s">
        <v>50</v>
      </c>
      <c r="J323" s="18">
        <v>4172116</v>
      </c>
      <c r="K323" s="19" t="s">
        <v>180</v>
      </c>
      <c r="L323" s="19" t="s">
        <v>70</v>
      </c>
      <c r="M323" s="19" t="s">
        <v>699</v>
      </c>
      <c r="N323" s="19" t="s">
        <v>42</v>
      </c>
      <c r="O323" s="18">
        <v>-1</v>
      </c>
      <c r="P323" s="19" t="s">
        <v>39</v>
      </c>
      <c r="Q323" s="19" t="s">
        <v>75</v>
      </c>
      <c r="R323" s="20">
        <v>23.47</v>
      </c>
      <c r="S323" s="18">
        <v>0</v>
      </c>
      <c r="T323" s="22"/>
      <c r="U323" s="19" t="s">
        <v>40</v>
      </c>
      <c r="V323" s="19" t="s">
        <v>65</v>
      </c>
      <c r="W323" s="21">
        <v>45097.5</v>
      </c>
      <c r="X323" s="21">
        <v>45098</v>
      </c>
      <c r="Y323" s="21">
        <v>45082.744467589997</v>
      </c>
      <c r="Z323" s="18">
        <v>4177838</v>
      </c>
      <c r="AA323" s="19" t="s">
        <v>385</v>
      </c>
      <c r="AB323" s="19" t="s">
        <v>42</v>
      </c>
      <c r="AC323" s="18">
        <v>67725</v>
      </c>
      <c r="AD323" s="18">
        <v>0</v>
      </c>
      <c r="AE323" s="19" t="s">
        <v>70</v>
      </c>
      <c r="AF323" s="19" t="s">
        <v>39</v>
      </c>
      <c r="AG323" s="23">
        <v>1.48</v>
      </c>
      <c r="AH323" s="23">
        <v>1.07</v>
      </c>
      <c r="AI323" s="24">
        <v>0.10688920454500001</v>
      </c>
      <c r="AJ323" s="22" t="s">
        <v>65</v>
      </c>
      <c r="AK323" s="22" t="s">
        <v>682</v>
      </c>
      <c r="AL323" t="s">
        <v>721</v>
      </c>
      <c r="AM323" t="s">
        <v>727</v>
      </c>
      <c r="AN323" t="s">
        <v>776</v>
      </c>
      <c r="AO323" t="s">
        <v>725</v>
      </c>
      <c r="AP323" s="13">
        <v>0.11</v>
      </c>
      <c r="AQ323" t="str">
        <f t="shared" si="14"/>
        <v>Hệ thống Smartphone 2.0 (Phân hệ mobile hỗ trợ bán hàng)</v>
      </c>
      <c r="AR323">
        <v>35400000</v>
      </c>
      <c r="AS323">
        <f t="shared" si="15"/>
        <v>3894000</v>
      </c>
      <c r="AT323" s="31" t="s">
        <v>385</v>
      </c>
      <c r="AU323" s="32" t="s">
        <v>180</v>
      </c>
    </row>
    <row r="324" spans="1:47" ht="14" thickBot="1">
      <c r="A324" s="18">
        <v>4154798</v>
      </c>
      <c r="B324" s="19" t="s">
        <v>384</v>
      </c>
      <c r="C324" s="19" t="s">
        <v>61</v>
      </c>
      <c r="D324" s="19" t="s">
        <v>49</v>
      </c>
      <c r="E324" s="20">
        <v>32.549999999999997</v>
      </c>
      <c r="F324" s="21">
        <v>45097.5</v>
      </c>
      <c r="G324" s="21">
        <v>45095.5</v>
      </c>
      <c r="H324" s="19" t="s">
        <v>50</v>
      </c>
      <c r="I324" s="19" t="s">
        <v>50</v>
      </c>
      <c r="J324" s="18">
        <v>4172116</v>
      </c>
      <c r="K324" s="19" t="s">
        <v>180</v>
      </c>
      <c r="L324" s="19" t="s">
        <v>70</v>
      </c>
      <c r="M324" s="19" t="s">
        <v>699</v>
      </c>
      <c r="N324" s="19" t="s">
        <v>42</v>
      </c>
      <c r="O324" s="18">
        <v>-1</v>
      </c>
      <c r="P324" s="19" t="s">
        <v>39</v>
      </c>
      <c r="Q324" s="19" t="s">
        <v>75</v>
      </c>
      <c r="R324" s="20">
        <v>23.47</v>
      </c>
      <c r="S324" s="18">
        <v>0</v>
      </c>
      <c r="T324" s="22"/>
      <c r="U324" s="19" t="s">
        <v>40</v>
      </c>
      <c r="V324" s="19" t="s">
        <v>65</v>
      </c>
      <c r="W324" s="21">
        <v>45097.5</v>
      </c>
      <c r="X324" s="21">
        <v>45098</v>
      </c>
      <c r="Y324" s="21">
        <v>45082.744467589997</v>
      </c>
      <c r="Z324" s="18">
        <v>4177834</v>
      </c>
      <c r="AA324" s="19" t="s">
        <v>386</v>
      </c>
      <c r="AB324" s="19" t="s">
        <v>42</v>
      </c>
      <c r="AC324" s="18">
        <v>72450</v>
      </c>
      <c r="AD324" s="18">
        <v>0</v>
      </c>
      <c r="AE324" s="19" t="s">
        <v>70</v>
      </c>
      <c r="AF324" s="19" t="s">
        <v>39</v>
      </c>
      <c r="AG324" s="23">
        <v>1.48</v>
      </c>
      <c r="AH324" s="23">
        <v>1.07</v>
      </c>
      <c r="AI324" s="24">
        <v>0.114346590909</v>
      </c>
      <c r="AJ324" s="22" t="s">
        <v>65</v>
      </c>
      <c r="AK324" s="22" t="s">
        <v>682</v>
      </c>
      <c r="AL324" t="s">
        <v>721</v>
      </c>
      <c r="AM324" t="s">
        <v>727</v>
      </c>
      <c r="AN324" t="s">
        <v>776</v>
      </c>
      <c r="AO324" t="s">
        <v>725</v>
      </c>
      <c r="AP324" s="13">
        <v>0.11</v>
      </c>
      <c r="AQ324" t="str">
        <f t="shared" si="14"/>
        <v>Hệ thống Smartphone 2.0 (Phân hệ mobile hỗ trợ bán hàng)</v>
      </c>
      <c r="AR324">
        <v>35400000</v>
      </c>
      <c r="AS324">
        <f t="shared" si="15"/>
        <v>3894000</v>
      </c>
      <c r="AT324" s="31" t="s">
        <v>386</v>
      </c>
      <c r="AU324" s="32" t="s">
        <v>180</v>
      </c>
    </row>
    <row r="325" spans="1:47" ht="14" thickBot="1">
      <c r="A325" s="18">
        <v>4154798</v>
      </c>
      <c r="B325" s="19" t="s">
        <v>384</v>
      </c>
      <c r="C325" s="19" t="s">
        <v>61</v>
      </c>
      <c r="D325" s="19" t="s">
        <v>49</v>
      </c>
      <c r="E325" s="20">
        <v>32.549999999999997</v>
      </c>
      <c r="F325" s="21">
        <v>45097.5</v>
      </c>
      <c r="G325" s="21">
        <v>45095.5</v>
      </c>
      <c r="H325" s="19" t="s">
        <v>50</v>
      </c>
      <c r="I325" s="19" t="s">
        <v>50</v>
      </c>
      <c r="J325" s="18">
        <v>4172116</v>
      </c>
      <c r="K325" s="19" t="s">
        <v>180</v>
      </c>
      <c r="L325" s="19" t="s">
        <v>70</v>
      </c>
      <c r="M325" s="19" t="s">
        <v>699</v>
      </c>
      <c r="N325" s="19" t="s">
        <v>42</v>
      </c>
      <c r="O325" s="18">
        <v>-1</v>
      </c>
      <c r="P325" s="19" t="s">
        <v>39</v>
      </c>
      <c r="Q325" s="19" t="s">
        <v>75</v>
      </c>
      <c r="R325" s="20">
        <v>23.47</v>
      </c>
      <c r="S325" s="18">
        <v>0</v>
      </c>
      <c r="T325" s="22"/>
      <c r="U325" s="19" t="s">
        <v>40</v>
      </c>
      <c r="V325" s="19" t="s">
        <v>65</v>
      </c>
      <c r="W325" s="21">
        <v>45097.5</v>
      </c>
      <c r="X325" s="21">
        <v>45098</v>
      </c>
      <c r="Y325" s="21">
        <v>45082.744467589997</v>
      </c>
      <c r="Z325" s="18">
        <v>4177833</v>
      </c>
      <c r="AA325" s="19" t="s">
        <v>387</v>
      </c>
      <c r="AB325" s="19" t="s">
        <v>42</v>
      </c>
      <c r="AC325" s="18">
        <v>33570</v>
      </c>
      <c r="AD325" s="18">
        <v>0</v>
      </c>
      <c r="AE325" s="19" t="s">
        <v>70</v>
      </c>
      <c r="AF325" s="19" t="s">
        <v>39</v>
      </c>
      <c r="AG325" s="23">
        <v>1.48</v>
      </c>
      <c r="AH325" s="23">
        <v>1.07</v>
      </c>
      <c r="AI325" s="24">
        <v>5.2982954545000002E-2</v>
      </c>
      <c r="AJ325" s="22" t="s">
        <v>65</v>
      </c>
      <c r="AK325" s="22" t="s">
        <v>682</v>
      </c>
      <c r="AL325" t="s">
        <v>721</v>
      </c>
      <c r="AM325" t="s">
        <v>727</v>
      </c>
      <c r="AN325" t="s">
        <v>776</v>
      </c>
      <c r="AO325" t="s">
        <v>725</v>
      </c>
      <c r="AP325" s="13">
        <v>0.05</v>
      </c>
      <c r="AQ325" t="str">
        <f t="shared" si="14"/>
        <v>Hệ thống Smartphone 2.0 (Phân hệ mobile hỗ trợ bán hàng)</v>
      </c>
      <c r="AR325">
        <v>35400000</v>
      </c>
      <c r="AS325">
        <f t="shared" si="15"/>
        <v>1770000</v>
      </c>
      <c r="AT325" s="31" t="s">
        <v>387</v>
      </c>
      <c r="AU325" s="32" t="s">
        <v>180</v>
      </c>
    </row>
    <row r="326" spans="1:47" ht="14" thickBot="1">
      <c r="A326" s="18">
        <v>4154798</v>
      </c>
      <c r="B326" s="19" t="s">
        <v>384</v>
      </c>
      <c r="C326" s="19" t="s">
        <v>61</v>
      </c>
      <c r="D326" s="19" t="s">
        <v>49</v>
      </c>
      <c r="E326" s="20">
        <v>32.549999999999997</v>
      </c>
      <c r="F326" s="21">
        <v>45097.5</v>
      </c>
      <c r="G326" s="21">
        <v>45095.5</v>
      </c>
      <c r="H326" s="19" t="s">
        <v>50</v>
      </c>
      <c r="I326" s="19" t="s">
        <v>50</v>
      </c>
      <c r="J326" s="18">
        <v>4172116</v>
      </c>
      <c r="K326" s="19" t="s">
        <v>180</v>
      </c>
      <c r="L326" s="19" t="s">
        <v>70</v>
      </c>
      <c r="M326" s="19" t="s">
        <v>699</v>
      </c>
      <c r="N326" s="19" t="s">
        <v>42</v>
      </c>
      <c r="O326" s="18">
        <v>-1</v>
      </c>
      <c r="P326" s="19" t="s">
        <v>39</v>
      </c>
      <c r="Q326" s="19" t="s">
        <v>75</v>
      </c>
      <c r="R326" s="20">
        <v>23.47</v>
      </c>
      <c r="S326" s="18">
        <v>0</v>
      </c>
      <c r="T326" s="22"/>
      <c r="U326" s="19" t="s">
        <v>40</v>
      </c>
      <c r="V326" s="19" t="s">
        <v>65</v>
      </c>
      <c r="W326" s="21">
        <v>45097.5</v>
      </c>
      <c r="X326" s="21">
        <v>45098</v>
      </c>
      <c r="Y326" s="21">
        <v>45082.744467589997</v>
      </c>
      <c r="Z326" s="18">
        <v>4177832</v>
      </c>
      <c r="AA326" s="19" t="s">
        <v>388</v>
      </c>
      <c r="AB326" s="19" t="s">
        <v>42</v>
      </c>
      <c r="AC326" s="18">
        <v>33570</v>
      </c>
      <c r="AD326" s="18">
        <v>0</v>
      </c>
      <c r="AE326" s="19" t="s">
        <v>70</v>
      </c>
      <c r="AF326" s="19" t="s">
        <v>39</v>
      </c>
      <c r="AG326" s="23">
        <v>1.48</v>
      </c>
      <c r="AH326" s="23">
        <v>1.07</v>
      </c>
      <c r="AI326" s="24">
        <v>5.2982954545000002E-2</v>
      </c>
      <c r="AJ326" s="22" t="s">
        <v>65</v>
      </c>
      <c r="AK326" s="22" t="s">
        <v>682</v>
      </c>
      <c r="AL326" t="s">
        <v>721</v>
      </c>
      <c r="AM326" t="s">
        <v>727</v>
      </c>
      <c r="AN326" t="s">
        <v>776</v>
      </c>
      <c r="AO326" t="s">
        <v>725</v>
      </c>
      <c r="AP326" s="13">
        <v>0.06</v>
      </c>
      <c r="AQ326" t="str">
        <f t="shared" si="14"/>
        <v>Hệ thống Smartphone 2.0 (Phân hệ mobile hỗ trợ bán hàng)</v>
      </c>
      <c r="AR326">
        <v>35400000</v>
      </c>
      <c r="AS326">
        <f t="shared" si="15"/>
        <v>2124000</v>
      </c>
      <c r="AT326" s="31" t="s">
        <v>388</v>
      </c>
      <c r="AU326" s="32" t="s">
        <v>180</v>
      </c>
    </row>
    <row r="327" spans="1:47" ht="14" thickBot="1">
      <c r="A327" s="18">
        <v>4154798</v>
      </c>
      <c r="B327" s="19" t="s">
        <v>384</v>
      </c>
      <c r="C327" s="19" t="s">
        <v>61</v>
      </c>
      <c r="D327" s="19" t="s">
        <v>49</v>
      </c>
      <c r="E327" s="20">
        <v>32.549999999999997</v>
      </c>
      <c r="F327" s="21">
        <v>45097.5</v>
      </c>
      <c r="G327" s="21">
        <v>45095.5</v>
      </c>
      <c r="H327" s="19" t="s">
        <v>50</v>
      </c>
      <c r="I327" s="19" t="s">
        <v>50</v>
      </c>
      <c r="J327" s="18">
        <v>4172116</v>
      </c>
      <c r="K327" s="19" t="s">
        <v>180</v>
      </c>
      <c r="L327" s="19" t="s">
        <v>70</v>
      </c>
      <c r="M327" s="19" t="s">
        <v>699</v>
      </c>
      <c r="N327" s="19" t="s">
        <v>42</v>
      </c>
      <c r="O327" s="18">
        <v>-1</v>
      </c>
      <c r="P327" s="19" t="s">
        <v>39</v>
      </c>
      <c r="Q327" s="19" t="s">
        <v>75</v>
      </c>
      <c r="R327" s="20">
        <v>23.47</v>
      </c>
      <c r="S327" s="18">
        <v>0</v>
      </c>
      <c r="T327" s="22"/>
      <c r="U327" s="19" t="s">
        <v>40</v>
      </c>
      <c r="V327" s="19" t="s">
        <v>65</v>
      </c>
      <c r="W327" s="21">
        <v>45097.5</v>
      </c>
      <c r="X327" s="21">
        <v>45098</v>
      </c>
      <c r="Y327" s="21">
        <v>45082.744467589997</v>
      </c>
      <c r="Z327" s="18">
        <v>4177835</v>
      </c>
      <c r="AA327" s="19" t="s">
        <v>389</v>
      </c>
      <c r="AB327" s="19" t="s">
        <v>42</v>
      </c>
      <c r="AC327" s="18">
        <v>82125</v>
      </c>
      <c r="AD327" s="18">
        <v>0</v>
      </c>
      <c r="AE327" s="19" t="s">
        <v>70</v>
      </c>
      <c r="AF327" s="19" t="s">
        <v>39</v>
      </c>
      <c r="AG327" s="23">
        <v>1.48</v>
      </c>
      <c r="AH327" s="23">
        <v>1.07</v>
      </c>
      <c r="AI327" s="24">
        <v>0.12961647727200001</v>
      </c>
      <c r="AJ327" s="22" t="s">
        <v>65</v>
      </c>
      <c r="AK327" s="22" t="s">
        <v>682</v>
      </c>
      <c r="AL327" t="s">
        <v>721</v>
      </c>
      <c r="AM327" t="s">
        <v>727</v>
      </c>
      <c r="AN327" t="s">
        <v>776</v>
      </c>
      <c r="AO327" t="s">
        <v>725</v>
      </c>
      <c r="AP327" s="13">
        <v>0.13</v>
      </c>
      <c r="AQ327" t="str">
        <f t="shared" si="14"/>
        <v>Hệ thống Smartphone 2.0 (Phân hệ mobile hỗ trợ bán hàng)</v>
      </c>
      <c r="AR327">
        <v>35400000</v>
      </c>
      <c r="AS327">
        <f t="shared" si="15"/>
        <v>4602000</v>
      </c>
      <c r="AT327" s="31" t="s">
        <v>389</v>
      </c>
      <c r="AU327" s="32" t="s">
        <v>180</v>
      </c>
    </row>
    <row r="328" spans="1:47" ht="14" thickBot="1">
      <c r="A328" s="18">
        <v>4160707</v>
      </c>
      <c r="B328" s="19" t="s">
        <v>391</v>
      </c>
      <c r="C328" s="19" t="s">
        <v>94</v>
      </c>
      <c r="D328" s="19" t="s">
        <v>44</v>
      </c>
      <c r="E328" s="18">
        <v>0</v>
      </c>
      <c r="F328" s="21">
        <v>45113.5</v>
      </c>
      <c r="G328" s="22"/>
      <c r="H328" s="19" t="s">
        <v>96</v>
      </c>
      <c r="I328" s="19" t="s">
        <v>96</v>
      </c>
      <c r="J328" s="18">
        <v>4171914</v>
      </c>
      <c r="K328" s="19" t="s">
        <v>392</v>
      </c>
      <c r="L328" s="19" t="s">
        <v>94</v>
      </c>
      <c r="M328" s="19" t="s">
        <v>697</v>
      </c>
      <c r="N328" s="19" t="s">
        <v>42</v>
      </c>
      <c r="O328" s="18">
        <v>216000000</v>
      </c>
      <c r="P328" s="19" t="s">
        <v>39</v>
      </c>
      <c r="Q328" s="19" t="s">
        <v>45</v>
      </c>
      <c r="R328" s="20">
        <v>10.53</v>
      </c>
      <c r="S328" s="18">
        <v>0</v>
      </c>
      <c r="T328" s="22"/>
      <c r="U328" s="19" t="s">
        <v>40</v>
      </c>
      <c r="V328" s="19" t="s">
        <v>41</v>
      </c>
      <c r="W328" s="21">
        <v>45097.5</v>
      </c>
      <c r="X328" s="21">
        <v>45098.5</v>
      </c>
      <c r="Y328" s="21">
        <v>45082.614398140002</v>
      </c>
      <c r="Z328" s="18">
        <v>4178412</v>
      </c>
      <c r="AA328" s="19" t="s">
        <v>393</v>
      </c>
      <c r="AB328" s="19" t="s">
        <v>42</v>
      </c>
      <c r="AC328" s="18">
        <v>303264</v>
      </c>
      <c r="AD328" s="18">
        <v>0</v>
      </c>
      <c r="AE328" s="19" t="s">
        <v>94</v>
      </c>
      <c r="AF328" s="19" t="s">
        <v>39</v>
      </c>
      <c r="AG328" s="18">
        <v>0</v>
      </c>
      <c r="AH328" s="23">
        <v>0.48</v>
      </c>
      <c r="AI328" s="24">
        <v>0.47863636363599998</v>
      </c>
      <c r="AJ328" s="22" t="s">
        <v>822</v>
      </c>
      <c r="AK328" s="22" t="s">
        <v>682</v>
      </c>
      <c r="AL328" t="s">
        <v>719</v>
      </c>
      <c r="AM328" t="s">
        <v>802</v>
      </c>
      <c r="AN328" t="s">
        <v>784</v>
      </c>
      <c r="AO328" t="s">
        <v>725</v>
      </c>
      <c r="AP328" s="25">
        <v>0.48</v>
      </c>
      <c r="AQ328" t="str">
        <f t="shared" si="14"/>
        <v>Hệ thống CC 2.0 (Sản phẩm lõi BCCS: phát triển các module quản lý thuê bao, tiếp nhận phản ánh, bán hàng - luồng trả sau)</v>
      </c>
      <c r="AR328">
        <v>35500000</v>
      </c>
      <c r="AS328">
        <f t="shared" si="15"/>
        <v>17040000</v>
      </c>
      <c r="AT328" s="31" t="s">
        <v>393</v>
      </c>
      <c r="AU328" s="32" t="s">
        <v>392</v>
      </c>
    </row>
    <row r="329" spans="1:47" ht="14" thickBot="1">
      <c r="A329" s="18">
        <v>4160707</v>
      </c>
      <c r="B329" s="19" t="s">
        <v>391</v>
      </c>
      <c r="C329" s="19" t="s">
        <v>94</v>
      </c>
      <c r="D329" s="19" t="s">
        <v>44</v>
      </c>
      <c r="E329" s="18">
        <v>0</v>
      </c>
      <c r="F329" s="21">
        <v>45113.5</v>
      </c>
      <c r="G329" s="22"/>
      <c r="H329" s="19" t="s">
        <v>96</v>
      </c>
      <c r="I329" s="19" t="s">
        <v>96</v>
      </c>
      <c r="J329" s="18">
        <v>4171912</v>
      </c>
      <c r="K329" s="27" t="s">
        <v>974</v>
      </c>
      <c r="L329" s="19" t="s">
        <v>94</v>
      </c>
      <c r="M329" s="19" t="s">
        <v>697</v>
      </c>
      <c r="N329" s="19" t="s">
        <v>42</v>
      </c>
      <c r="O329" s="18">
        <v>216000000</v>
      </c>
      <c r="P329" s="19" t="s">
        <v>39</v>
      </c>
      <c r="Q329" s="19" t="s">
        <v>45</v>
      </c>
      <c r="R329" s="20">
        <v>14.38</v>
      </c>
      <c r="S329" s="18">
        <v>0</v>
      </c>
      <c r="T329" s="22"/>
      <c r="U329" s="19" t="s">
        <v>40</v>
      </c>
      <c r="V329" s="19" t="s">
        <v>41</v>
      </c>
      <c r="W329" s="21">
        <v>45098.5</v>
      </c>
      <c r="X329" s="21">
        <v>45098.5</v>
      </c>
      <c r="Y329" s="21">
        <v>45082.613749999997</v>
      </c>
      <c r="Z329" s="18">
        <v>4178483</v>
      </c>
      <c r="AA329" s="19" t="s">
        <v>394</v>
      </c>
      <c r="AB329" s="19" t="s">
        <v>42</v>
      </c>
      <c r="AC329" s="18">
        <v>97344</v>
      </c>
      <c r="AD329" s="18">
        <v>0</v>
      </c>
      <c r="AE329" s="19" t="s">
        <v>94</v>
      </c>
      <c r="AF329" s="19" t="s">
        <v>39</v>
      </c>
      <c r="AG329" s="18">
        <v>0</v>
      </c>
      <c r="AH329" s="23">
        <v>0.65</v>
      </c>
      <c r="AI329" s="24">
        <v>0.153636363636</v>
      </c>
      <c r="AJ329" s="22" t="s">
        <v>822</v>
      </c>
      <c r="AK329" s="22" t="s">
        <v>682</v>
      </c>
      <c r="AL329" t="s">
        <v>719</v>
      </c>
      <c r="AM329" t="s">
        <v>802</v>
      </c>
      <c r="AN329" t="s">
        <v>784</v>
      </c>
      <c r="AO329" t="s">
        <v>724</v>
      </c>
      <c r="AP329" s="25">
        <v>0.15</v>
      </c>
      <c r="AQ329" t="str">
        <f t="shared" si="14"/>
        <v>Hệ thống CC 2.0 (Sản phẩm lõi BCCS: phát triển các module quản lý thuê bao, tiếp nhận phản ánh, bán hàng - luồng trả sau)</v>
      </c>
      <c r="AR329">
        <v>35500000</v>
      </c>
      <c r="AS329">
        <f t="shared" si="15"/>
        <v>5325000</v>
      </c>
      <c r="AT329" s="31" t="s">
        <v>394</v>
      </c>
      <c r="AU329" s="32" t="s">
        <v>974</v>
      </c>
    </row>
    <row r="330" spans="1:47" ht="14" thickBot="1">
      <c r="A330" s="18">
        <v>4160707</v>
      </c>
      <c r="B330" s="19" t="s">
        <v>391</v>
      </c>
      <c r="C330" s="19" t="s">
        <v>94</v>
      </c>
      <c r="D330" s="19" t="s">
        <v>44</v>
      </c>
      <c r="E330" s="18">
        <v>0</v>
      </c>
      <c r="F330" s="21">
        <v>45113.5</v>
      </c>
      <c r="G330" s="22"/>
      <c r="H330" s="19" t="s">
        <v>96</v>
      </c>
      <c r="I330" s="19" t="s">
        <v>96</v>
      </c>
      <c r="J330" s="18">
        <v>4171912</v>
      </c>
      <c r="K330" s="27" t="s">
        <v>974</v>
      </c>
      <c r="L330" s="19" t="s">
        <v>94</v>
      </c>
      <c r="M330" s="19" t="s">
        <v>697</v>
      </c>
      <c r="N330" s="19" t="s">
        <v>42</v>
      </c>
      <c r="O330" s="18">
        <v>216000000</v>
      </c>
      <c r="P330" s="19" t="s">
        <v>39</v>
      </c>
      <c r="Q330" s="19" t="s">
        <v>45</v>
      </c>
      <c r="R330" s="20">
        <v>14.38</v>
      </c>
      <c r="S330" s="18">
        <v>0</v>
      </c>
      <c r="T330" s="22"/>
      <c r="U330" s="19" t="s">
        <v>40</v>
      </c>
      <c r="V330" s="19" t="s">
        <v>41</v>
      </c>
      <c r="W330" s="21">
        <v>45098.5</v>
      </c>
      <c r="X330" s="21">
        <v>45098.5</v>
      </c>
      <c r="Y330" s="21">
        <v>45082.613749999997</v>
      </c>
      <c r="Z330" s="18">
        <v>4178446</v>
      </c>
      <c r="AA330" s="19" t="s">
        <v>395</v>
      </c>
      <c r="AB330" s="19" t="s">
        <v>42</v>
      </c>
      <c r="AC330" s="18">
        <v>316800</v>
      </c>
      <c r="AD330" s="18">
        <v>0</v>
      </c>
      <c r="AE330" s="19" t="s">
        <v>94</v>
      </c>
      <c r="AF330" s="19" t="s">
        <v>39</v>
      </c>
      <c r="AG330" s="18">
        <v>0</v>
      </c>
      <c r="AH330" s="23">
        <v>0.65</v>
      </c>
      <c r="AI330" s="24">
        <v>0.5</v>
      </c>
      <c r="AJ330" s="22" t="s">
        <v>822</v>
      </c>
      <c r="AK330" s="22" t="s">
        <v>682</v>
      </c>
      <c r="AL330" t="s">
        <v>719</v>
      </c>
      <c r="AM330" t="s">
        <v>802</v>
      </c>
      <c r="AN330" t="s">
        <v>784</v>
      </c>
      <c r="AO330" t="s">
        <v>724</v>
      </c>
      <c r="AP330" s="25">
        <v>0.5</v>
      </c>
      <c r="AQ330" t="str">
        <f t="shared" si="14"/>
        <v>Hệ thống CC 2.0 (Sản phẩm lõi BCCS: phát triển các module quản lý thuê bao, tiếp nhận phản ánh, bán hàng - luồng trả sau)</v>
      </c>
      <c r="AR330">
        <v>35500000</v>
      </c>
      <c r="AS330">
        <f t="shared" si="15"/>
        <v>17750000</v>
      </c>
      <c r="AT330" s="31" t="s">
        <v>395</v>
      </c>
      <c r="AU330" s="32" t="s">
        <v>974</v>
      </c>
    </row>
    <row r="331" spans="1:47" ht="14" thickBot="1">
      <c r="A331" s="18">
        <v>4170666</v>
      </c>
      <c r="B331" s="19" t="s">
        <v>396</v>
      </c>
      <c r="C331" s="19" t="s">
        <v>60</v>
      </c>
      <c r="D331" s="19" t="s">
        <v>179</v>
      </c>
      <c r="E331" s="18">
        <v>0</v>
      </c>
      <c r="F331" s="22"/>
      <c r="G331" s="22"/>
      <c r="H331" s="19" t="s">
        <v>119</v>
      </c>
      <c r="I331" s="19" t="s">
        <v>119</v>
      </c>
      <c r="J331" s="18">
        <v>4171911</v>
      </c>
      <c r="K331" s="27" t="s">
        <v>975</v>
      </c>
      <c r="L331" s="19" t="s">
        <v>60</v>
      </c>
      <c r="M331" s="19" t="s">
        <v>702</v>
      </c>
      <c r="N331" s="19" t="s">
        <v>42</v>
      </c>
      <c r="O331" s="18">
        <v>144000000</v>
      </c>
      <c r="P331" s="19" t="s">
        <v>39</v>
      </c>
      <c r="Q331" s="19" t="s">
        <v>45</v>
      </c>
      <c r="R331" s="20">
        <v>10.58</v>
      </c>
      <c r="S331" s="18">
        <v>0</v>
      </c>
      <c r="T331" s="22"/>
      <c r="U331" s="19" t="s">
        <v>126</v>
      </c>
      <c r="V331" s="19" t="s">
        <v>41</v>
      </c>
      <c r="W331" s="21">
        <v>45097.5</v>
      </c>
      <c r="X331" s="21">
        <v>45098.5</v>
      </c>
      <c r="Y331" s="21">
        <v>45082.612962959996</v>
      </c>
      <c r="Z331" s="18">
        <v>4177458</v>
      </c>
      <c r="AA331" s="27" t="s">
        <v>934</v>
      </c>
      <c r="AB331" s="19" t="s">
        <v>42</v>
      </c>
      <c r="AC331" s="18">
        <v>304704</v>
      </c>
      <c r="AD331" s="18">
        <v>360</v>
      </c>
      <c r="AE331" s="19" t="s">
        <v>60</v>
      </c>
      <c r="AF331" s="19" t="s">
        <v>39</v>
      </c>
      <c r="AG331" s="18">
        <v>0</v>
      </c>
      <c r="AH331" s="23">
        <v>0.48</v>
      </c>
      <c r="AI331" s="24">
        <v>0.48090909090900003</v>
      </c>
      <c r="AJ331" s="22" t="s">
        <v>831</v>
      </c>
      <c r="AK331" s="22" t="s">
        <v>828</v>
      </c>
      <c r="AL331" t="s">
        <v>719</v>
      </c>
      <c r="AM331" t="s">
        <v>802</v>
      </c>
      <c r="AN331" t="s">
        <v>791</v>
      </c>
      <c r="AO331" t="s">
        <v>724</v>
      </c>
      <c r="AP331" s="25">
        <v>0.48</v>
      </c>
      <c r="AQ331" t="str">
        <f t="shared" ref="AQ331:AQ394" si="16">AN331&amp;" "&amp;"("&amp;AM331&amp;")"</f>
        <v>Hệ thống GBOC (Sản phẩm lõi BCCS: phát triển các module quản lý thuê bao, tiếp nhận phản ánh, bán hàng - luồng trả sau)</v>
      </c>
      <c r="AR331">
        <v>35500000</v>
      </c>
      <c r="AS331">
        <f t="shared" ref="AS331:AS394" si="17">AR331*AP331</f>
        <v>17040000</v>
      </c>
      <c r="AT331" s="31" t="s">
        <v>934</v>
      </c>
      <c r="AU331" s="32" t="s">
        <v>975</v>
      </c>
    </row>
    <row r="332" spans="1:47" ht="14" thickBot="1">
      <c r="A332" s="18">
        <v>4170313</v>
      </c>
      <c r="B332" s="19" t="s">
        <v>397</v>
      </c>
      <c r="C332" s="19" t="s">
        <v>60</v>
      </c>
      <c r="D332" s="19" t="s">
        <v>179</v>
      </c>
      <c r="E332" s="18">
        <v>0</v>
      </c>
      <c r="F332" s="22"/>
      <c r="G332" s="22"/>
      <c r="H332" s="19" t="s">
        <v>120</v>
      </c>
      <c r="I332" s="19" t="s">
        <v>120</v>
      </c>
      <c r="J332" s="18">
        <v>4171907</v>
      </c>
      <c r="K332" s="27" t="s">
        <v>976</v>
      </c>
      <c r="L332" s="19" t="s">
        <v>60</v>
      </c>
      <c r="M332" s="19" t="s">
        <v>702</v>
      </c>
      <c r="N332" s="19" t="s">
        <v>42</v>
      </c>
      <c r="O332" s="18">
        <v>144000000</v>
      </c>
      <c r="P332" s="19" t="s">
        <v>39</v>
      </c>
      <c r="Q332" s="19" t="s">
        <v>45</v>
      </c>
      <c r="R332" s="20">
        <v>10.93</v>
      </c>
      <c r="S332" s="18">
        <v>0</v>
      </c>
      <c r="T332" s="22"/>
      <c r="U332" s="19" t="s">
        <v>126</v>
      </c>
      <c r="V332" s="19" t="s">
        <v>64</v>
      </c>
      <c r="W332" s="21">
        <v>45097.5</v>
      </c>
      <c r="X332" s="21">
        <v>45098.5</v>
      </c>
      <c r="Y332" s="21">
        <v>45082.611770830001</v>
      </c>
      <c r="Z332" s="18">
        <v>4177460</v>
      </c>
      <c r="AA332" s="27" t="s">
        <v>929</v>
      </c>
      <c r="AB332" s="19" t="s">
        <v>42</v>
      </c>
      <c r="AC332" s="18">
        <v>314784</v>
      </c>
      <c r="AD332" s="18">
        <v>360</v>
      </c>
      <c r="AE332" s="19" t="s">
        <v>60</v>
      </c>
      <c r="AF332" s="19" t="s">
        <v>39</v>
      </c>
      <c r="AG332" s="18">
        <v>0</v>
      </c>
      <c r="AH332" s="23">
        <v>0.5</v>
      </c>
      <c r="AI332" s="24">
        <v>0.49681818181800003</v>
      </c>
      <c r="AJ332" s="22" t="s">
        <v>831</v>
      </c>
      <c r="AK332" s="22" t="s">
        <v>828</v>
      </c>
      <c r="AL332" t="s">
        <v>719</v>
      </c>
      <c r="AM332" t="s">
        <v>802</v>
      </c>
      <c r="AN332" t="s">
        <v>791</v>
      </c>
      <c r="AO332" t="s">
        <v>724</v>
      </c>
      <c r="AP332" s="25">
        <v>0.5</v>
      </c>
      <c r="AQ332" t="str">
        <f t="shared" si="16"/>
        <v>Hệ thống GBOC (Sản phẩm lõi BCCS: phát triển các module quản lý thuê bao, tiếp nhận phản ánh, bán hàng - luồng trả sau)</v>
      </c>
      <c r="AR332">
        <v>35500000</v>
      </c>
      <c r="AS332">
        <f t="shared" si="17"/>
        <v>17750000</v>
      </c>
      <c r="AT332" s="31" t="s">
        <v>929</v>
      </c>
      <c r="AU332" s="32" t="s">
        <v>976</v>
      </c>
    </row>
    <row r="333" spans="1:47" ht="14" thickBot="1">
      <c r="A333" s="18">
        <v>4168389</v>
      </c>
      <c r="B333" s="19" t="s">
        <v>398</v>
      </c>
      <c r="C333" s="19" t="s">
        <v>43</v>
      </c>
      <c r="D333" s="19" t="s">
        <v>134</v>
      </c>
      <c r="E333" s="20">
        <v>402.23</v>
      </c>
      <c r="F333" s="21">
        <v>45098.5</v>
      </c>
      <c r="G333" s="22"/>
      <c r="H333" s="19" t="s">
        <v>63</v>
      </c>
      <c r="I333" s="19" t="s">
        <v>63</v>
      </c>
      <c r="J333" s="18">
        <v>4171791</v>
      </c>
      <c r="K333" s="27" t="s">
        <v>977</v>
      </c>
      <c r="L333" s="19" t="s">
        <v>43</v>
      </c>
      <c r="M333" s="19" t="s">
        <v>703</v>
      </c>
      <c r="N333" s="19" t="s">
        <v>42</v>
      </c>
      <c r="O333" s="18">
        <v>1150848000</v>
      </c>
      <c r="P333" s="19" t="s">
        <v>39</v>
      </c>
      <c r="Q333" s="19" t="s">
        <v>45</v>
      </c>
      <c r="R333" s="20">
        <v>39.96</v>
      </c>
      <c r="S333" s="20">
        <v>39.96</v>
      </c>
      <c r="T333" s="22"/>
      <c r="U333" s="19" t="s">
        <v>40</v>
      </c>
      <c r="V333" s="19" t="s">
        <v>68</v>
      </c>
      <c r="W333" s="21">
        <v>45098.5</v>
      </c>
      <c r="X333" s="21">
        <v>45098.5</v>
      </c>
      <c r="Y333" s="21">
        <v>45082.510219900003</v>
      </c>
      <c r="Z333" s="18">
        <v>4177806</v>
      </c>
      <c r="AA333" s="19" t="s">
        <v>399</v>
      </c>
      <c r="AB333" s="19" t="s">
        <v>42</v>
      </c>
      <c r="AC333" s="18">
        <v>286848</v>
      </c>
      <c r="AD333" s="18">
        <v>3600</v>
      </c>
      <c r="AE333" s="19" t="s">
        <v>43</v>
      </c>
      <c r="AF333" s="19" t="s">
        <v>39</v>
      </c>
      <c r="AG333" s="23">
        <v>18.28</v>
      </c>
      <c r="AH333" s="23">
        <v>1.82</v>
      </c>
      <c r="AI333" s="24">
        <v>0.45272727272699997</v>
      </c>
      <c r="AJ333" s="22" t="s">
        <v>832</v>
      </c>
      <c r="AK333" s="22" t="s">
        <v>682</v>
      </c>
      <c r="AL333" t="s">
        <v>719</v>
      </c>
      <c r="AM333" t="s">
        <v>808</v>
      </c>
      <c r="AN333" t="s">
        <v>792</v>
      </c>
      <c r="AO333" t="s">
        <v>724</v>
      </c>
      <c r="AP333" s="13">
        <v>0.45</v>
      </c>
      <c r="AQ333" t="str">
        <f t="shared" si="16"/>
        <v>Hệ thống Product-Catalog (Sản phẩm Quán lý danh mục sản phẩm)</v>
      </c>
      <c r="AR333">
        <v>35500000</v>
      </c>
      <c r="AS333">
        <f t="shared" si="17"/>
        <v>15975000</v>
      </c>
      <c r="AT333" s="31" t="s">
        <v>399</v>
      </c>
      <c r="AU333" s="32" t="s">
        <v>977</v>
      </c>
    </row>
    <row r="334" spans="1:47" ht="14" thickBot="1">
      <c r="A334" s="18">
        <v>4168389</v>
      </c>
      <c r="B334" s="19" t="s">
        <v>398</v>
      </c>
      <c r="C334" s="19" t="s">
        <v>43</v>
      </c>
      <c r="D334" s="19" t="s">
        <v>134</v>
      </c>
      <c r="E334" s="20">
        <v>402.23</v>
      </c>
      <c r="F334" s="21">
        <v>45098.5</v>
      </c>
      <c r="G334" s="22"/>
      <c r="H334" s="19" t="s">
        <v>63</v>
      </c>
      <c r="I334" s="19" t="s">
        <v>63</v>
      </c>
      <c r="J334" s="18">
        <v>4171791</v>
      </c>
      <c r="K334" s="27" t="s">
        <v>977</v>
      </c>
      <c r="L334" s="19" t="s">
        <v>43</v>
      </c>
      <c r="M334" s="19" t="s">
        <v>703</v>
      </c>
      <c r="N334" s="19" t="s">
        <v>42</v>
      </c>
      <c r="O334" s="18">
        <v>1150848000</v>
      </c>
      <c r="P334" s="19" t="s">
        <v>39</v>
      </c>
      <c r="Q334" s="19" t="s">
        <v>45</v>
      </c>
      <c r="R334" s="20">
        <v>39.96</v>
      </c>
      <c r="S334" s="20">
        <v>39.96</v>
      </c>
      <c r="T334" s="22"/>
      <c r="U334" s="19" t="s">
        <v>40</v>
      </c>
      <c r="V334" s="19" t="s">
        <v>68</v>
      </c>
      <c r="W334" s="21">
        <v>45098.5</v>
      </c>
      <c r="X334" s="21">
        <v>45098.5</v>
      </c>
      <c r="Y334" s="21">
        <v>45082.510219900003</v>
      </c>
      <c r="Z334" s="18">
        <v>4177802</v>
      </c>
      <c r="AA334" s="19" t="s">
        <v>400</v>
      </c>
      <c r="AB334" s="19" t="s">
        <v>42</v>
      </c>
      <c r="AC334" s="18">
        <v>288000</v>
      </c>
      <c r="AD334" s="18">
        <v>3600</v>
      </c>
      <c r="AE334" s="19" t="s">
        <v>43</v>
      </c>
      <c r="AF334" s="19" t="s">
        <v>39</v>
      </c>
      <c r="AG334" s="23">
        <v>18.28</v>
      </c>
      <c r="AH334" s="23">
        <v>1.82</v>
      </c>
      <c r="AI334" s="24">
        <v>0.45454545454500001</v>
      </c>
      <c r="AJ334" s="22" t="s">
        <v>832</v>
      </c>
      <c r="AK334" s="22" t="s">
        <v>682</v>
      </c>
      <c r="AL334" t="s">
        <v>719</v>
      </c>
      <c r="AM334" t="s">
        <v>808</v>
      </c>
      <c r="AN334" t="s">
        <v>792</v>
      </c>
      <c r="AO334" t="s">
        <v>724</v>
      </c>
      <c r="AP334" s="13">
        <v>0.45</v>
      </c>
      <c r="AQ334" t="str">
        <f t="shared" si="16"/>
        <v>Hệ thống Product-Catalog (Sản phẩm Quán lý danh mục sản phẩm)</v>
      </c>
      <c r="AR334">
        <v>35500000</v>
      </c>
      <c r="AS334">
        <f t="shared" si="17"/>
        <v>15975000</v>
      </c>
      <c r="AT334" s="31" t="s">
        <v>400</v>
      </c>
      <c r="AU334" s="32" t="s">
        <v>977</v>
      </c>
    </row>
    <row r="335" spans="1:47" ht="14" thickBot="1">
      <c r="A335" s="18">
        <v>4168389</v>
      </c>
      <c r="B335" s="19" t="s">
        <v>398</v>
      </c>
      <c r="C335" s="19" t="s">
        <v>43</v>
      </c>
      <c r="D335" s="19" t="s">
        <v>134</v>
      </c>
      <c r="E335" s="20">
        <v>402.23</v>
      </c>
      <c r="F335" s="21">
        <v>45098.5</v>
      </c>
      <c r="G335" s="22"/>
      <c r="H335" s="19" t="s">
        <v>63</v>
      </c>
      <c r="I335" s="19" t="s">
        <v>63</v>
      </c>
      <c r="J335" s="18">
        <v>4171791</v>
      </c>
      <c r="K335" s="27" t="s">
        <v>977</v>
      </c>
      <c r="L335" s="19" t="s">
        <v>43</v>
      </c>
      <c r="M335" s="19" t="s">
        <v>703</v>
      </c>
      <c r="N335" s="19" t="s">
        <v>42</v>
      </c>
      <c r="O335" s="18">
        <v>1150848000</v>
      </c>
      <c r="P335" s="19" t="s">
        <v>39</v>
      </c>
      <c r="Q335" s="19" t="s">
        <v>45</v>
      </c>
      <c r="R335" s="20">
        <v>39.96</v>
      </c>
      <c r="S335" s="20">
        <v>39.96</v>
      </c>
      <c r="T335" s="22"/>
      <c r="U335" s="19" t="s">
        <v>40</v>
      </c>
      <c r="V335" s="19" t="s">
        <v>68</v>
      </c>
      <c r="W335" s="21">
        <v>45098.5</v>
      </c>
      <c r="X335" s="21">
        <v>45098.5</v>
      </c>
      <c r="Y335" s="21">
        <v>45082.510219900003</v>
      </c>
      <c r="Z335" s="18">
        <v>4177800</v>
      </c>
      <c r="AA335" s="19" t="s">
        <v>401</v>
      </c>
      <c r="AB335" s="19" t="s">
        <v>42</v>
      </c>
      <c r="AC335" s="18">
        <v>288000</v>
      </c>
      <c r="AD335" s="18">
        <v>3600</v>
      </c>
      <c r="AE335" s="19" t="s">
        <v>43</v>
      </c>
      <c r="AF335" s="19" t="s">
        <v>39</v>
      </c>
      <c r="AG335" s="23">
        <v>18.28</v>
      </c>
      <c r="AH335" s="23">
        <v>1.82</v>
      </c>
      <c r="AI335" s="24">
        <v>0.45454545454500001</v>
      </c>
      <c r="AJ335" s="22" t="s">
        <v>832</v>
      </c>
      <c r="AK335" s="22" t="s">
        <v>682</v>
      </c>
      <c r="AL335" t="s">
        <v>719</v>
      </c>
      <c r="AM335" t="s">
        <v>808</v>
      </c>
      <c r="AN335" t="s">
        <v>792</v>
      </c>
      <c r="AO335" t="s">
        <v>724</v>
      </c>
      <c r="AP335" s="13">
        <v>0.46</v>
      </c>
      <c r="AQ335" t="str">
        <f t="shared" si="16"/>
        <v>Hệ thống Product-Catalog (Sản phẩm Quán lý danh mục sản phẩm)</v>
      </c>
      <c r="AR335">
        <v>35500000</v>
      </c>
      <c r="AS335">
        <f t="shared" si="17"/>
        <v>16330000</v>
      </c>
      <c r="AT335" s="31" t="s">
        <v>401</v>
      </c>
      <c r="AU335" s="32" t="s">
        <v>977</v>
      </c>
    </row>
    <row r="336" spans="1:47" ht="14" thickBot="1">
      <c r="A336" s="18">
        <v>4168389</v>
      </c>
      <c r="B336" s="19" t="s">
        <v>398</v>
      </c>
      <c r="C336" s="19" t="s">
        <v>43</v>
      </c>
      <c r="D336" s="19" t="s">
        <v>134</v>
      </c>
      <c r="E336" s="20">
        <v>402.23</v>
      </c>
      <c r="F336" s="21">
        <v>45098.5</v>
      </c>
      <c r="G336" s="22"/>
      <c r="H336" s="19" t="s">
        <v>63</v>
      </c>
      <c r="I336" s="19" t="s">
        <v>63</v>
      </c>
      <c r="J336" s="18">
        <v>4171791</v>
      </c>
      <c r="K336" s="27" t="s">
        <v>977</v>
      </c>
      <c r="L336" s="19" t="s">
        <v>43</v>
      </c>
      <c r="M336" s="19" t="s">
        <v>703</v>
      </c>
      <c r="N336" s="19" t="s">
        <v>42</v>
      </c>
      <c r="O336" s="18">
        <v>1150848000</v>
      </c>
      <c r="P336" s="19" t="s">
        <v>39</v>
      </c>
      <c r="Q336" s="19" t="s">
        <v>45</v>
      </c>
      <c r="R336" s="20">
        <v>39.96</v>
      </c>
      <c r="S336" s="20">
        <v>39.96</v>
      </c>
      <c r="T336" s="22"/>
      <c r="U336" s="19" t="s">
        <v>40</v>
      </c>
      <c r="V336" s="19" t="s">
        <v>68</v>
      </c>
      <c r="W336" s="21">
        <v>45098.5</v>
      </c>
      <c r="X336" s="21">
        <v>45098.5</v>
      </c>
      <c r="Y336" s="21">
        <v>45082.510219900003</v>
      </c>
      <c r="Z336" s="18">
        <v>4177799</v>
      </c>
      <c r="AA336" s="19" t="s">
        <v>402</v>
      </c>
      <c r="AB336" s="19" t="s">
        <v>42</v>
      </c>
      <c r="AC336" s="18">
        <v>288000</v>
      </c>
      <c r="AD336" s="18">
        <v>3600</v>
      </c>
      <c r="AE336" s="19" t="s">
        <v>43</v>
      </c>
      <c r="AF336" s="19" t="s">
        <v>39</v>
      </c>
      <c r="AG336" s="23">
        <v>18.28</v>
      </c>
      <c r="AH336" s="23">
        <v>1.82</v>
      </c>
      <c r="AI336" s="24">
        <v>0.45454545454500001</v>
      </c>
      <c r="AJ336" s="22" t="s">
        <v>832</v>
      </c>
      <c r="AK336" s="22" t="s">
        <v>682</v>
      </c>
      <c r="AL336" t="s">
        <v>719</v>
      </c>
      <c r="AM336" t="s">
        <v>808</v>
      </c>
      <c r="AN336" t="s">
        <v>792</v>
      </c>
      <c r="AO336" t="s">
        <v>724</v>
      </c>
      <c r="AP336" s="13">
        <v>0.46</v>
      </c>
      <c r="AQ336" t="str">
        <f t="shared" si="16"/>
        <v>Hệ thống Product-Catalog (Sản phẩm Quán lý danh mục sản phẩm)</v>
      </c>
      <c r="AR336">
        <v>35500000</v>
      </c>
      <c r="AS336">
        <f t="shared" si="17"/>
        <v>16330000</v>
      </c>
      <c r="AT336" s="31" t="s">
        <v>402</v>
      </c>
      <c r="AU336" s="32" t="s">
        <v>977</v>
      </c>
    </row>
    <row r="337" spans="1:47" ht="14" thickBot="1">
      <c r="A337" s="18">
        <v>4160702</v>
      </c>
      <c r="B337" s="19" t="s">
        <v>403</v>
      </c>
      <c r="C337" s="19" t="s">
        <v>137</v>
      </c>
      <c r="D337" s="19" t="s">
        <v>44</v>
      </c>
      <c r="E337" s="18">
        <v>0</v>
      </c>
      <c r="F337" s="22"/>
      <c r="G337" s="22"/>
      <c r="H337" s="19" t="s">
        <v>102</v>
      </c>
      <c r="I337" s="19" t="s">
        <v>102</v>
      </c>
      <c r="J337" s="18">
        <v>4171979</v>
      </c>
      <c r="K337" s="19" t="s">
        <v>404</v>
      </c>
      <c r="L337" s="19" t="s">
        <v>137</v>
      </c>
      <c r="M337" s="19" t="s">
        <v>704</v>
      </c>
      <c r="N337" s="19" t="s">
        <v>73</v>
      </c>
      <c r="O337" s="18">
        <v>548064000</v>
      </c>
      <c r="P337" s="19" t="s">
        <v>39</v>
      </c>
      <c r="Q337" s="19" t="s">
        <v>87</v>
      </c>
      <c r="R337" s="20">
        <v>19.03</v>
      </c>
      <c r="S337" s="18">
        <v>0</v>
      </c>
      <c r="T337" s="22"/>
      <c r="U337" s="19" t="s">
        <v>122</v>
      </c>
      <c r="V337" s="19" t="s">
        <v>64</v>
      </c>
      <c r="W337" s="21">
        <v>45097.5</v>
      </c>
      <c r="X337" s="21">
        <v>45098.5</v>
      </c>
      <c r="Y337" s="21">
        <v>45082.642719900003</v>
      </c>
      <c r="Z337" s="18">
        <v>4178028</v>
      </c>
      <c r="AA337" s="19" t="s">
        <v>405</v>
      </c>
      <c r="AB337" s="19" t="s">
        <v>42</v>
      </c>
      <c r="AC337" s="18">
        <v>548064</v>
      </c>
      <c r="AD337" s="18">
        <v>547884</v>
      </c>
      <c r="AE337" s="19" t="s">
        <v>137</v>
      </c>
      <c r="AF337" s="19" t="s">
        <v>39</v>
      </c>
      <c r="AG337" s="18">
        <v>0</v>
      </c>
      <c r="AH337" s="23">
        <v>0.87</v>
      </c>
      <c r="AI337" s="24">
        <v>0.86499999999999999</v>
      </c>
      <c r="AJ337" s="22" t="s">
        <v>833</v>
      </c>
      <c r="AK337" s="22" t="s">
        <v>828</v>
      </c>
      <c r="AL337" t="s">
        <v>716</v>
      </c>
      <c r="AM337" t="s">
        <v>809</v>
      </c>
      <c r="AN337" t="s">
        <v>793</v>
      </c>
      <c r="AO337" t="s">
        <v>725</v>
      </c>
      <c r="AP337" s="25">
        <v>0.87</v>
      </c>
      <c r="AQ337" t="str">
        <f t="shared" si="16"/>
        <v>Hệ thống Viettel Report (Sản phẩm REPORT + Hệ thống tính thu nhập online cho các kênh)</v>
      </c>
      <c r="AR337">
        <v>35500000</v>
      </c>
      <c r="AS337">
        <f t="shared" si="17"/>
        <v>30885000</v>
      </c>
      <c r="AT337" s="31" t="s">
        <v>405</v>
      </c>
      <c r="AU337" s="32" t="s">
        <v>404</v>
      </c>
    </row>
    <row r="338" spans="1:47" ht="14" thickBot="1">
      <c r="A338" s="18">
        <v>4145558</v>
      </c>
      <c r="B338" s="19" t="s">
        <v>142</v>
      </c>
      <c r="C338" s="19" t="s">
        <v>99</v>
      </c>
      <c r="D338" s="19" t="s">
        <v>134</v>
      </c>
      <c r="E338" s="18">
        <v>616</v>
      </c>
      <c r="F338" s="21">
        <v>45107.5</v>
      </c>
      <c r="G338" s="22"/>
      <c r="H338" s="19" t="s">
        <v>91</v>
      </c>
      <c r="I338" s="19" t="s">
        <v>91</v>
      </c>
      <c r="J338" s="18">
        <v>4172146</v>
      </c>
      <c r="K338" s="27" t="s">
        <v>978</v>
      </c>
      <c r="L338" s="19" t="s">
        <v>99</v>
      </c>
      <c r="M338" s="19" t="s">
        <v>705</v>
      </c>
      <c r="N338" s="19" t="s">
        <v>42</v>
      </c>
      <c r="O338" s="18">
        <v>7488000000</v>
      </c>
      <c r="P338" s="19" t="s">
        <v>39</v>
      </c>
      <c r="Q338" s="19" t="s">
        <v>87</v>
      </c>
      <c r="R338" s="18">
        <v>279</v>
      </c>
      <c r="S338" s="18">
        <v>0</v>
      </c>
      <c r="T338" s="22"/>
      <c r="U338" s="19" t="s">
        <v>40</v>
      </c>
      <c r="V338" s="19" t="s">
        <v>68</v>
      </c>
      <c r="W338" s="21">
        <v>45096.5</v>
      </c>
      <c r="X338" s="21">
        <v>45096.5</v>
      </c>
      <c r="Y338" s="21">
        <v>45082.762418979997</v>
      </c>
      <c r="Z338" s="18">
        <v>4175243</v>
      </c>
      <c r="AA338" s="19" t="s">
        <v>406</v>
      </c>
      <c r="AB338" s="19" t="s">
        <v>42</v>
      </c>
      <c r="AC338" s="18">
        <v>126000</v>
      </c>
      <c r="AD338" s="18">
        <v>0</v>
      </c>
      <c r="AE338" s="19" t="s">
        <v>99</v>
      </c>
      <c r="AF338" s="19" t="s">
        <v>39</v>
      </c>
      <c r="AG338" s="18">
        <v>28</v>
      </c>
      <c r="AH338" s="23">
        <v>12.68</v>
      </c>
      <c r="AI338" s="24">
        <v>0.198863636363</v>
      </c>
      <c r="AJ338" s="22" t="s">
        <v>834</v>
      </c>
      <c r="AK338" s="22" t="s">
        <v>828</v>
      </c>
      <c r="AL338" t="s">
        <v>716</v>
      </c>
      <c r="AM338" t="s">
        <v>810</v>
      </c>
      <c r="AN338" t="s">
        <v>789</v>
      </c>
      <c r="AO338" t="s">
        <v>724</v>
      </c>
      <c r="AP338" s="13">
        <v>0.2</v>
      </c>
      <c r="AQ338" t="str">
        <f t="shared" si="16"/>
        <v>Các chương trình PTDL (Nhóm use case PTDL tăng trưởng doanh thu (ADP - PRD))</v>
      </c>
      <c r="AR338">
        <v>35500000</v>
      </c>
      <c r="AS338">
        <f t="shared" si="17"/>
        <v>7100000</v>
      </c>
      <c r="AT338" s="31" t="s">
        <v>406</v>
      </c>
      <c r="AU338" s="32" t="s">
        <v>978</v>
      </c>
    </row>
    <row r="339" spans="1:47" ht="14" thickBot="1">
      <c r="A339" s="18">
        <v>4145558</v>
      </c>
      <c r="B339" s="19" t="s">
        <v>142</v>
      </c>
      <c r="C339" s="19" t="s">
        <v>99</v>
      </c>
      <c r="D339" s="19" t="s">
        <v>134</v>
      </c>
      <c r="E339" s="18">
        <v>616</v>
      </c>
      <c r="F339" s="21">
        <v>45107.5</v>
      </c>
      <c r="G339" s="22"/>
      <c r="H339" s="19" t="s">
        <v>91</v>
      </c>
      <c r="I339" s="19" t="s">
        <v>91</v>
      </c>
      <c r="J339" s="18">
        <v>4172146</v>
      </c>
      <c r="K339" s="27" t="s">
        <v>978</v>
      </c>
      <c r="L339" s="19" t="s">
        <v>99</v>
      </c>
      <c r="M339" s="19" t="s">
        <v>705</v>
      </c>
      <c r="N339" s="19" t="s">
        <v>42</v>
      </c>
      <c r="O339" s="18">
        <v>7488000000</v>
      </c>
      <c r="P339" s="19" t="s">
        <v>39</v>
      </c>
      <c r="Q339" s="19" t="s">
        <v>87</v>
      </c>
      <c r="R339" s="18">
        <v>279</v>
      </c>
      <c r="S339" s="18">
        <v>0</v>
      </c>
      <c r="T339" s="22"/>
      <c r="U339" s="19" t="s">
        <v>40</v>
      </c>
      <c r="V339" s="19" t="s">
        <v>68</v>
      </c>
      <c r="W339" s="21">
        <v>45096.5</v>
      </c>
      <c r="X339" s="21">
        <v>45096.5</v>
      </c>
      <c r="Y339" s="21">
        <v>45082.762418979997</v>
      </c>
      <c r="Z339" s="18">
        <v>4175237</v>
      </c>
      <c r="AA339" s="19" t="s">
        <v>407</v>
      </c>
      <c r="AB339" s="19" t="s">
        <v>42</v>
      </c>
      <c r="AC339" s="18">
        <v>126000</v>
      </c>
      <c r="AD339" s="18">
        <v>0</v>
      </c>
      <c r="AE339" s="19" t="s">
        <v>99</v>
      </c>
      <c r="AF339" s="19" t="s">
        <v>39</v>
      </c>
      <c r="AG339" s="18">
        <v>28</v>
      </c>
      <c r="AH339" s="23">
        <v>12.68</v>
      </c>
      <c r="AI339" s="24">
        <v>0.198863636363</v>
      </c>
      <c r="AJ339" s="22" t="s">
        <v>834</v>
      </c>
      <c r="AK339" s="22" t="s">
        <v>828</v>
      </c>
      <c r="AL339" t="s">
        <v>716</v>
      </c>
      <c r="AM339" t="s">
        <v>810</v>
      </c>
      <c r="AN339" t="s">
        <v>789</v>
      </c>
      <c r="AO339" t="s">
        <v>724</v>
      </c>
      <c r="AP339" s="13">
        <v>0.2</v>
      </c>
      <c r="AQ339" t="str">
        <f t="shared" si="16"/>
        <v>Các chương trình PTDL (Nhóm use case PTDL tăng trưởng doanh thu (ADP - PRD))</v>
      </c>
      <c r="AR339">
        <v>35500000</v>
      </c>
      <c r="AS339">
        <f t="shared" si="17"/>
        <v>7100000</v>
      </c>
      <c r="AT339" s="31" t="s">
        <v>407</v>
      </c>
      <c r="AU339" s="32" t="s">
        <v>978</v>
      </c>
    </row>
    <row r="340" spans="1:47" ht="14" thickBot="1">
      <c r="A340" s="18">
        <v>4145558</v>
      </c>
      <c r="B340" s="19" t="s">
        <v>142</v>
      </c>
      <c r="C340" s="19" t="s">
        <v>99</v>
      </c>
      <c r="D340" s="19" t="s">
        <v>134</v>
      </c>
      <c r="E340" s="18">
        <v>616</v>
      </c>
      <c r="F340" s="21">
        <v>45107.5</v>
      </c>
      <c r="G340" s="22"/>
      <c r="H340" s="19" t="s">
        <v>91</v>
      </c>
      <c r="I340" s="19" t="s">
        <v>91</v>
      </c>
      <c r="J340" s="18">
        <v>4172146</v>
      </c>
      <c r="K340" s="27" t="s">
        <v>978</v>
      </c>
      <c r="L340" s="19" t="s">
        <v>99</v>
      </c>
      <c r="M340" s="19" t="s">
        <v>705</v>
      </c>
      <c r="N340" s="19" t="s">
        <v>42</v>
      </c>
      <c r="O340" s="18">
        <v>7488000000</v>
      </c>
      <c r="P340" s="19" t="s">
        <v>39</v>
      </c>
      <c r="Q340" s="19" t="s">
        <v>87</v>
      </c>
      <c r="R340" s="18">
        <v>279</v>
      </c>
      <c r="S340" s="18">
        <v>0</v>
      </c>
      <c r="T340" s="22"/>
      <c r="U340" s="19" t="s">
        <v>40</v>
      </c>
      <c r="V340" s="19" t="s">
        <v>68</v>
      </c>
      <c r="W340" s="21">
        <v>45096.5</v>
      </c>
      <c r="X340" s="21">
        <v>45096.5</v>
      </c>
      <c r="Y340" s="21">
        <v>45082.762418979997</v>
      </c>
      <c r="Z340" s="18">
        <v>4175236</v>
      </c>
      <c r="AA340" s="19" t="s">
        <v>408</v>
      </c>
      <c r="AB340" s="19" t="s">
        <v>42</v>
      </c>
      <c r="AC340" s="18">
        <v>126000</v>
      </c>
      <c r="AD340" s="18">
        <v>0</v>
      </c>
      <c r="AE340" s="19" t="s">
        <v>99</v>
      </c>
      <c r="AF340" s="19" t="s">
        <v>39</v>
      </c>
      <c r="AG340" s="18">
        <v>28</v>
      </c>
      <c r="AH340" s="23">
        <v>12.68</v>
      </c>
      <c r="AI340" s="24">
        <v>0.198863636363</v>
      </c>
      <c r="AJ340" s="22" t="s">
        <v>834</v>
      </c>
      <c r="AK340" s="22" t="s">
        <v>828</v>
      </c>
      <c r="AL340" t="s">
        <v>716</v>
      </c>
      <c r="AM340" t="s">
        <v>810</v>
      </c>
      <c r="AN340" t="s">
        <v>789</v>
      </c>
      <c r="AO340" t="s">
        <v>724</v>
      </c>
      <c r="AP340" s="13">
        <v>0.2</v>
      </c>
      <c r="AQ340" t="str">
        <f t="shared" si="16"/>
        <v>Các chương trình PTDL (Nhóm use case PTDL tăng trưởng doanh thu (ADP - PRD))</v>
      </c>
      <c r="AR340">
        <v>35500000</v>
      </c>
      <c r="AS340">
        <f t="shared" si="17"/>
        <v>7100000</v>
      </c>
      <c r="AT340" s="31" t="s">
        <v>408</v>
      </c>
      <c r="AU340" s="32" t="s">
        <v>978</v>
      </c>
    </row>
    <row r="341" spans="1:47" ht="14" thickBot="1">
      <c r="A341" s="18">
        <v>4145558</v>
      </c>
      <c r="B341" s="19" t="s">
        <v>142</v>
      </c>
      <c r="C341" s="19" t="s">
        <v>99</v>
      </c>
      <c r="D341" s="19" t="s">
        <v>134</v>
      </c>
      <c r="E341" s="18">
        <v>616</v>
      </c>
      <c r="F341" s="21">
        <v>45107.5</v>
      </c>
      <c r="G341" s="22"/>
      <c r="H341" s="19" t="s">
        <v>91</v>
      </c>
      <c r="I341" s="19" t="s">
        <v>91</v>
      </c>
      <c r="J341" s="18">
        <v>4172146</v>
      </c>
      <c r="K341" s="27" t="s">
        <v>978</v>
      </c>
      <c r="L341" s="19" t="s">
        <v>99</v>
      </c>
      <c r="M341" s="19" t="s">
        <v>705</v>
      </c>
      <c r="N341" s="19" t="s">
        <v>42</v>
      </c>
      <c r="O341" s="18">
        <v>7488000000</v>
      </c>
      <c r="P341" s="19" t="s">
        <v>39</v>
      </c>
      <c r="Q341" s="19" t="s">
        <v>87</v>
      </c>
      <c r="R341" s="18">
        <v>279</v>
      </c>
      <c r="S341" s="18">
        <v>0</v>
      </c>
      <c r="T341" s="22"/>
      <c r="U341" s="19" t="s">
        <v>40</v>
      </c>
      <c r="V341" s="19" t="s">
        <v>68</v>
      </c>
      <c r="W341" s="21">
        <v>45096.5</v>
      </c>
      <c r="X341" s="21">
        <v>45096.5</v>
      </c>
      <c r="Y341" s="21">
        <v>45082.762418979997</v>
      </c>
      <c r="Z341" s="18">
        <v>4175233</v>
      </c>
      <c r="AA341" s="19" t="s">
        <v>409</v>
      </c>
      <c r="AB341" s="19" t="s">
        <v>42</v>
      </c>
      <c r="AC341" s="18">
        <v>183600</v>
      </c>
      <c r="AD341" s="18">
        <v>0</v>
      </c>
      <c r="AE341" s="19" t="s">
        <v>99</v>
      </c>
      <c r="AF341" s="19" t="s">
        <v>39</v>
      </c>
      <c r="AG341" s="18">
        <v>28</v>
      </c>
      <c r="AH341" s="23">
        <v>12.68</v>
      </c>
      <c r="AI341" s="24">
        <v>0.28977272727199999</v>
      </c>
      <c r="AJ341" s="22" t="s">
        <v>834</v>
      </c>
      <c r="AK341" s="22" t="s">
        <v>828</v>
      </c>
      <c r="AL341" t="s">
        <v>716</v>
      </c>
      <c r="AM341" t="s">
        <v>810</v>
      </c>
      <c r="AN341" t="s">
        <v>789</v>
      </c>
      <c r="AO341" t="s">
        <v>724</v>
      </c>
      <c r="AP341" s="13">
        <v>0.28999999999999998</v>
      </c>
      <c r="AQ341" t="str">
        <f t="shared" si="16"/>
        <v>Các chương trình PTDL (Nhóm use case PTDL tăng trưởng doanh thu (ADP - PRD))</v>
      </c>
      <c r="AR341">
        <v>35500000</v>
      </c>
      <c r="AS341">
        <f t="shared" si="17"/>
        <v>10295000</v>
      </c>
      <c r="AT341" s="31" t="s">
        <v>409</v>
      </c>
      <c r="AU341" s="32" t="s">
        <v>978</v>
      </c>
    </row>
    <row r="342" spans="1:47" ht="14" thickBot="1">
      <c r="A342" s="18">
        <v>4145558</v>
      </c>
      <c r="B342" s="19" t="s">
        <v>142</v>
      </c>
      <c r="C342" s="19" t="s">
        <v>99</v>
      </c>
      <c r="D342" s="19" t="s">
        <v>134</v>
      </c>
      <c r="E342" s="18">
        <v>616</v>
      </c>
      <c r="F342" s="21">
        <v>45107.5</v>
      </c>
      <c r="G342" s="22"/>
      <c r="H342" s="19" t="s">
        <v>91</v>
      </c>
      <c r="I342" s="19" t="s">
        <v>91</v>
      </c>
      <c r="J342" s="18">
        <v>4172146</v>
      </c>
      <c r="K342" s="27" t="s">
        <v>978</v>
      </c>
      <c r="L342" s="19" t="s">
        <v>99</v>
      </c>
      <c r="M342" s="19" t="s">
        <v>705</v>
      </c>
      <c r="N342" s="19" t="s">
        <v>42</v>
      </c>
      <c r="O342" s="18">
        <v>7488000000</v>
      </c>
      <c r="P342" s="19" t="s">
        <v>39</v>
      </c>
      <c r="Q342" s="19" t="s">
        <v>87</v>
      </c>
      <c r="R342" s="18">
        <v>279</v>
      </c>
      <c r="S342" s="18">
        <v>0</v>
      </c>
      <c r="T342" s="22"/>
      <c r="U342" s="19" t="s">
        <v>40</v>
      </c>
      <c r="V342" s="19" t="s">
        <v>68</v>
      </c>
      <c r="W342" s="21">
        <v>45096.5</v>
      </c>
      <c r="X342" s="21">
        <v>45096.5</v>
      </c>
      <c r="Y342" s="21">
        <v>45082.762418979997</v>
      </c>
      <c r="Z342" s="18">
        <v>4175235</v>
      </c>
      <c r="AA342" s="19" t="s">
        <v>410</v>
      </c>
      <c r="AB342" s="19" t="s">
        <v>42</v>
      </c>
      <c r="AC342" s="18">
        <v>126000</v>
      </c>
      <c r="AD342" s="18">
        <v>0</v>
      </c>
      <c r="AE342" s="19" t="s">
        <v>99</v>
      </c>
      <c r="AF342" s="19" t="s">
        <v>39</v>
      </c>
      <c r="AG342" s="18">
        <v>28</v>
      </c>
      <c r="AH342" s="23">
        <v>12.68</v>
      </c>
      <c r="AI342" s="24">
        <v>0.198863636363</v>
      </c>
      <c r="AJ342" s="22" t="s">
        <v>834</v>
      </c>
      <c r="AK342" s="22" t="s">
        <v>828</v>
      </c>
      <c r="AL342" t="s">
        <v>716</v>
      </c>
      <c r="AM342" t="s">
        <v>810</v>
      </c>
      <c r="AN342" t="s">
        <v>789</v>
      </c>
      <c r="AO342" t="s">
        <v>724</v>
      </c>
      <c r="AP342" s="13">
        <v>0.2</v>
      </c>
      <c r="AQ342" t="str">
        <f t="shared" si="16"/>
        <v>Các chương trình PTDL (Nhóm use case PTDL tăng trưởng doanh thu (ADP - PRD))</v>
      </c>
      <c r="AR342">
        <v>35500000</v>
      </c>
      <c r="AS342">
        <f t="shared" si="17"/>
        <v>7100000</v>
      </c>
      <c r="AT342" s="31" t="s">
        <v>410</v>
      </c>
      <c r="AU342" s="32" t="s">
        <v>978</v>
      </c>
    </row>
    <row r="343" spans="1:47" ht="14" thickBot="1">
      <c r="A343" s="18">
        <v>4145558</v>
      </c>
      <c r="B343" s="19" t="s">
        <v>142</v>
      </c>
      <c r="C343" s="19" t="s">
        <v>99</v>
      </c>
      <c r="D343" s="19" t="s">
        <v>134</v>
      </c>
      <c r="E343" s="18">
        <v>616</v>
      </c>
      <c r="F343" s="21">
        <v>45107.5</v>
      </c>
      <c r="G343" s="22"/>
      <c r="H343" s="19" t="s">
        <v>91</v>
      </c>
      <c r="I343" s="19" t="s">
        <v>91</v>
      </c>
      <c r="J343" s="18">
        <v>4172146</v>
      </c>
      <c r="K343" s="27" t="s">
        <v>978</v>
      </c>
      <c r="L343" s="19" t="s">
        <v>99</v>
      </c>
      <c r="M343" s="19" t="s">
        <v>705</v>
      </c>
      <c r="N343" s="19" t="s">
        <v>42</v>
      </c>
      <c r="O343" s="18">
        <v>7488000000</v>
      </c>
      <c r="P343" s="19" t="s">
        <v>39</v>
      </c>
      <c r="Q343" s="19" t="s">
        <v>87</v>
      </c>
      <c r="R343" s="18">
        <v>279</v>
      </c>
      <c r="S343" s="18">
        <v>0</v>
      </c>
      <c r="T343" s="22"/>
      <c r="U343" s="19" t="s">
        <v>40</v>
      </c>
      <c r="V343" s="19" t="s">
        <v>68</v>
      </c>
      <c r="W343" s="21">
        <v>45096.5</v>
      </c>
      <c r="X343" s="21">
        <v>45096.5</v>
      </c>
      <c r="Y343" s="21">
        <v>45082.762418979997</v>
      </c>
      <c r="Z343" s="18">
        <v>4175234</v>
      </c>
      <c r="AA343" s="19" t="s">
        <v>411</v>
      </c>
      <c r="AB343" s="19" t="s">
        <v>42</v>
      </c>
      <c r="AC343" s="18">
        <v>183600</v>
      </c>
      <c r="AD343" s="18">
        <v>0</v>
      </c>
      <c r="AE343" s="19" t="s">
        <v>99</v>
      </c>
      <c r="AF343" s="19" t="s">
        <v>39</v>
      </c>
      <c r="AG343" s="18">
        <v>28</v>
      </c>
      <c r="AH343" s="23">
        <v>12.68</v>
      </c>
      <c r="AI343" s="24">
        <v>0.28977272727199999</v>
      </c>
      <c r="AJ343" s="22" t="s">
        <v>834</v>
      </c>
      <c r="AK343" s="22" t="s">
        <v>828</v>
      </c>
      <c r="AL343" t="s">
        <v>716</v>
      </c>
      <c r="AM343" t="s">
        <v>810</v>
      </c>
      <c r="AN343" t="s">
        <v>789</v>
      </c>
      <c r="AO343" t="s">
        <v>724</v>
      </c>
      <c r="AP343" s="13">
        <v>0.28999999999999998</v>
      </c>
      <c r="AQ343" t="str">
        <f t="shared" si="16"/>
        <v>Các chương trình PTDL (Nhóm use case PTDL tăng trưởng doanh thu (ADP - PRD))</v>
      </c>
      <c r="AR343">
        <v>35500000</v>
      </c>
      <c r="AS343">
        <f t="shared" si="17"/>
        <v>10295000</v>
      </c>
      <c r="AT343" s="31" t="s">
        <v>411</v>
      </c>
      <c r="AU343" s="32" t="s">
        <v>978</v>
      </c>
    </row>
    <row r="344" spans="1:47" ht="14" thickBot="1">
      <c r="A344" s="18">
        <v>4145558</v>
      </c>
      <c r="B344" s="19" t="s">
        <v>142</v>
      </c>
      <c r="C344" s="19" t="s">
        <v>99</v>
      </c>
      <c r="D344" s="19" t="s">
        <v>134</v>
      </c>
      <c r="E344" s="18">
        <v>616</v>
      </c>
      <c r="F344" s="21">
        <v>45107.5</v>
      </c>
      <c r="G344" s="22"/>
      <c r="H344" s="19" t="s">
        <v>91</v>
      </c>
      <c r="I344" s="19" t="s">
        <v>91</v>
      </c>
      <c r="J344" s="18">
        <v>4172146</v>
      </c>
      <c r="K344" s="27" t="s">
        <v>978</v>
      </c>
      <c r="L344" s="19" t="s">
        <v>99</v>
      </c>
      <c r="M344" s="19" t="s">
        <v>705</v>
      </c>
      <c r="N344" s="19" t="s">
        <v>42</v>
      </c>
      <c r="O344" s="18">
        <v>7488000000</v>
      </c>
      <c r="P344" s="19" t="s">
        <v>39</v>
      </c>
      <c r="Q344" s="19" t="s">
        <v>87</v>
      </c>
      <c r="R344" s="18">
        <v>279</v>
      </c>
      <c r="S344" s="18">
        <v>0</v>
      </c>
      <c r="T344" s="22"/>
      <c r="U344" s="19" t="s">
        <v>40</v>
      </c>
      <c r="V344" s="19" t="s">
        <v>68</v>
      </c>
      <c r="W344" s="21">
        <v>45096.5</v>
      </c>
      <c r="X344" s="21">
        <v>45096.5</v>
      </c>
      <c r="Y344" s="21">
        <v>45082.762418979997</v>
      </c>
      <c r="Z344" s="18">
        <v>4175214</v>
      </c>
      <c r="AA344" s="19" t="s">
        <v>412</v>
      </c>
      <c r="AB344" s="19" t="s">
        <v>42</v>
      </c>
      <c r="AC344" s="18">
        <v>183600</v>
      </c>
      <c r="AD344" s="18">
        <v>0</v>
      </c>
      <c r="AE344" s="19" t="s">
        <v>99</v>
      </c>
      <c r="AF344" s="19" t="s">
        <v>39</v>
      </c>
      <c r="AG344" s="18">
        <v>28</v>
      </c>
      <c r="AH344" s="23">
        <v>12.68</v>
      </c>
      <c r="AI344" s="24">
        <v>0.28977272727199999</v>
      </c>
      <c r="AJ344" s="22" t="s">
        <v>834</v>
      </c>
      <c r="AK344" s="22" t="s">
        <v>828</v>
      </c>
      <c r="AL344" t="s">
        <v>716</v>
      </c>
      <c r="AM344" t="s">
        <v>810</v>
      </c>
      <c r="AN344" t="s">
        <v>789</v>
      </c>
      <c r="AO344" t="s">
        <v>724</v>
      </c>
      <c r="AP344" s="13">
        <v>0.28999999999999998</v>
      </c>
      <c r="AQ344" t="str">
        <f t="shared" si="16"/>
        <v>Các chương trình PTDL (Nhóm use case PTDL tăng trưởng doanh thu (ADP - PRD))</v>
      </c>
      <c r="AR344">
        <v>35500000</v>
      </c>
      <c r="AS344">
        <f t="shared" si="17"/>
        <v>10295000</v>
      </c>
      <c r="AT344" s="31" t="s">
        <v>412</v>
      </c>
      <c r="AU344" s="32" t="s">
        <v>978</v>
      </c>
    </row>
    <row r="345" spans="1:47" ht="14" thickBot="1">
      <c r="A345" s="18">
        <v>4145558</v>
      </c>
      <c r="B345" s="19" t="s">
        <v>142</v>
      </c>
      <c r="C345" s="19" t="s">
        <v>99</v>
      </c>
      <c r="D345" s="19" t="s">
        <v>134</v>
      </c>
      <c r="E345" s="18">
        <v>616</v>
      </c>
      <c r="F345" s="21">
        <v>45107.5</v>
      </c>
      <c r="G345" s="22"/>
      <c r="H345" s="19" t="s">
        <v>91</v>
      </c>
      <c r="I345" s="19" t="s">
        <v>91</v>
      </c>
      <c r="J345" s="18">
        <v>4172146</v>
      </c>
      <c r="K345" s="27" t="s">
        <v>978</v>
      </c>
      <c r="L345" s="19" t="s">
        <v>99</v>
      </c>
      <c r="M345" s="19" t="s">
        <v>705</v>
      </c>
      <c r="N345" s="19" t="s">
        <v>42</v>
      </c>
      <c r="O345" s="18">
        <v>7488000000</v>
      </c>
      <c r="P345" s="19" t="s">
        <v>39</v>
      </c>
      <c r="Q345" s="19" t="s">
        <v>87</v>
      </c>
      <c r="R345" s="18">
        <v>279</v>
      </c>
      <c r="S345" s="18">
        <v>0</v>
      </c>
      <c r="T345" s="22"/>
      <c r="U345" s="19" t="s">
        <v>40</v>
      </c>
      <c r="V345" s="19" t="s">
        <v>68</v>
      </c>
      <c r="W345" s="21">
        <v>45096.5</v>
      </c>
      <c r="X345" s="21">
        <v>45096.5</v>
      </c>
      <c r="Y345" s="21">
        <v>45082.762418979997</v>
      </c>
      <c r="Z345" s="18">
        <v>4175239</v>
      </c>
      <c r="AA345" s="19" t="s">
        <v>413</v>
      </c>
      <c r="AB345" s="19" t="s">
        <v>42</v>
      </c>
      <c r="AC345" s="18">
        <v>183600</v>
      </c>
      <c r="AD345" s="18">
        <v>0</v>
      </c>
      <c r="AE345" s="19" t="s">
        <v>99</v>
      </c>
      <c r="AF345" s="19" t="s">
        <v>39</v>
      </c>
      <c r="AG345" s="18">
        <v>28</v>
      </c>
      <c r="AH345" s="23">
        <v>12.68</v>
      </c>
      <c r="AI345" s="24">
        <v>0.28977272727199999</v>
      </c>
      <c r="AJ345" s="22" t="s">
        <v>834</v>
      </c>
      <c r="AK345" s="22" t="s">
        <v>828</v>
      </c>
      <c r="AL345" t="s">
        <v>716</v>
      </c>
      <c r="AM345" t="s">
        <v>810</v>
      </c>
      <c r="AN345" t="s">
        <v>789</v>
      </c>
      <c r="AO345" t="s">
        <v>724</v>
      </c>
      <c r="AP345" s="13">
        <v>0.28999999999999998</v>
      </c>
      <c r="AQ345" t="str">
        <f t="shared" si="16"/>
        <v>Các chương trình PTDL (Nhóm use case PTDL tăng trưởng doanh thu (ADP - PRD))</v>
      </c>
      <c r="AR345">
        <v>35500000</v>
      </c>
      <c r="AS345">
        <f t="shared" si="17"/>
        <v>10295000</v>
      </c>
      <c r="AT345" s="31" t="s">
        <v>413</v>
      </c>
      <c r="AU345" s="32" t="s">
        <v>978</v>
      </c>
    </row>
    <row r="346" spans="1:47" ht="14" thickBot="1">
      <c r="A346" s="18">
        <v>4145558</v>
      </c>
      <c r="B346" s="19" t="s">
        <v>142</v>
      </c>
      <c r="C346" s="19" t="s">
        <v>99</v>
      </c>
      <c r="D346" s="19" t="s">
        <v>134</v>
      </c>
      <c r="E346" s="18">
        <v>616</v>
      </c>
      <c r="F346" s="21">
        <v>45107.5</v>
      </c>
      <c r="G346" s="22"/>
      <c r="H346" s="19" t="s">
        <v>91</v>
      </c>
      <c r="I346" s="19" t="s">
        <v>91</v>
      </c>
      <c r="J346" s="18">
        <v>4172146</v>
      </c>
      <c r="K346" s="27" t="s">
        <v>978</v>
      </c>
      <c r="L346" s="19" t="s">
        <v>99</v>
      </c>
      <c r="M346" s="19" t="s">
        <v>705</v>
      </c>
      <c r="N346" s="19" t="s">
        <v>42</v>
      </c>
      <c r="O346" s="18">
        <v>7488000000</v>
      </c>
      <c r="P346" s="19" t="s">
        <v>39</v>
      </c>
      <c r="Q346" s="19" t="s">
        <v>87</v>
      </c>
      <c r="R346" s="18">
        <v>279</v>
      </c>
      <c r="S346" s="18">
        <v>0</v>
      </c>
      <c r="T346" s="22"/>
      <c r="U346" s="19" t="s">
        <v>40</v>
      </c>
      <c r="V346" s="19" t="s">
        <v>68</v>
      </c>
      <c r="W346" s="21">
        <v>45096.5</v>
      </c>
      <c r="X346" s="21">
        <v>45096.5</v>
      </c>
      <c r="Y346" s="21">
        <v>45082.762418979997</v>
      </c>
      <c r="Z346" s="18">
        <v>4175254</v>
      </c>
      <c r="AA346" s="19" t="s">
        <v>414</v>
      </c>
      <c r="AB346" s="19" t="s">
        <v>42</v>
      </c>
      <c r="AC346" s="18">
        <v>381600</v>
      </c>
      <c r="AD346" s="18">
        <v>0</v>
      </c>
      <c r="AE346" s="19" t="s">
        <v>99</v>
      </c>
      <c r="AF346" s="19" t="s">
        <v>39</v>
      </c>
      <c r="AG346" s="18">
        <v>28</v>
      </c>
      <c r="AH346" s="23">
        <v>12.68</v>
      </c>
      <c r="AI346" s="24">
        <v>0.60227272727199999</v>
      </c>
      <c r="AJ346" s="22" t="s">
        <v>834</v>
      </c>
      <c r="AK346" s="22" t="s">
        <v>828</v>
      </c>
      <c r="AL346" t="s">
        <v>716</v>
      </c>
      <c r="AM346" t="s">
        <v>810</v>
      </c>
      <c r="AN346" t="s">
        <v>789</v>
      </c>
      <c r="AO346" t="s">
        <v>724</v>
      </c>
      <c r="AP346" s="13">
        <v>0.6</v>
      </c>
      <c r="AQ346" t="str">
        <f t="shared" si="16"/>
        <v>Các chương trình PTDL (Nhóm use case PTDL tăng trưởng doanh thu (ADP - PRD))</v>
      </c>
      <c r="AR346">
        <v>35500000</v>
      </c>
      <c r="AS346">
        <f t="shared" si="17"/>
        <v>21300000</v>
      </c>
      <c r="AT346" s="31" t="s">
        <v>414</v>
      </c>
      <c r="AU346" s="32" t="s">
        <v>978</v>
      </c>
    </row>
    <row r="347" spans="1:47" ht="14" thickBot="1">
      <c r="A347" s="18">
        <v>4145558</v>
      </c>
      <c r="B347" s="19" t="s">
        <v>142</v>
      </c>
      <c r="C347" s="19" t="s">
        <v>99</v>
      </c>
      <c r="D347" s="19" t="s">
        <v>134</v>
      </c>
      <c r="E347" s="18">
        <v>616</v>
      </c>
      <c r="F347" s="21">
        <v>45107.5</v>
      </c>
      <c r="G347" s="22"/>
      <c r="H347" s="19" t="s">
        <v>91</v>
      </c>
      <c r="I347" s="19" t="s">
        <v>91</v>
      </c>
      <c r="J347" s="18">
        <v>4172146</v>
      </c>
      <c r="K347" s="27" t="s">
        <v>978</v>
      </c>
      <c r="L347" s="19" t="s">
        <v>99</v>
      </c>
      <c r="M347" s="19" t="s">
        <v>705</v>
      </c>
      <c r="N347" s="19" t="s">
        <v>42</v>
      </c>
      <c r="O347" s="18">
        <v>7488000000</v>
      </c>
      <c r="P347" s="19" t="s">
        <v>39</v>
      </c>
      <c r="Q347" s="19" t="s">
        <v>87</v>
      </c>
      <c r="R347" s="18">
        <v>279</v>
      </c>
      <c r="S347" s="18">
        <v>0</v>
      </c>
      <c r="T347" s="22"/>
      <c r="U347" s="19" t="s">
        <v>40</v>
      </c>
      <c r="V347" s="19" t="s">
        <v>68</v>
      </c>
      <c r="W347" s="21">
        <v>45096.5</v>
      </c>
      <c r="X347" s="21">
        <v>45096.5</v>
      </c>
      <c r="Y347" s="21">
        <v>45082.762418979997</v>
      </c>
      <c r="Z347" s="18">
        <v>4175253</v>
      </c>
      <c r="AA347" s="19" t="s">
        <v>143</v>
      </c>
      <c r="AB347" s="19" t="s">
        <v>42</v>
      </c>
      <c r="AC347" s="18">
        <v>18000</v>
      </c>
      <c r="AD347" s="18">
        <v>0</v>
      </c>
      <c r="AE347" s="19" t="s">
        <v>99</v>
      </c>
      <c r="AF347" s="19" t="s">
        <v>39</v>
      </c>
      <c r="AG347" s="18">
        <v>28</v>
      </c>
      <c r="AH347" s="23">
        <v>12.68</v>
      </c>
      <c r="AI347" s="24">
        <v>2.8409090909000002E-2</v>
      </c>
      <c r="AJ347" s="22" t="s">
        <v>834</v>
      </c>
      <c r="AK347" s="22" t="s">
        <v>828</v>
      </c>
      <c r="AL347" t="s">
        <v>716</v>
      </c>
      <c r="AM347" t="s">
        <v>810</v>
      </c>
      <c r="AN347" t="s">
        <v>789</v>
      </c>
      <c r="AO347" t="s">
        <v>724</v>
      </c>
      <c r="AP347" s="13">
        <v>0.03</v>
      </c>
      <c r="AQ347" t="str">
        <f t="shared" si="16"/>
        <v>Các chương trình PTDL (Nhóm use case PTDL tăng trưởng doanh thu (ADP - PRD))</v>
      </c>
      <c r="AR347">
        <v>35500000</v>
      </c>
      <c r="AS347">
        <f t="shared" si="17"/>
        <v>1065000</v>
      </c>
      <c r="AT347" s="31" t="s">
        <v>143</v>
      </c>
      <c r="AU347" s="32" t="s">
        <v>978</v>
      </c>
    </row>
    <row r="348" spans="1:47" ht="14" thickBot="1">
      <c r="A348" s="18">
        <v>4145558</v>
      </c>
      <c r="B348" s="19" t="s">
        <v>142</v>
      </c>
      <c r="C348" s="19" t="s">
        <v>99</v>
      </c>
      <c r="D348" s="19" t="s">
        <v>134</v>
      </c>
      <c r="E348" s="18">
        <v>616</v>
      </c>
      <c r="F348" s="21">
        <v>45107.5</v>
      </c>
      <c r="G348" s="22"/>
      <c r="H348" s="19" t="s">
        <v>91</v>
      </c>
      <c r="I348" s="19" t="s">
        <v>91</v>
      </c>
      <c r="J348" s="18">
        <v>4172146</v>
      </c>
      <c r="K348" s="27" t="s">
        <v>978</v>
      </c>
      <c r="L348" s="19" t="s">
        <v>99</v>
      </c>
      <c r="M348" s="19" t="s">
        <v>705</v>
      </c>
      <c r="N348" s="19" t="s">
        <v>42</v>
      </c>
      <c r="O348" s="18">
        <v>7488000000</v>
      </c>
      <c r="P348" s="19" t="s">
        <v>39</v>
      </c>
      <c r="Q348" s="19" t="s">
        <v>87</v>
      </c>
      <c r="R348" s="18">
        <v>279</v>
      </c>
      <c r="S348" s="18">
        <v>0</v>
      </c>
      <c r="T348" s="22"/>
      <c r="U348" s="19" t="s">
        <v>40</v>
      </c>
      <c r="V348" s="19" t="s">
        <v>68</v>
      </c>
      <c r="W348" s="21">
        <v>45096.5</v>
      </c>
      <c r="X348" s="21">
        <v>45096.5</v>
      </c>
      <c r="Y348" s="21">
        <v>45082.762418979997</v>
      </c>
      <c r="Z348" s="18">
        <v>4175252</v>
      </c>
      <c r="AA348" s="19" t="s">
        <v>415</v>
      </c>
      <c r="AB348" s="19" t="s">
        <v>42</v>
      </c>
      <c r="AC348" s="18">
        <v>182520</v>
      </c>
      <c r="AD348" s="18">
        <v>0</v>
      </c>
      <c r="AE348" s="19" t="s">
        <v>99</v>
      </c>
      <c r="AF348" s="19" t="s">
        <v>39</v>
      </c>
      <c r="AG348" s="18">
        <v>28</v>
      </c>
      <c r="AH348" s="23">
        <v>12.68</v>
      </c>
      <c r="AI348" s="24">
        <v>0.28806818181799998</v>
      </c>
      <c r="AJ348" s="22" t="s">
        <v>834</v>
      </c>
      <c r="AK348" s="22" t="s">
        <v>828</v>
      </c>
      <c r="AL348" t="s">
        <v>716</v>
      </c>
      <c r="AM348" t="s">
        <v>810</v>
      </c>
      <c r="AN348" t="s">
        <v>789</v>
      </c>
      <c r="AO348" t="s">
        <v>724</v>
      </c>
      <c r="AP348" s="13">
        <v>0.28999999999999998</v>
      </c>
      <c r="AQ348" t="str">
        <f t="shared" si="16"/>
        <v>Các chương trình PTDL (Nhóm use case PTDL tăng trưởng doanh thu (ADP - PRD))</v>
      </c>
      <c r="AR348">
        <v>35500000</v>
      </c>
      <c r="AS348">
        <f t="shared" si="17"/>
        <v>10295000</v>
      </c>
      <c r="AT348" s="31" t="s">
        <v>415</v>
      </c>
      <c r="AU348" s="32" t="s">
        <v>978</v>
      </c>
    </row>
    <row r="349" spans="1:47" ht="14" thickBot="1">
      <c r="A349" s="18">
        <v>4145558</v>
      </c>
      <c r="B349" s="19" t="s">
        <v>142</v>
      </c>
      <c r="C349" s="19" t="s">
        <v>99</v>
      </c>
      <c r="D349" s="19" t="s">
        <v>134</v>
      </c>
      <c r="E349" s="18">
        <v>616</v>
      </c>
      <c r="F349" s="21">
        <v>45107.5</v>
      </c>
      <c r="G349" s="22"/>
      <c r="H349" s="19" t="s">
        <v>91</v>
      </c>
      <c r="I349" s="19" t="s">
        <v>91</v>
      </c>
      <c r="J349" s="18">
        <v>4172146</v>
      </c>
      <c r="K349" s="27" t="s">
        <v>978</v>
      </c>
      <c r="L349" s="19" t="s">
        <v>99</v>
      </c>
      <c r="M349" s="19" t="s">
        <v>705</v>
      </c>
      <c r="N349" s="19" t="s">
        <v>42</v>
      </c>
      <c r="O349" s="18">
        <v>7488000000</v>
      </c>
      <c r="P349" s="19" t="s">
        <v>39</v>
      </c>
      <c r="Q349" s="19" t="s">
        <v>87</v>
      </c>
      <c r="R349" s="18">
        <v>279</v>
      </c>
      <c r="S349" s="18">
        <v>0</v>
      </c>
      <c r="T349" s="22"/>
      <c r="U349" s="19" t="s">
        <v>40</v>
      </c>
      <c r="V349" s="19" t="s">
        <v>68</v>
      </c>
      <c r="W349" s="21">
        <v>45096.5</v>
      </c>
      <c r="X349" s="21">
        <v>45096.5</v>
      </c>
      <c r="Y349" s="21">
        <v>45082.762418979997</v>
      </c>
      <c r="Z349" s="18">
        <v>4175220</v>
      </c>
      <c r="AA349" s="19" t="s">
        <v>416</v>
      </c>
      <c r="AB349" s="19" t="s">
        <v>42</v>
      </c>
      <c r="AC349" s="18">
        <v>183600</v>
      </c>
      <c r="AD349" s="18">
        <v>0</v>
      </c>
      <c r="AE349" s="19" t="s">
        <v>99</v>
      </c>
      <c r="AF349" s="19" t="s">
        <v>39</v>
      </c>
      <c r="AG349" s="18">
        <v>28</v>
      </c>
      <c r="AH349" s="23">
        <v>12.68</v>
      </c>
      <c r="AI349" s="24">
        <v>0.28977272727199999</v>
      </c>
      <c r="AJ349" s="22" t="s">
        <v>834</v>
      </c>
      <c r="AK349" s="22" t="s">
        <v>828</v>
      </c>
      <c r="AL349" t="s">
        <v>716</v>
      </c>
      <c r="AM349" t="s">
        <v>810</v>
      </c>
      <c r="AN349" t="s">
        <v>789</v>
      </c>
      <c r="AO349" t="s">
        <v>724</v>
      </c>
      <c r="AP349" s="13">
        <v>0.28999999999999998</v>
      </c>
      <c r="AQ349" t="str">
        <f t="shared" si="16"/>
        <v>Các chương trình PTDL (Nhóm use case PTDL tăng trưởng doanh thu (ADP - PRD))</v>
      </c>
      <c r="AR349">
        <v>35500000</v>
      </c>
      <c r="AS349">
        <f t="shared" si="17"/>
        <v>10295000</v>
      </c>
      <c r="AT349" s="31" t="s">
        <v>416</v>
      </c>
      <c r="AU349" s="32" t="s">
        <v>978</v>
      </c>
    </row>
    <row r="350" spans="1:47" ht="14" thickBot="1">
      <c r="A350" s="18">
        <v>4145558</v>
      </c>
      <c r="B350" s="19" t="s">
        <v>142</v>
      </c>
      <c r="C350" s="19" t="s">
        <v>99</v>
      </c>
      <c r="D350" s="19" t="s">
        <v>134</v>
      </c>
      <c r="E350" s="18">
        <v>616</v>
      </c>
      <c r="F350" s="21">
        <v>45107.5</v>
      </c>
      <c r="G350" s="22"/>
      <c r="H350" s="19" t="s">
        <v>91</v>
      </c>
      <c r="I350" s="19" t="s">
        <v>91</v>
      </c>
      <c r="J350" s="18">
        <v>4172146</v>
      </c>
      <c r="K350" s="27" t="s">
        <v>978</v>
      </c>
      <c r="L350" s="19" t="s">
        <v>99</v>
      </c>
      <c r="M350" s="19" t="s">
        <v>705</v>
      </c>
      <c r="N350" s="19" t="s">
        <v>42</v>
      </c>
      <c r="O350" s="18">
        <v>7488000000</v>
      </c>
      <c r="P350" s="19" t="s">
        <v>39</v>
      </c>
      <c r="Q350" s="19" t="s">
        <v>87</v>
      </c>
      <c r="R350" s="18">
        <v>279</v>
      </c>
      <c r="S350" s="18">
        <v>0</v>
      </c>
      <c r="T350" s="22"/>
      <c r="U350" s="19" t="s">
        <v>40</v>
      </c>
      <c r="V350" s="19" t="s">
        <v>68</v>
      </c>
      <c r="W350" s="21">
        <v>45096.5</v>
      </c>
      <c r="X350" s="21">
        <v>45096.5</v>
      </c>
      <c r="Y350" s="21">
        <v>45082.762418979997</v>
      </c>
      <c r="Z350" s="18">
        <v>4175219</v>
      </c>
      <c r="AA350" s="19" t="s">
        <v>417</v>
      </c>
      <c r="AB350" s="19" t="s">
        <v>42</v>
      </c>
      <c r="AC350" s="18">
        <v>183600</v>
      </c>
      <c r="AD350" s="18">
        <v>0</v>
      </c>
      <c r="AE350" s="19" t="s">
        <v>99</v>
      </c>
      <c r="AF350" s="19" t="s">
        <v>39</v>
      </c>
      <c r="AG350" s="18">
        <v>28</v>
      </c>
      <c r="AH350" s="23">
        <v>12.68</v>
      </c>
      <c r="AI350" s="24">
        <v>0.28977272727199999</v>
      </c>
      <c r="AJ350" s="22" t="s">
        <v>834</v>
      </c>
      <c r="AK350" s="22" t="s">
        <v>828</v>
      </c>
      <c r="AL350" t="s">
        <v>716</v>
      </c>
      <c r="AM350" t="s">
        <v>810</v>
      </c>
      <c r="AN350" t="s">
        <v>789</v>
      </c>
      <c r="AO350" t="s">
        <v>724</v>
      </c>
      <c r="AP350" s="13">
        <v>0.28999999999999998</v>
      </c>
      <c r="AQ350" t="str">
        <f t="shared" si="16"/>
        <v>Các chương trình PTDL (Nhóm use case PTDL tăng trưởng doanh thu (ADP - PRD))</v>
      </c>
      <c r="AR350">
        <v>35500000</v>
      </c>
      <c r="AS350">
        <f t="shared" si="17"/>
        <v>10295000</v>
      </c>
      <c r="AT350" s="31" t="s">
        <v>417</v>
      </c>
      <c r="AU350" s="32" t="s">
        <v>978</v>
      </c>
    </row>
    <row r="351" spans="1:47" ht="14" thickBot="1">
      <c r="A351" s="18">
        <v>4145558</v>
      </c>
      <c r="B351" s="19" t="s">
        <v>142</v>
      </c>
      <c r="C351" s="19" t="s">
        <v>99</v>
      </c>
      <c r="D351" s="19" t="s">
        <v>134</v>
      </c>
      <c r="E351" s="18">
        <v>616</v>
      </c>
      <c r="F351" s="21">
        <v>45107.5</v>
      </c>
      <c r="G351" s="22"/>
      <c r="H351" s="19" t="s">
        <v>91</v>
      </c>
      <c r="I351" s="19" t="s">
        <v>91</v>
      </c>
      <c r="J351" s="18">
        <v>4172146</v>
      </c>
      <c r="K351" s="27" t="s">
        <v>978</v>
      </c>
      <c r="L351" s="19" t="s">
        <v>99</v>
      </c>
      <c r="M351" s="19" t="s">
        <v>705</v>
      </c>
      <c r="N351" s="19" t="s">
        <v>42</v>
      </c>
      <c r="O351" s="18">
        <v>7488000000</v>
      </c>
      <c r="P351" s="19" t="s">
        <v>39</v>
      </c>
      <c r="Q351" s="19" t="s">
        <v>87</v>
      </c>
      <c r="R351" s="18">
        <v>279</v>
      </c>
      <c r="S351" s="18">
        <v>0</v>
      </c>
      <c r="T351" s="22"/>
      <c r="U351" s="19" t="s">
        <v>40</v>
      </c>
      <c r="V351" s="19" t="s">
        <v>68</v>
      </c>
      <c r="W351" s="21">
        <v>45096.5</v>
      </c>
      <c r="X351" s="21">
        <v>45096.5</v>
      </c>
      <c r="Y351" s="21">
        <v>45082.762418979997</v>
      </c>
      <c r="Z351" s="18">
        <v>4175218</v>
      </c>
      <c r="AA351" s="19" t="s">
        <v>418</v>
      </c>
      <c r="AB351" s="19" t="s">
        <v>42</v>
      </c>
      <c r="AC351" s="18">
        <v>183600</v>
      </c>
      <c r="AD351" s="18">
        <v>0</v>
      </c>
      <c r="AE351" s="19" t="s">
        <v>99</v>
      </c>
      <c r="AF351" s="19" t="s">
        <v>39</v>
      </c>
      <c r="AG351" s="18">
        <v>28</v>
      </c>
      <c r="AH351" s="23">
        <v>12.68</v>
      </c>
      <c r="AI351" s="24">
        <v>0.28977272727199999</v>
      </c>
      <c r="AJ351" s="22" t="s">
        <v>834</v>
      </c>
      <c r="AK351" s="22" t="s">
        <v>828</v>
      </c>
      <c r="AL351" t="s">
        <v>716</v>
      </c>
      <c r="AM351" t="s">
        <v>810</v>
      </c>
      <c r="AN351" t="s">
        <v>789</v>
      </c>
      <c r="AO351" t="s">
        <v>724</v>
      </c>
      <c r="AP351" s="13">
        <v>0.28999999999999998</v>
      </c>
      <c r="AQ351" t="str">
        <f t="shared" si="16"/>
        <v>Các chương trình PTDL (Nhóm use case PTDL tăng trưởng doanh thu (ADP - PRD))</v>
      </c>
      <c r="AR351">
        <v>35500000</v>
      </c>
      <c r="AS351">
        <f t="shared" si="17"/>
        <v>10295000</v>
      </c>
      <c r="AT351" s="31" t="s">
        <v>418</v>
      </c>
      <c r="AU351" s="32" t="s">
        <v>978</v>
      </c>
    </row>
    <row r="352" spans="1:47" ht="14" thickBot="1">
      <c r="A352" s="18">
        <v>4145558</v>
      </c>
      <c r="B352" s="19" t="s">
        <v>142</v>
      </c>
      <c r="C352" s="19" t="s">
        <v>99</v>
      </c>
      <c r="D352" s="19" t="s">
        <v>134</v>
      </c>
      <c r="E352" s="18">
        <v>616</v>
      </c>
      <c r="F352" s="21">
        <v>45107.5</v>
      </c>
      <c r="G352" s="22"/>
      <c r="H352" s="19" t="s">
        <v>91</v>
      </c>
      <c r="I352" s="19" t="s">
        <v>91</v>
      </c>
      <c r="J352" s="18">
        <v>4172146</v>
      </c>
      <c r="K352" s="27" t="s">
        <v>978</v>
      </c>
      <c r="L352" s="19" t="s">
        <v>99</v>
      </c>
      <c r="M352" s="19" t="s">
        <v>705</v>
      </c>
      <c r="N352" s="19" t="s">
        <v>42</v>
      </c>
      <c r="O352" s="18">
        <v>7488000000</v>
      </c>
      <c r="P352" s="19" t="s">
        <v>39</v>
      </c>
      <c r="Q352" s="19" t="s">
        <v>87</v>
      </c>
      <c r="R352" s="18">
        <v>279</v>
      </c>
      <c r="S352" s="18">
        <v>0</v>
      </c>
      <c r="T352" s="22"/>
      <c r="U352" s="19" t="s">
        <v>40</v>
      </c>
      <c r="V352" s="19" t="s">
        <v>68</v>
      </c>
      <c r="W352" s="21">
        <v>45096.5</v>
      </c>
      <c r="X352" s="21">
        <v>45096.5</v>
      </c>
      <c r="Y352" s="21">
        <v>45082.762418979997</v>
      </c>
      <c r="Z352" s="18">
        <v>4175217</v>
      </c>
      <c r="AA352" s="19" t="s">
        <v>419</v>
      </c>
      <c r="AB352" s="19" t="s">
        <v>42</v>
      </c>
      <c r="AC352" s="18">
        <v>183600</v>
      </c>
      <c r="AD352" s="18">
        <v>0</v>
      </c>
      <c r="AE352" s="19" t="s">
        <v>99</v>
      </c>
      <c r="AF352" s="19" t="s">
        <v>39</v>
      </c>
      <c r="AG352" s="18">
        <v>28</v>
      </c>
      <c r="AH352" s="23">
        <v>12.68</v>
      </c>
      <c r="AI352" s="24">
        <v>0.28977272727199999</v>
      </c>
      <c r="AJ352" s="22" t="s">
        <v>834</v>
      </c>
      <c r="AK352" s="22" t="s">
        <v>828</v>
      </c>
      <c r="AL352" t="s">
        <v>716</v>
      </c>
      <c r="AM352" t="s">
        <v>810</v>
      </c>
      <c r="AN352" t="s">
        <v>789</v>
      </c>
      <c r="AO352" t="s">
        <v>724</v>
      </c>
      <c r="AP352" s="13">
        <v>0.28999999999999998</v>
      </c>
      <c r="AQ352" t="str">
        <f t="shared" si="16"/>
        <v>Các chương trình PTDL (Nhóm use case PTDL tăng trưởng doanh thu (ADP - PRD))</v>
      </c>
      <c r="AR352">
        <v>35500000</v>
      </c>
      <c r="AS352">
        <f t="shared" si="17"/>
        <v>10295000</v>
      </c>
      <c r="AT352" s="31" t="s">
        <v>419</v>
      </c>
      <c r="AU352" s="32" t="s">
        <v>978</v>
      </c>
    </row>
    <row r="353" spans="1:47" ht="14" thickBot="1">
      <c r="A353" s="18">
        <v>4145558</v>
      </c>
      <c r="B353" s="19" t="s">
        <v>142</v>
      </c>
      <c r="C353" s="19" t="s">
        <v>99</v>
      </c>
      <c r="D353" s="19" t="s">
        <v>134</v>
      </c>
      <c r="E353" s="18">
        <v>616</v>
      </c>
      <c r="F353" s="21">
        <v>45107.5</v>
      </c>
      <c r="G353" s="22"/>
      <c r="H353" s="19" t="s">
        <v>91</v>
      </c>
      <c r="I353" s="19" t="s">
        <v>91</v>
      </c>
      <c r="J353" s="18">
        <v>4172146</v>
      </c>
      <c r="K353" s="27" t="s">
        <v>978</v>
      </c>
      <c r="L353" s="19" t="s">
        <v>99</v>
      </c>
      <c r="M353" s="19" t="s">
        <v>705</v>
      </c>
      <c r="N353" s="19" t="s">
        <v>42</v>
      </c>
      <c r="O353" s="18">
        <v>7488000000</v>
      </c>
      <c r="P353" s="19" t="s">
        <v>39</v>
      </c>
      <c r="Q353" s="19" t="s">
        <v>87</v>
      </c>
      <c r="R353" s="18">
        <v>279</v>
      </c>
      <c r="S353" s="18">
        <v>0</v>
      </c>
      <c r="T353" s="22"/>
      <c r="U353" s="19" t="s">
        <v>40</v>
      </c>
      <c r="V353" s="19" t="s">
        <v>68</v>
      </c>
      <c r="W353" s="21">
        <v>45096.5</v>
      </c>
      <c r="X353" s="21">
        <v>45096.5</v>
      </c>
      <c r="Y353" s="21">
        <v>45082.762418979997</v>
      </c>
      <c r="Z353" s="18">
        <v>4175216</v>
      </c>
      <c r="AA353" s="19" t="s">
        <v>420</v>
      </c>
      <c r="AB353" s="19" t="s">
        <v>42</v>
      </c>
      <c r="AC353" s="18">
        <v>183600</v>
      </c>
      <c r="AD353" s="18">
        <v>0</v>
      </c>
      <c r="AE353" s="19" t="s">
        <v>99</v>
      </c>
      <c r="AF353" s="19" t="s">
        <v>39</v>
      </c>
      <c r="AG353" s="18">
        <v>28</v>
      </c>
      <c r="AH353" s="23">
        <v>12.68</v>
      </c>
      <c r="AI353" s="24">
        <v>0.28977272727199999</v>
      </c>
      <c r="AJ353" s="22" t="s">
        <v>834</v>
      </c>
      <c r="AK353" s="22" t="s">
        <v>828</v>
      </c>
      <c r="AL353" t="s">
        <v>716</v>
      </c>
      <c r="AM353" t="s">
        <v>810</v>
      </c>
      <c r="AN353" t="s">
        <v>789</v>
      </c>
      <c r="AO353" t="s">
        <v>724</v>
      </c>
      <c r="AP353" s="13">
        <v>0.28999999999999998</v>
      </c>
      <c r="AQ353" t="str">
        <f t="shared" si="16"/>
        <v>Các chương trình PTDL (Nhóm use case PTDL tăng trưởng doanh thu (ADP - PRD))</v>
      </c>
      <c r="AR353">
        <v>35500000</v>
      </c>
      <c r="AS353">
        <f t="shared" si="17"/>
        <v>10295000</v>
      </c>
      <c r="AT353" s="31" t="s">
        <v>420</v>
      </c>
      <c r="AU353" s="32" t="s">
        <v>978</v>
      </c>
    </row>
    <row r="354" spans="1:47" ht="14" thickBot="1">
      <c r="A354" s="18">
        <v>4145558</v>
      </c>
      <c r="B354" s="19" t="s">
        <v>142</v>
      </c>
      <c r="C354" s="19" t="s">
        <v>99</v>
      </c>
      <c r="D354" s="19" t="s">
        <v>134</v>
      </c>
      <c r="E354" s="18">
        <v>616</v>
      </c>
      <c r="F354" s="21">
        <v>45107.5</v>
      </c>
      <c r="G354" s="22"/>
      <c r="H354" s="19" t="s">
        <v>91</v>
      </c>
      <c r="I354" s="19" t="s">
        <v>91</v>
      </c>
      <c r="J354" s="18">
        <v>4172146</v>
      </c>
      <c r="K354" s="27" t="s">
        <v>978</v>
      </c>
      <c r="L354" s="19" t="s">
        <v>99</v>
      </c>
      <c r="M354" s="19" t="s">
        <v>705</v>
      </c>
      <c r="N354" s="19" t="s">
        <v>42</v>
      </c>
      <c r="O354" s="18">
        <v>7488000000</v>
      </c>
      <c r="P354" s="19" t="s">
        <v>39</v>
      </c>
      <c r="Q354" s="19" t="s">
        <v>87</v>
      </c>
      <c r="R354" s="18">
        <v>279</v>
      </c>
      <c r="S354" s="18">
        <v>0</v>
      </c>
      <c r="T354" s="22"/>
      <c r="U354" s="19" t="s">
        <v>40</v>
      </c>
      <c r="V354" s="19" t="s">
        <v>68</v>
      </c>
      <c r="W354" s="21">
        <v>45096.5</v>
      </c>
      <c r="X354" s="21">
        <v>45096.5</v>
      </c>
      <c r="Y354" s="21">
        <v>45082.762418979997</v>
      </c>
      <c r="Z354" s="18">
        <v>4175215</v>
      </c>
      <c r="AA354" s="19" t="s">
        <v>421</v>
      </c>
      <c r="AB354" s="19" t="s">
        <v>42</v>
      </c>
      <c r="AC354" s="18">
        <v>183600</v>
      </c>
      <c r="AD354" s="18">
        <v>0</v>
      </c>
      <c r="AE354" s="19" t="s">
        <v>99</v>
      </c>
      <c r="AF354" s="19" t="s">
        <v>39</v>
      </c>
      <c r="AG354" s="18">
        <v>28</v>
      </c>
      <c r="AH354" s="23">
        <v>12.68</v>
      </c>
      <c r="AI354" s="24">
        <v>0.28977272727199999</v>
      </c>
      <c r="AJ354" s="22" t="s">
        <v>834</v>
      </c>
      <c r="AK354" s="22" t="s">
        <v>828</v>
      </c>
      <c r="AL354" t="s">
        <v>716</v>
      </c>
      <c r="AM354" t="s">
        <v>810</v>
      </c>
      <c r="AN354" t="s">
        <v>789</v>
      </c>
      <c r="AO354" t="s">
        <v>724</v>
      </c>
      <c r="AP354" s="13">
        <v>0.28999999999999998</v>
      </c>
      <c r="AQ354" t="str">
        <f t="shared" si="16"/>
        <v>Các chương trình PTDL (Nhóm use case PTDL tăng trưởng doanh thu (ADP - PRD))</v>
      </c>
      <c r="AR354">
        <v>35500000</v>
      </c>
      <c r="AS354">
        <f t="shared" si="17"/>
        <v>10295000</v>
      </c>
      <c r="AT354" s="31" t="s">
        <v>421</v>
      </c>
      <c r="AU354" s="32" t="s">
        <v>978</v>
      </c>
    </row>
    <row r="355" spans="1:47" ht="14" thickBot="1">
      <c r="A355" s="18">
        <v>4145558</v>
      </c>
      <c r="B355" s="19" t="s">
        <v>142</v>
      </c>
      <c r="C355" s="19" t="s">
        <v>99</v>
      </c>
      <c r="D355" s="19" t="s">
        <v>134</v>
      </c>
      <c r="E355" s="18">
        <v>616</v>
      </c>
      <c r="F355" s="21">
        <v>45107.5</v>
      </c>
      <c r="G355" s="22"/>
      <c r="H355" s="19" t="s">
        <v>91</v>
      </c>
      <c r="I355" s="19" t="s">
        <v>91</v>
      </c>
      <c r="J355" s="18">
        <v>4172146</v>
      </c>
      <c r="K355" s="27" t="s">
        <v>978</v>
      </c>
      <c r="L355" s="19" t="s">
        <v>99</v>
      </c>
      <c r="M355" s="19" t="s">
        <v>705</v>
      </c>
      <c r="N355" s="19" t="s">
        <v>42</v>
      </c>
      <c r="O355" s="18">
        <v>7488000000</v>
      </c>
      <c r="P355" s="19" t="s">
        <v>39</v>
      </c>
      <c r="Q355" s="19" t="s">
        <v>87</v>
      </c>
      <c r="R355" s="18">
        <v>279</v>
      </c>
      <c r="S355" s="18">
        <v>0</v>
      </c>
      <c r="T355" s="22"/>
      <c r="U355" s="19" t="s">
        <v>40</v>
      </c>
      <c r="V355" s="19" t="s">
        <v>68</v>
      </c>
      <c r="W355" s="21">
        <v>45096.5</v>
      </c>
      <c r="X355" s="21">
        <v>45096.5</v>
      </c>
      <c r="Y355" s="21">
        <v>45082.762418979997</v>
      </c>
      <c r="Z355" s="18">
        <v>4175250</v>
      </c>
      <c r="AA355" s="19" t="s">
        <v>422</v>
      </c>
      <c r="AB355" s="19" t="s">
        <v>42</v>
      </c>
      <c r="AC355" s="18">
        <v>183600</v>
      </c>
      <c r="AD355" s="18">
        <v>0</v>
      </c>
      <c r="AE355" s="19" t="s">
        <v>99</v>
      </c>
      <c r="AF355" s="19" t="s">
        <v>39</v>
      </c>
      <c r="AG355" s="18">
        <v>28</v>
      </c>
      <c r="AH355" s="23">
        <v>12.68</v>
      </c>
      <c r="AI355" s="24">
        <v>0.28977272727199999</v>
      </c>
      <c r="AJ355" s="22" t="s">
        <v>834</v>
      </c>
      <c r="AK355" s="22" t="s">
        <v>828</v>
      </c>
      <c r="AL355" t="s">
        <v>716</v>
      </c>
      <c r="AM355" t="s">
        <v>810</v>
      </c>
      <c r="AN355" t="s">
        <v>789</v>
      </c>
      <c r="AO355" t="s">
        <v>724</v>
      </c>
      <c r="AP355" s="13">
        <v>0.28999999999999998</v>
      </c>
      <c r="AQ355" t="str">
        <f t="shared" si="16"/>
        <v>Các chương trình PTDL (Nhóm use case PTDL tăng trưởng doanh thu (ADP - PRD))</v>
      </c>
      <c r="AR355">
        <v>35500000</v>
      </c>
      <c r="AS355">
        <f t="shared" si="17"/>
        <v>10295000</v>
      </c>
      <c r="AT355" s="31" t="s">
        <v>422</v>
      </c>
      <c r="AU355" s="32" t="s">
        <v>978</v>
      </c>
    </row>
    <row r="356" spans="1:47" ht="14" thickBot="1">
      <c r="A356" s="18">
        <v>4145558</v>
      </c>
      <c r="B356" s="19" t="s">
        <v>142</v>
      </c>
      <c r="C356" s="19" t="s">
        <v>99</v>
      </c>
      <c r="D356" s="19" t="s">
        <v>134</v>
      </c>
      <c r="E356" s="18">
        <v>616</v>
      </c>
      <c r="F356" s="21">
        <v>45107.5</v>
      </c>
      <c r="G356" s="22"/>
      <c r="H356" s="19" t="s">
        <v>91</v>
      </c>
      <c r="I356" s="19" t="s">
        <v>91</v>
      </c>
      <c r="J356" s="18">
        <v>4172146</v>
      </c>
      <c r="K356" s="27" t="s">
        <v>978</v>
      </c>
      <c r="L356" s="19" t="s">
        <v>99</v>
      </c>
      <c r="M356" s="19" t="s">
        <v>705</v>
      </c>
      <c r="N356" s="19" t="s">
        <v>42</v>
      </c>
      <c r="O356" s="18">
        <v>7488000000</v>
      </c>
      <c r="P356" s="19" t="s">
        <v>39</v>
      </c>
      <c r="Q356" s="19" t="s">
        <v>87</v>
      </c>
      <c r="R356" s="18">
        <v>279</v>
      </c>
      <c r="S356" s="18">
        <v>0</v>
      </c>
      <c r="T356" s="22"/>
      <c r="U356" s="19" t="s">
        <v>40</v>
      </c>
      <c r="V356" s="19" t="s">
        <v>68</v>
      </c>
      <c r="W356" s="21">
        <v>45096.5</v>
      </c>
      <c r="X356" s="21">
        <v>45096.5</v>
      </c>
      <c r="Y356" s="21">
        <v>45082.762418979997</v>
      </c>
      <c r="Z356" s="18">
        <v>4175249</v>
      </c>
      <c r="AA356" s="19" t="s">
        <v>423</v>
      </c>
      <c r="AB356" s="19" t="s">
        <v>42</v>
      </c>
      <c r="AC356" s="18">
        <v>122400</v>
      </c>
      <c r="AD356" s="18">
        <v>0</v>
      </c>
      <c r="AE356" s="19" t="s">
        <v>99</v>
      </c>
      <c r="AF356" s="19" t="s">
        <v>39</v>
      </c>
      <c r="AG356" s="18">
        <v>28</v>
      </c>
      <c r="AH356" s="23">
        <v>12.68</v>
      </c>
      <c r="AI356" s="24">
        <v>0.193181818181</v>
      </c>
      <c r="AJ356" s="22" t="s">
        <v>834</v>
      </c>
      <c r="AK356" s="22" t="s">
        <v>828</v>
      </c>
      <c r="AL356" t="s">
        <v>716</v>
      </c>
      <c r="AM356" t="s">
        <v>810</v>
      </c>
      <c r="AN356" t="s">
        <v>789</v>
      </c>
      <c r="AO356" t="s">
        <v>724</v>
      </c>
      <c r="AP356" s="13">
        <v>0.19</v>
      </c>
      <c r="AQ356" t="str">
        <f t="shared" si="16"/>
        <v>Các chương trình PTDL (Nhóm use case PTDL tăng trưởng doanh thu (ADP - PRD))</v>
      </c>
      <c r="AR356">
        <v>35500000</v>
      </c>
      <c r="AS356">
        <f t="shared" si="17"/>
        <v>6745000</v>
      </c>
      <c r="AT356" s="31" t="s">
        <v>423</v>
      </c>
      <c r="AU356" s="32" t="s">
        <v>978</v>
      </c>
    </row>
    <row r="357" spans="1:47" ht="14" thickBot="1">
      <c r="A357" s="18">
        <v>4145558</v>
      </c>
      <c r="B357" s="19" t="s">
        <v>142</v>
      </c>
      <c r="C357" s="19" t="s">
        <v>99</v>
      </c>
      <c r="D357" s="19" t="s">
        <v>134</v>
      </c>
      <c r="E357" s="18">
        <v>616</v>
      </c>
      <c r="F357" s="21">
        <v>45107.5</v>
      </c>
      <c r="G357" s="22"/>
      <c r="H357" s="19" t="s">
        <v>91</v>
      </c>
      <c r="I357" s="19" t="s">
        <v>91</v>
      </c>
      <c r="J357" s="18">
        <v>4172146</v>
      </c>
      <c r="K357" s="27" t="s">
        <v>978</v>
      </c>
      <c r="L357" s="19" t="s">
        <v>99</v>
      </c>
      <c r="M357" s="19" t="s">
        <v>705</v>
      </c>
      <c r="N357" s="19" t="s">
        <v>42</v>
      </c>
      <c r="O357" s="18">
        <v>7488000000</v>
      </c>
      <c r="P357" s="19" t="s">
        <v>39</v>
      </c>
      <c r="Q357" s="19" t="s">
        <v>87</v>
      </c>
      <c r="R357" s="18">
        <v>279</v>
      </c>
      <c r="S357" s="18">
        <v>0</v>
      </c>
      <c r="T357" s="22"/>
      <c r="U357" s="19" t="s">
        <v>40</v>
      </c>
      <c r="V357" s="19" t="s">
        <v>68</v>
      </c>
      <c r="W357" s="21">
        <v>45096.5</v>
      </c>
      <c r="X357" s="21">
        <v>45096.5</v>
      </c>
      <c r="Y357" s="21">
        <v>45082.762418979997</v>
      </c>
      <c r="Z357" s="18">
        <v>4175248</v>
      </c>
      <c r="AA357" s="19" t="s">
        <v>424</v>
      </c>
      <c r="AB357" s="19" t="s">
        <v>42</v>
      </c>
      <c r="AC357" s="18">
        <v>122400</v>
      </c>
      <c r="AD357" s="18">
        <v>0</v>
      </c>
      <c r="AE357" s="19" t="s">
        <v>99</v>
      </c>
      <c r="AF357" s="19" t="s">
        <v>39</v>
      </c>
      <c r="AG357" s="18">
        <v>28</v>
      </c>
      <c r="AH357" s="23">
        <v>12.68</v>
      </c>
      <c r="AI357" s="24">
        <v>0.193181818181</v>
      </c>
      <c r="AJ357" s="22" t="s">
        <v>834</v>
      </c>
      <c r="AK357" s="22" t="s">
        <v>828</v>
      </c>
      <c r="AL357" t="s">
        <v>716</v>
      </c>
      <c r="AM357" t="s">
        <v>810</v>
      </c>
      <c r="AN357" t="s">
        <v>789</v>
      </c>
      <c r="AO357" t="s">
        <v>724</v>
      </c>
      <c r="AP357" s="13">
        <v>0.19</v>
      </c>
      <c r="AQ357" t="str">
        <f t="shared" si="16"/>
        <v>Các chương trình PTDL (Nhóm use case PTDL tăng trưởng doanh thu (ADP - PRD))</v>
      </c>
      <c r="AR357">
        <v>35500000</v>
      </c>
      <c r="AS357">
        <f t="shared" si="17"/>
        <v>6745000</v>
      </c>
      <c r="AT357" s="31" t="s">
        <v>424</v>
      </c>
      <c r="AU357" s="32" t="s">
        <v>978</v>
      </c>
    </row>
    <row r="358" spans="1:47" ht="14" thickBot="1">
      <c r="A358" s="18">
        <v>4145558</v>
      </c>
      <c r="B358" s="19" t="s">
        <v>142</v>
      </c>
      <c r="C358" s="19" t="s">
        <v>99</v>
      </c>
      <c r="D358" s="19" t="s">
        <v>134</v>
      </c>
      <c r="E358" s="18">
        <v>616</v>
      </c>
      <c r="F358" s="21">
        <v>45107.5</v>
      </c>
      <c r="G358" s="22"/>
      <c r="H358" s="19" t="s">
        <v>91</v>
      </c>
      <c r="I358" s="19" t="s">
        <v>91</v>
      </c>
      <c r="J358" s="18">
        <v>4172146</v>
      </c>
      <c r="K358" s="27" t="s">
        <v>978</v>
      </c>
      <c r="L358" s="19" t="s">
        <v>99</v>
      </c>
      <c r="M358" s="19" t="s">
        <v>705</v>
      </c>
      <c r="N358" s="19" t="s">
        <v>42</v>
      </c>
      <c r="O358" s="18">
        <v>7488000000</v>
      </c>
      <c r="P358" s="19" t="s">
        <v>39</v>
      </c>
      <c r="Q358" s="19" t="s">
        <v>87</v>
      </c>
      <c r="R358" s="18">
        <v>279</v>
      </c>
      <c r="S358" s="18">
        <v>0</v>
      </c>
      <c r="T358" s="22"/>
      <c r="U358" s="19" t="s">
        <v>40</v>
      </c>
      <c r="V358" s="19" t="s">
        <v>68</v>
      </c>
      <c r="W358" s="21">
        <v>45096.5</v>
      </c>
      <c r="X358" s="21">
        <v>45096.5</v>
      </c>
      <c r="Y358" s="21">
        <v>45082.762418979997</v>
      </c>
      <c r="Z358" s="18">
        <v>4175247</v>
      </c>
      <c r="AA358" s="19" t="s">
        <v>425</v>
      </c>
      <c r="AB358" s="19" t="s">
        <v>42</v>
      </c>
      <c r="AC358" s="18">
        <v>122400</v>
      </c>
      <c r="AD358" s="18">
        <v>0</v>
      </c>
      <c r="AE358" s="19" t="s">
        <v>99</v>
      </c>
      <c r="AF358" s="19" t="s">
        <v>39</v>
      </c>
      <c r="AG358" s="18">
        <v>28</v>
      </c>
      <c r="AH358" s="23">
        <v>12.68</v>
      </c>
      <c r="AI358" s="24">
        <v>0.193181818181</v>
      </c>
      <c r="AJ358" s="22" t="s">
        <v>834</v>
      </c>
      <c r="AK358" s="22" t="s">
        <v>828</v>
      </c>
      <c r="AL358" t="s">
        <v>716</v>
      </c>
      <c r="AM358" t="s">
        <v>810</v>
      </c>
      <c r="AN358" t="s">
        <v>789</v>
      </c>
      <c r="AO358" t="s">
        <v>724</v>
      </c>
      <c r="AP358" s="13">
        <v>0.19</v>
      </c>
      <c r="AQ358" t="str">
        <f t="shared" si="16"/>
        <v>Các chương trình PTDL (Nhóm use case PTDL tăng trưởng doanh thu (ADP - PRD))</v>
      </c>
      <c r="AR358">
        <v>35500000</v>
      </c>
      <c r="AS358">
        <f t="shared" si="17"/>
        <v>6745000</v>
      </c>
      <c r="AT358" s="31" t="s">
        <v>425</v>
      </c>
      <c r="AU358" s="32" t="s">
        <v>978</v>
      </c>
    </row>
    <row r="359" spans="1:47" ht="14" thickBot="1">
      <c r="A359" s="18">
        <v>4145558</v>
      </c>
      <c r="B359" s="19" t="s">
        <v>142</v>
      </c>
      <c r="C359" s="19" t="s">
        <v>99</v>
      </c>
      <c r="D359" s="19" t="s">
        <v>134</v>
      </c>
      <c r="E359" s="18">
        <v>616</v>
      </c>
      <c r="F359" s="21">
        <v>45107.5</v>
      </c>
      <c r="G359" s="22"/>
      <c r="H359" s="19" t="s">
        <v>91</v>
      </c>
      <c r="I359" s="19" t="s">
        <v>91</v>
      </c>
      <c r="J359" s="18">
        <v>4172146</v>
      </c>
      <c r="K359" s="27" t="s">
        <v>978</v>
      </c>
      <c r="L359" s="19" t="s">
        <v>99</v>
      </c>
      <c r="M359" s="19" t="s">
        <v>705</v>
      </c>
      <c r="N359" s="19" t="s">
        <v>42</v>
      </c>
      <c r="O359" s="18">
        <v>7488000000</v>
      </c>
      <c r="P359" s="19" t="s">
        <v>39</v>
      </c>
      <c r="Q359" s="19" t="s">
        <v>87</v>
      </c>
      <c r="R359" s="18">
        <v>279</v>
      </c>
      <c r="S359" s="18">
        <v>0</v>
      </c>
      <c r="T359" s="22"/>
      <c r="U359" s="19" t="s">
        <v>40</v>
      </c>
      <c r="V359" s="19" t="s">
        <v>68</v>
      </c>
      <c r="W359" s="21">
        <v>45096.5</v>
      </c>
      <c r="X359" s="21">
        <v>45096.5</v>
      </c>
      <c r="Y359" s="21">
        <v>45082.762418979997</v>
      </c>
      <c r="Z359" s="18">
        <v>4175246</v>
      </c>
      <c r="AA359" s="19" t="s">
        <v>426</v>
      </c>
      <c r="AB359" s="19" t="s">
        <v>42</v>
      </c>
      <c r="AC359" s="18">
        <v>183600</v>
      </c>
      <c r="AD359" s="18">
        <v>0</v>
      </c>
      <c r="AE359" s="19" t="s">
        <v>99</v>
      </c>
      <c r="AF359" s="19" t="s">
        <v>39</v>
      </c>
      <c r="AG359" s="18">
        <v>28</v>
      </c>
      <c r="AH359" s="23">
        <v>12.68</v>
      </c>
      <c r="AI359" s="24">
        <v>0.28977272727199999</v>
      </c>
      <c r="AJ359" s="22" t="s">
        <v>834</v>
      </c>
      <c r="AK359" s="22" t="s">
        <v>828</v>
      </c>
      <c r="AL359" t="s">
        <v>716</v>
      </c>
      <c r="AM359" t="s">
        <v>810</v>
      </c>
      <c r="AN359" t="s">
        <v>789</v>
      </c>
      <c r="AO359" t="s">
        <v>724</v>
      </c>
      <c r="AP359" s="13">
        <v>0.28999999999999998</v>
      </c>
      <c r="AQ359" t="str">
        <f t="shared" si="16"/>
        <v>Các chương trình PTDL (Nhóm use case PTDL tăng trưởng doanh thu (ADP - PRD))</v>
      </c>
      <c r="AR359">
        <v>35500000</v>
      </c>
      <c r="AS359">
        <f t="shared" si="17"/>
        <v>10295000</v>
      </c>
      <c r="AT359" s="31" t="s">
        <v>426</v>
      </c>
      <c r="AU359" s="32" t="s">
        <v>978</v>
      </c>
    </row>
    <row r="360" spans="1:47" ht="14" thickBot="1">
      <c r="A360" s="18">
        <v>4145558</v>
      </c>
      <c r="B360" s="19" t="s">
        <v>142</v>
      </c>
      <c r="C360" s="19" t="s">
        <v>99</v>
      </c>
      <c r="D360" s="19" t="s">
        <v>134</v>
      </c>
      <c r="E360" s="18">
        <v>616</v>
      </c>
      <c r="F360" s="21">
        <v>45107.5</v>
      </c>
      <c r="G360" s="22"/>
      <c r="H360" s="19" t="s">
        <v>91</v>
      </c>
      <c r="I360" s="19" t="s">
        <v>91</v>
      </c>
      <c r="J360" s="18">
        <v>4172146</v>
      </c>
      <c r="K360" s="27" t="s">
        <v>978</v>
      </c>
      <c r="L360" s="19" t="s">
        <v>99</v>
      </c>
      <c r="M360" s="19" t="s">
        <v>705</v>
      </c>
      <c r="N360" s="19" t="s">
        <v>42</v>
      </c>
      <c r="O360" s="18">
        <v>7488000000</v>
      </c>
      <c r="P360" s="19" t="s">
        <v>39</v>
      </c>
      <c r="Q360" s="19" t="s">
        <v>87</v>
      </c>
      <c r="R360" s="18">
        <v>279</v>
      </c>
      <c r="S360" s="18">
        <v>0</v>
      </c>
      <c r="T360" s="22"/>
      <c r="U360" s="19" t="s">
        <v>40</v>
      </c>
      <c r="V360" s="19" t="s">
        <v>68</v>
      </c>
      <c r="W360" s="21">
        <v>45096.5</v>
      </c>
      <c r="X360" s="21">
        <v>45096.5</v>
      </c>
      <c r="Y360" s="21">
        <v>45082.762418979997</v>
      </c>
      <c r="Z360" s="18">
        <v>4175245</v>
      </c>
      <c r="AA360" s="19" t="s">
        <v>427</v>
      </c>
      <c r="AB360" s="19" t="s">
        <v>42</v>
      </c>
      <c r="AC360" s="18">
        <v>183600</v>
      </c>
      <c r="AD360" s="18">
        <v>0</v>
      </c>
      <c r="AE360" s="19" t="s">
        <v>99</v>
      </c>
      <c r="AF360" s="19" t="s">
        <v>39</v>
      </c>
      <c r="AG360" s="18">
        <v>28</v>
      </c>
      <c r="AH360" s="23">
        <v>12.68</v>
      </c>
      <c r="AI360" s="24">
        <v>0.28977272727199999</v>
      </c>
      <c r="AJ360" s="22" t="s">
        <v>834</v>
      </c>
      <c r="AK360" s="22" t="s">
        <v>828</v>
      </c>
      <c r="AL360" t="s">
        <v>716</v>
      </c>
      <c r="AM360" t="s">
        <v>810</v>
      </c>
      <c r="AN360" t="s">
        <v>789</v>
      </c>
      <c r="AO360" t="s">
        <v>724</v>
      </c>
      <c r="AP360" s="13">
        <v>0.28999999999999998</v>
      </c>
      <c r="AQ360" t="str">
        <f t="shared" si="16"/>
        <v>Các chương trình PTDL (Nhóm use case PTDL tăng trưởng doanh thu (ADP - PRD))</v>
      </c>
      <c r="AR360">
        <v>35500000</v>
      </c>
      <c r="AS360">
        <f t="shared" si="17"/>
        <v>10295000</v>
      </c>
      <c r="AT360" s="31" t="s">
        <v>427</v>
      </c>
      <c r="AU360" s="32" t="s">
        <v>978</v>
      </c>
    </row>
    <row r="361" spans="1:47" ht="14" thickBot="1">
      <c r="A361" s="18">
        <v>4145558</v>
      </c>
      <c r="B361" s="19" t="s">
        <v>142</v>
      </c>
      <c r="C361" s="19" t="s">
        <v>99</v>
      </c>
      <c r="D361" s="19" t="s">
        <v>134</v>
      </c>
      <c r="E361" s="18">
        <v>616</v>
      </c>
      <c r="F361" s="21">
        <v>45107.5</v>
      </c>
      <c r="G361" s="22"/>
      <c r="H361" s="19" t="s">
        <v>91</v>
      </c>
      <c r="I361" s="19" t="s">
        <v>91</v>
      </c>
      <c r="J361" s="18">
        <v>4172146</v>
      </c>
      <c r="K361" s="27" t="s">
        <v>978</v>
      </c>
      <c r="L361" s="19" t="s">
        <v>99</v>
      </c>
      <c r="M361" s="19" t="s">
        <v>705</v>
      </c>
      <c r="N361" s="19" t="s">
        <v>42</v>
      </c>
      <c r="O361" s="18">
        <v>7488000000</v>
      </c>
      <c r="P361" s="19" t="s">
        <v>39</v>
      </c>
      <c r="Q361" s="19" t="s">
        <v>87</v>
      </c>
      <c r="R361" s="18">
        <v>279</v>
      </c>
      <c r="S361" s="18">
        <v>0</v>
      </c>
      <c r="T361" s="22"/>
      <c r="U361" s="19" t="s">
        <v>40</v>
      </c>
      <c r="V361" s="19" t="s">
        <v>68</v>
      </c>
      <c r="W361" s="21">
        <v>45096.5</v>
      </c>
      <c r="X361" s="21">
        <v>45096.5</v>
      </c>
      <c r="Y361" s="21">
        <v>45082.762418979997</v>
      </c>
      <c r="Z361" s="18">
        <v>4175244</v>
      </c>
      <c r="AA361" s="19" t="s">
        <v>428</v>
      </c>
      <c r="AB361" s="19" t="s">
        <v>42</v>
      </c>
      <c r="AC361" s="18">
        <v>183600</v>
      </c>
      <c r="AD361" s="18">
        <v>0</v>
      </c>
      <c r="AE361" s="19" t="s">
        <v>99</v>
      </c>
      <c r="AF361" s="19" t="s">
        <v>39</v>
      </c>
      <c r="AG361" s="18">
        <v>28</v>
      </c>
      <c r="AH361" s="23">
        <v>12.68</v>
      </c>
      <c r="AI361" s="24">
        <v>0.28977272727199999</v>
      </c>
      <c r="AJ361" s="22" t="s">
        <v>834</v>
      </c>
      <c r="AK361" s="22" t="s">
        <v>828</v>
      </c>
      <c r="AL361" t="s">
        <v>716</v>
      </c>
      <c r="AM361" t="s">
        <v>810</v>
      </c>
      <c r="AN361" t="s">
        <v>789</v>
      </c>
      <c r="AO361" t="s">
        <v>724</v>
      </c>
      <c r="AP361" s="13">
        <v>0.28999999999999998</v>
      </c>
      <c r="AQ361" t="str">
        <f t="shared" si="16"/>
        <v>Các chương trình PTDL (Nhóm use case PTDL tăng trưởng doanh thu (ADP - PRD))</v>
      </c>
      <c r="AR361">
        <v>35500000</v>
      </c>
      <c r="AS361">
        <f t="shared" si="17"/>
        <v>10295000</v>
      </c>
      <c r="AT361" s="31" t="s">
        <v>428</v>
      </c>
      <c r="AU361" s="32" t="s">
        <v>978</v>
      </c>
    </row>
    <row r="362" spans="1:47" ht="14" thickBot="1">
      <c r="A362" s="18">
        <v>4145558</v>
      </c>
      <c r="B362" s="19" t="s">
        <v>142</v>
      </c>
      <c r="C362" s="19" t="s">
        <v>99</v>
      </c>
      <c r="D362" s="19" t="s">
        <v>134</v>
      </c>
      <c r="E362" s="18">
        <v>616</v>
      </c>
      <c r="F362" s="21">
        <v>45107.5</v>
      </c>
      <c r="G362" s="22"/>
      <c r="H362" s="19" t="s">
        <v>91</v>
      </c>
      <c r="I362" s="19" t="s">
        <v>91</v>
      </c>
      <c r="J362" s="18">
        <v>4172146</v>
      </c>
      <c r="K362" s="27" t="s">
        <v>978</v>
      </c>
      <c r="L362" s="19" t="s">
        <v>99</v>
      </c>
      <c r="M362" s="19" t="s">
        <v>705</v>
      </c>
      <c r="N362" s="19" t="s">
        <v>42</v>
      </c>
      <c r="O362" s="18">
        <v>7488000000</v>
      </c>
      <c r="P362" s="19" t="s">
        <v>39</v>
      </c>
      <c r="Q362" s="19" t="s">
        <v>87</v>
      </c>
      <c r="R362" s="18">
        <v>279</v>
      </c>
      <c r="S362" s="18">
        <v>0</v>
      </c>
      <c r="T362" s="22"/>
      <c r="U362" s="19" t="s">
        <v>40</v>
      </c>
      <c r="V362" s="19" t="s">
        <v>68</v>
      </c>
      <c r="W362" s="21">
        <v>45096.5</v>
      </c>
      <c r="X362" s="21">
        <v>45096.5</v>
      </c>
      <c r="Y362" s="21">
        <v>45082.762418979997</v>
      </c>
      <c r="Z362" s="18">
        <v>4175232</v>
      </c>
      <c r="AA362" s="19" t="s">
        <v>429</v>
      </c>
      <c r="AB362" s="19" t="s">
        <v>42</v>
      </c>
      <c r="AC362" s="18">
        <v>183600</v>
      </c>
      <c r="AD362" s="18">
        <v>0</v>
      </c>
      <c r="AE362" s="19" t="s">
        <v>99</v>
      </c>
      <c r="AF362" s="19" t="s">
        <v>39</v>
      </c>
      <c r="AG362" s="18">
        <v>28</v>
      </c>
      <c r="AH362" s="23">
        <v>12.68</v>
      </c>
      <c r="AI362" s="24">
        <v>0.28977272727199999</v>
      </c>
      <c r="AJ362" s="22" t="s">
        <v>834</v>
      </c>
      <c r="AK362" s="22" t="s">
        <v>828</v>
      </c>
      <c r="AL362" t="s">
        <v>716</v>
      </c>
      <c r="AM362" t="s">
        <v>810</v>
      </c>
      <c r="AN362" t="s">
        <v>789</v>
      </c>
      <c r="AO362" t="s">
        <v>724</v>
      </c>
      <c r="AP362" s="13">
        <v>0.28999999999999998</v>
      </c>
      <c r="AQ362" t="str">
        <f t="shared" si="16"/>
        <v>Các chương trình PTDL (Nhóm use case PTDL tăng trưởng doanh thu (ADP - PRD))</v>
      </c>
      <c r="AR362">
        <v>35500000</v>
      </c>
      <c r="AS362">
        <f t="shared" si="17"/>
        <v>10295000</v>
      </c>
      <c r="AT362" s="31" t="s">
        <v>429</v>
      </c>
      <c r="AU362" s="32" t="s">
        <v>978</v>
      </c>
    </row>
    <row r="363" spans="1:47" ht="14" thickBot="1">
      <c r="A363" s="18">
        <v>4145558</v>
      </c>
      <c r="B363" s="19" t="s">
        <v>142</v>
      </c>
      <c r="C363" s="19" t="s">
        <v>99</v>
      </c>
      <c r="D363" s="19" t="s">
        <v>134</v>
      </c>
      <c r="E363" s="18">
        <v>616</v>
      </c>
      <c r="F363" s="21">
        <v>45107.5</v>
      </c>
      <c r="G363" s="22"/>
      <c r="H363" s="19" t="s">
        <v>91</v>
      </c>
      <c r="I363" s="19" t="s">
        <v>91</v>
      </c>
      <c r="J363" s="18">
        <v>4172146</v>
      </c>
      <c r="K363" s="27" t="s">
        <v>978</v>
      </c>
      <c r="L363" s="19" t="s">
        <v>99</v>
      </c>
      <c r="M363" s="19" t="s">
        <v>705</v>
      </c>
      <c r="N363" s="19" t="s">
        <v>42</v>
      </c>
      <c r="O363" s="18">
        <v>7488000000</v>
      </c>
      <c r="P363" s="19" t="s">
        <v>39</v>
      </c>
      <c r="Q363" s="19" t="s">
        <v>87</v>
      </c>
      <c r="R363" s="18">
        <v>279</v>
      </c>
      <c r="S363" s="18">
        <v>0</v>
      </c>
      <c r="T363" s="22"/>
      <c r="U363" s="19" t="s">
        <v>40</v>
      </c>
      <c r="V363" s="19" t="s">
        <v>68</v>
      </c>
      <c r="W363" s="21">
        <v>45096.5</v>
      </c>
      <c r="X363" s="21">
        <v>45096.5</v>
      </c>
      <c r="Y363" s="21">
        <v>45082.762418979997</v>
      </c>
      <c r="Z363" s="18">
        <v>4175231</v>
      </c>
      <c r="AA363" s="19" t="s">
        <v>430</v>
      </c>
      <c r="AB363" s="19" t="s">
        <v>42</v>
      </c>
      <c r="AC363" s="18">
        <v>176040</v>
      </c>
      <c r="AD363" s="18">
        <v>0</v>
      </c>
      <c r="AE363" s="19" t="s">
        <v>99</v>
      </c>
      <c r="AF363" s="19" t="s">
        <v>39</v>
      </c>
      <c r="AG363" s="18">
        <v>28</v>
      </c>
      <c r="AH363" s="23">
        <v>12.68</v>
      </c>
      <c r="AI363" s="24">
        <v>0.27784090908999998</v>
      </c>
      <c r="AJ363" s="22" t="s">
        <v>834</v>
      </c>
      <c r="AK363" s="22" t="s">
        <v>828</v>
      </c>
      <c r="AL363" t="s">
        <v>716</v>
      </c>
      <c r="AM363" t="s">
        <v>810</v>
      </c>
      <c r="AN363" t="s">
        <v>789</v>
      </c>
      <c r="AO363" t="s">
        <v>724</v>
      </c>
      <c r="AP363" s="13">
        <v>0.28000000000000003</v>
      </c>
      <c r="AQ363" t="str">
        <f t="shared" si="16"/>
        <v>Các chương trình PTDL (Nhóm use case PTDL tăng trưởng doanh thu (ADP - PRD))</v>
      </c>
      <c r="AR363">
        <v>35500000</v>
      </c>
      <c r="AS363">
        <f t="shared" si="17"/>
        <v>9940000.0000000019</v>
      </c>
      <c r="AT363" s="31" t="s">
        <v>430</v>
      </c>
      <c r="AU363" s="32" t="s">
        <v>978</v>
      </c>
    </row>
    <row r="364" spans="1:47" ht="14" thickBot="1">
      <c r="A364" s="18">
        <v>4145558</v>
      </c>
      <c r="B364" s="19" t="s">
        <v>142</v>
      </c>
      <c r="C364" s="19" t="s">
        <v>99</v>
      </c>
      <c r="D364" s="19" t="s">
        <v>134</v>
      </c>
      <c r="E364" s="18">
        <v>616</v>
      </c>
      <c r="F364" s="21">
        <v>45107.5</v>
      </c>
      <c r="G364" s="22"/>
      <c r="H364" s="19" t="s">
        <v>91</v>
      </c>
      <c r="I364" s="19" t="s">
        <v>91</v>
      </c>
      <c r="J364" s="18">
        <v>4172146</v>
      </c>
      <c r="K364" s="27" t="s">
        <v>978</v>
      </c>
      <c r="L364" s="19" t="s">
        <v>99</v>
      </c>
      <c r="M364" s="19" t="s">
        <v>705</v>
      </c>
      <c r="N364" s="19" t="s">
        <v>42</v>
      </c>
      <c r="O364" s="18">
        <v>7488000000</v>
      </c>
      <c r="P364" s="19" t="s">
        <v>39</v>
      </c>
      <c r="Q364" s="19" t="s">
        <v>87</v>
      </c>
      <c r="R364" s="18">
        <v>279</v>
      </c>
      <c r="S364" s="18">
        <v>0</v>
      </c>
      <c r="T364" s="22"/>
      <c r="U364" s="19" t="s">
        <v>40</v>
      </c>
      <c r="V364" s="19" t="s">
        <v>68</v>
      </c>
      <c r="W364" s="21">
        <v>45096.5</v>
      </c>
      <c r="X364" s="21">
        <v>45096.5</v>
      </c>
      <c r="Y364" s="21">
        <v>45082.762418979997</v>
      </c>
      <c r="Z364" s="18">
        <v>4175230</v>
      </c>
      <c r="AA364" s="19" t="s">
        <v>431</v>
      </c>
      <c r="AB364" s="19" t="s">
        <v>42</v>
      </c>
      <c r="AC364" s="18">
        <v>183600</v>
      </c>
      <c r="AD364" s="18">
        <v>0</v>
      </c>
      <c r="AE364" s="19" t="s">
        <v>99</v>
      </c>
      <c r="AF364" s="19" t="s">
        <v>39</v>
      </c>
      <c r="AG364" s="18">
        <v>28</v>
      </c>
      <c r="AH364" s="23">
        <v>12.68</v>
      </c>
      <c r="AI364" s="24">
        <v>0.28977272727199999</v>
      </c>
      <c r="AJ364" s="22" t="s">
        <v>834</v>
      </c>
      <c r="AK364" s="22" t="s">
        <v>828</v>
      </c>
      <c r="AL364" t="s">
        <v>716</v>
      </c>
      <c r="AM364" t="s">
        <v>810</v>
      </c>
      <c r="AN364" t="s">
        <v>789</v>
      </c>
      <c r="AO364" t="s">
        <v>724</v>
      </c>
      <c r="AP364" s="13">
        <v>0.28999999999999998</v>
      </c>
      <c r="AQ364" t="str">
        <f t="shared" si="16"/>
        <v>Các chương trình PTDL (Nhóm use case PTDL tăng trưởng doanh thu (ADP - PRD))</v>
      </c>
      <c r="AR364">
        <v>35500000</v>
      </c>
      <c r="AS364">
        <f t="shared" si="17"/>
        <v>10295000</v>
      </c>
      <c r="AT364" s="31" t="s">
        <v>431</v>
      </c>
      <c r="AU364" s="32" t="s">
        <v>978</v>
      </c>
    </row>
    <row r="365" spans="1:47" ht="14" thickBot="1">
      <c r="A365" s="18">
        <v>4145558</v>
      </c>
      <c r="B365" s="19" t="s">
        <v>142</v>
      </c>
      <c r="C365" s="19" t="s">
        <v>99</v>
      </c>
      <c r="D365" s="19" t="s">
        <v>134</v>
      </c>
      <c r="E365" s="18">
        <v>616</v>
      </c>
      <c r="F365" s="21">
        <v>45107.5</v>
      </c>
      <c r="G365" s="22"/>
      <c r="H365" s="19" t="s">
        <v>91</v>
      </c>
      <c r="I365" s="19" t="s">
        <v>91</v>
      </c>
      <c r="J365" s="18">
        <v>4172146</v>
      </c>
      <c r="K365" s="27" t="s">
        <v>978</v>
      </c>
      <c r="L365" s="19" t="s">
        <v>99</v>
      </c>
      <c r="M365" s="19" t="s">
        <v>705</v>
      </c>
      <c r="N365" s="19" t="s">
        <v>42</v>
      </c>
      <c r="O365" s="18">
        <v>7488000000</v>
      </c>
      <c r="P365" s="19" t="s">
        <v>39</v>
      </c>
      <c r="Q365" s="19" t="s">
        <v>87</v>
      </c>
      <c r="R365" s="18">
        <v>279</v>
      </c>
      <c r="S365" s="18">
        <v>0</v>
      </c>
      <c r="T365" s="22"/>
      <c r="U365" s="19" t="s">
        <v>40</v>
      </c>
      <c r="V365" s="19" t="s">
        <v>68</v>
      </c>
      <c r="W365" s="21">
        <v>45096.5</v>
      </c>
      <c r="X365" s="21">
        <v>45096.5</v>
      </c>
      <c r="Y365" s="21">
        <v>45082.762418979997</v>
      </c>
      <c r="Z365" s="18">
        <v>4175229</v>
      </c>
      <c r="AA365" s="19" t="s">
        <v>432</v>
      </c>
      <c r="AB365" s="19" t="s">
        <v>42</v>
      </c>
      <c r="AC365" s="18">
        <v>183600</v>
      </c>
      <c r="AD365" s="18">
        <v>0</v>
      </c>
      <c r="AE365" s="19" t="s">
        <v>99</v>
      </c>
      <c r="AF365" s="19" t="s">
        <v>39</v>
      </c>
      <c r="AG365" s="18">
        <v>28</v>
      </c>
      <c r="AH365" s="23">
        <v>12.68</v>
      </c>
      <c r="AI365" s="24">
        <v>0.28977272727199999</v>
      </c>
      <c r="AJ365" s="22" t="s">
        <v>834</v>
      </c>
      <c r="AK365" s="22" t="s">
        <v>828</v>
      </c>
      <c r="AL365" t="s">
        <v>716</v>
      </c>
      <c r="AM365" t="s">
        <v>810</v>
      </c>
      <c r="AN365" t="s">
        <v>789</v>
      </c>
      <c r="AO365" t="s">
        <v>724</v>
      </c>
      <c r="AP365" s="13">
        <v>0.28999999999999998</v>
      </c>
      <c r="AQ365" t="str">
        <f t="shared" si="16"/>
        <v>Các chương trình PTDL (Nhóm use case PTDL tăng trưởng doanh thu (ADP - PRD))</v>
      </c>
      <c r="AR365">
        <v>35500000</v>
      </c>
      <c r="AS365">
        <f t="shared" si="17"/>
        <v>10295000</v>
      </c>
      <c r="AT365" s="31" t="s">
        <v>432</v>
      </c>
      <c r="AU365" s="32" t="s">
        <v>978</v>
      </c>
    </row>
    <row r="366" spans="1:47" ht="14" thickBot="1">
      <c r="A366" s="18">
        <v>4145558</v>
      </c>
      <c r="B366" s="19" t="s">
        <v>142</v>
      </c>
      <c r="C366" s="19" t="s">
        <v>99</v>
      </c>
      <c r="D366" s="19" t="s">
        <v>134</v>
      </c>
      <c r="E366" s="18">
        <v>616</v>
      </c>
      <c r="F366" s="21">
        <v>45107.5</v>
      </c>
      <c r="G366" s="22"/>
      <c r="H366" s="19" t="s">
        <v>91</v>
      </c>
      <c r="I366" s="19" t="s">
        <v>91</v>
      </c>
      <c r="J366" s="18">
        <v>4172146</v>
      </c>
      <c r="K366" s="27" t="s">
        <v>978</v>
      </c>
      <c r="L366" s="19" t="s">
        <v>99</v>
      </c>
      <c r="M366" s="19" t="s">
        <v>705</v>
      </c>
      <c r="N366" s="19" t="s">
        <v>42</v>
      </c>
      <c r="O366" s="18">
        <v>7488000000</v>
      </c>
      <c r="P366" s="19" t="s">
        <v>39</v>
      </c>
      <c r="Q366" s="19" t="s">
        <v>87</v>
      </c>
      <c r="R366" s="18">
        <v>279</v>
      </c>
      <c r="S366" s="18">
        <v>0</v>
      </c>
      <c r="T366" s="22"/>
      <c r="U366" s="19" t="s">
        <v>40</v>
      </c>
      <c r="V366" s="19" t="s">
        <v>68</v>
      </c>
      <c r="W366" s="21">
        <v>45096.5</v>
      </c>
      <c r="X366" s="21">
        <v>45096.5</v>
      </c>
      <c r="Y366" s="21">
        <v>45082.762418979997</v>
      </c>
      <c r="Z366" s="18">
        <v>4175228</v>
      </c>
      <c r="AA366" s="19" t="s">
        <v>433</v>
      </c>
      <c r="AB366" s="19" t="s">
        <v>42</v>
      </c>
      <c r="AC366" s="18">
        <v>183600</v>
      </c>
      <c r="AD366" s="18">
        <v>0</v>
      </c>
      <c r="AE366" s="19" t="s">
        <v>99</v>
      </c>
      <c r="AF366" s="19" t="s">
        <v>39</v>
      </c>
      <c r="AG366" s="18">
        <v>28</v>
      </c>
      <c r="AH366" s="23">
        <v>12.68</v>
      </c>
      <c r="AI366" s="24">
        <v>0.28977272727199999</v>
      </c>
      <c r="AJ366" s="22" t="s">
        <v>834</v>
      </c>
      <c r="AK366" s="22" t="s">
        <v>828</v>
      </c>
      <c r="AL366" t="s">
        <v>716</v>
      </c>
      <c r="AM366" t="s">
        <v>810</v>
      </c>
      <c r="AN366" t="s">
        <v>789</v>
      </c>
      <c r="AO366" t="s">
        <v>724</v>
      </c>
      <c r="AP366" s="13">
        <v>0.28999999999999998</v>
      </c>
      <c r="AQ366" t="str">
        <f t="shared" si="16"/>
        <v>Các chương trình PTDL (Nhóm use case PTDL tăng trưởng doanh thu (ADP - PRD))</v>
      </c>
      <c r="AR366">
        <v>35500000</v>
      </c>
      <c r="AS366">
        <f t="shared" si="17"/>
        <v>10295000</v>
      </c>
      <c r="AT366" s="31" t="s">
        <v>433</v>
      </c>
      <c r="AU366" s="32" t="s">
        <v>978</v>
      </c>
    </row>
    <row r="367" spans="1:47" ht="14" thickBot="1">
      <c r="A367" s="18">
        <v>4145558</v>
      </c>
      <c r="B367" s="19" t="s">
        <v>142</v>
      </c>
      <c r="C367" s="19" t="s">
        <v>99</v>
      </c>
      <c r="D367" s="19" t="s">
        <v>134</v>
      </c>
      <c r="E367" s="18">
        <v>616</v>
      </c>
      <c r="F367" s="21">
        <v>45107.5</v>
      </c>
      <c r="G367" s="22"/>
      <c r="H367" s="19" t="s">
        <v>91</v>
      </c>
      <c r="I367" s="19" t="s">
        <v>91</v>
      </c>
      <c r="J367" s="18">
        <v>4172146</v>
      </c>
      <c r="K367" s="27" t="s">
        <v>978</v>
      </c>
      <c r="L367" s="19" t="s">
        <v>99</v>
      </c>
      <c r="M367" s="19" t="s">
        <v>705</v>
      </c>
      <c r="N367" s="19" t="s">
        <v>42</v>
      </c>
      <c r="O367" s="18">
        <v>7488000000</v>
      </c>
      <c r="P367" s="19" t="s">
        <v>39</v>
      </c>
      <c r="Q367" s="19" t="s">
        <v>87</v>
      </c>
      <c r="R367" s="18">
        <v>279</v>
      </c>
      <c r="S367" s="18">
        <v>0</v>
      </c>
      <c r="T367" s="22"/>
      <c r="U367" s="19" t="s">
        <v>40</v>
      </c>
      <c r="V367" s="19" t="s">
        <v>68</v>
      </c>
      <c r="W367" s="21">
        <v>45096.5</v>
      </c>
      <c r="X367" s="21">
        <v>45096.5</v>
      </c>
      <c r="Y367" s="21">
        <v>45082.762418979997</v>
      </c>
      <c r="Z367" s="18">
        <v>4175227</v>
      </c>
      <c r="AA367" s="19" t="s">
        <v>434</v>
      </c>
      <c r="AB367" s="19" t="s">
        <v>42</v>
      </c>
      <c r="AC367" s="18">
        <v>183600</v>
      </c>
      <c r="AD367" s="18">
        <v>0</v>
      </c>
      <c r="AE367" s="19" t="s">
        <v>99</v>
      </c>
      <c r="AF367" s="19" t="s">
        <v>39</v>
      </c>
      <c r="AG367" s="18">
        <v>28</v>
      </c>
      <c r="AH367" s="23">
        <v>12.68</v>
      </c>
      <c r="AI367" s="24">
        <v>0.28977272727199999</v>
      </c>
      <c r="AJ367" s="22" t="s">
        <v>834</v>
      </c>
      <c r="AK367" s="22" t="s">
        <v>828</v>
      </c>
      <c r="AL367" t="s">
        <v>716</v>
      </c>
      <c r="AM367" t="s">
        <v>810</v>
      </c>
      <c r="AN367" t="s">
        <v>789</v>
      </c>
      <c r="AO367" t="s">
        <v>724</v>
      </c>
      <c r="AP367" s="13">
        <v>0.28999999999999998</v>
      </c>
      <c r="AQ367" t="str">
        <f t="shared" si="16"/>
        <v>Các chương trình PTDL (Nhóm use case PTDL tăng trưởng doanh thu (ADP - PRD))</v>
      </c>
      <c r="AR367">
        <v>35500000</v>
      </c>
      <c r="AS367">
        <f t="shared" si="17"/>
        <v>10295000</v>
      </c>
      <c r="AT367" s="31" t="s">
        <v>434</v>
      </c>
      <c r="AU367" s="32" t="s">
        <v>978</v>
      </c>
    </row>
    <row r="368" spans="1:47" ht="14" thickBot="1">
      <c r="A368" s="18">
        <v>4145558</v>
      </c>
      <c r="B368" s="19" t="s">
        <v>142</v>
      </c>
      <c r="C368" s="19" t="s">
        <v>99</v>
      </c>
      <c r="D368" s="19" t="s">
        <v>134</v>
      </c>
      <c r="E368" s="18">
        <v>616</v>
      </c>
      <c r="F368" s="21">
        <v>45107.5</v>
      </c>
      <c r="G368" s="22"/>
      <c r="H368" s="19" t="s">
        <v>91</v>
      </c>
      <c r="I368" s="19" t="s">
        <v>91</v>
      </c>
      <c r="J368" s="18">
        <v>4172146</v>
      </c>
      <c r="K368" s="27" t="s">
        <v>978</v>
      </c>
      <c r="L368" s="19" t="s">
        <v>99</v>
      </c>
      <c r="M368" s="19" t="s">
        <v>705</v>
      </c>
      <c r="N368" s="19" t="s">
        <v>42</v>
      </c>
      <c r="O368" s="18">
        <v>7488000000</v>
      </c>
      <c r="P368" s="19" t="s">
        <v>39</v>
      </c>
      <c r="Q368" s="19" t="s">
        <v>87</v>
      </c>
      <c r="R368" s="18">
        <v>279</v>
      </c>
      <c r="S368" s="18">
        <v>0</v>
      </c>
      <c r="T368" s="22"/>
      <c r="U368" s="19" t="s">
        <v>40</v>
      </c>
      <c r="V368" s="19" t="s">
        <v>68</v>
      </c>
      <c r="W368" s="21">
        <v>45096.5</v>
      </c>
      <c r="X368" s="21">
        <v>45096.5</v>
      </c>
      <c r="Y368" s="21">
        <v>45082.762418979997</v>
      </c>
      <c r="Z368" s="18">
        <v>4175226</v>
      </c>
      <c r="AA368" s="19" t="s">
        <v>435</v>
      </c>
      <c r="AB368" s="19" t="s">
        <v>42</v>
      </c>
      <c r="AC368" s="18">
        <v>183600</v>
      </c>
      <c r="AD368" s="18">
        <v>0</v>
      </c>
      <c r="AE368" s="19" t="s">
        <v>99</v>
      </c>
      <c r="AF368" s="19" t="s">
        <v>39</v>
      </c>
      <c r="AG368" s="18">
        <v>28</v>
      </c>
      <c r="AH368" s="23">
        <v>12.68</v>
      </c>
      <c r="AI368" s="24">
        <v>0.28977272727199999</v>
      </c>
      <c r="AJ368" s="22" t="s">
        <v>834</v>
      </c>
      <c r="AK368" s="22" t="s">
        <v>828</v>
      </c>
      <c r="AL368" t="s">
        <v>716</v>
      </c>
      <c r="AM368" t="s">
        <v>810</v>
      </c>
      <c r="AN368" t="s">
        <v>789</v>
      </c>
      <c r="AO368" t="s">
        <v>724</v>
      </c>
      <c r="AP368" s="13">
        <v>0.28999999999999998</v>
      </c>
      <c r="AQ368" t="str">
        <f t="shared" si="16"/>
        <v>Các chương trình PTDL (Nhóm use case PTDL tăng trưởng doanh thu (ADP - PRD))</v>
      </c>
      <c r="AR368">
        <v>35500000</v>
      </c>
      <c r="AS368">
        <f t="shared" si="17"/>
        <v>10295000</v>
      </c>
      <c r="AT368" s="31" t="s">
        <v>435</v>
      </c>
      <c r="AU368" s="32" t="s">
        <v>978</v>
      </c>
    </row>
    <row r="369" spans="1:47" ht="14" thickBot="1">
      <c r="A369" s="18">
        <v>4145558</v>
      </c>
      <c r="B369" s="19" t="s">
        <v>142</v>
      </c>
      <c r="C369" s="19" t="s">
        <v>99</v>
      </c>
      <c r="D369" s="19" t="s">
        <v>134</v>
      </c>
      <c r="E369" s="18">
        <v>616</v>
      </c>
      <c r="F369" s="21">
        <v>45107.5</v>
      </c>
      <c r="G369" s="22"/>
      <c r="H369" s="19" t="s">
        <v>91</v>
      </c>
      <c r="I369" s="19" t="s">
        <v>91</v>
      </c>
      <c r="J369" s="18">
        <v>4172146</v>
      </c>
      <c r="K369" s="27" t="s">
        <v>978</v>
      </c>
      <c r="L369" s="19" t="s">
        <v>99</v>
      </c>
      <c r="M369" s="19" t="s">
        <v>705</v>
      </c>
      <c r="N369" s="19" t="s">
        <v>42</v>
      </c>
      <c r="O369" s="18">
        <v>7488000000</v>
      </c>
      <c r="P369" s="19" t="s">
        <v>39</v>
      </c>
      <c r="Q369" s="19" t="s">
        <v>87</v>
      </c>
      <c r="R369" s="18">
        <v>279</v>
      </c>
      <c r="S369" s="18">
        <v>0</v>
      </c>
      <c r="T369" s="22"/>
      <c r="U369" s="19" t="s">
        <v>40</v>
      </c>
      <c r="V369" s="19" t="s">
        <v>68</v>
      </c>
      <c r="W369" s="21">
        <v>45096.5</v>
      </c>
      <c r="X369" s="21">
        <v>45096.5</v>
      </c>
      <c r="Y369" s="21">
        <v>45082.762418979997</v>
      </c>
      <c r="Z369" s="18">
        <v>4175225</v>
      </c>
      <c r="AA369" s="19" t="s">
        <v>436</v>
      </c>
      <c r="AB369" s="19" t="s">
        <v>42</v>
      </c>
      <c r="AC369" s="18">
        <v>126000</v>
      </c>
      <c r="AD369" s="18">
        <v>0</v>
      </c>
      <c r="AE369" s="19" t="s">
        <v>99</v>
      </c>
      <c r="AF369" s="19" t="s">
        <v>39</v>
      </c>
      <c r="AG369" s="18">
        <v>28</v>
      </c>
      <c r="AH369" s="23">
        <v>12.68</v>
      </c>
      <c r="AI369" s="24">
        <v>0.198863636363</v>
      </c>
      <c r="AJ369" s="22" t="s">
        <v>834</v>
      </c>
      <c r="AK369" s="22" t="s">
        <v>828</v>
      </c>
      <c r="AL369" t="s">
        <v>716</v>
      </c>
      <c r="AM369" t="s">
        <v>810</v>
      </c>
      <c r="AN369" t="s">
        <v>789</v>
      </c>
      <c r="AO369" t="s">
        <v>724</v>
      </c>
      <c r="AP369" s="13">
        <v>0.2</v>
      </c>
      <c r="AQ369" t="str">
        <f t="shared" si="16"/>
        <v>Các chương trình PTDL (Nhóm use case PTDL tăng trưởng doanh thu (ADP - PRD))</v>
      </c>
      <c r="AR369">
        <v>35500000</v>
      </c>
      <c r="AS369">
        <f t="shared" si="17"/>
        <v>7100000</v>
      </c>
      <c r="AT369" s="31" t="s">
        <v>436</v>
      </c>
      <c r="AU369" s="32" t="s">
        <v>978</v>
      </c>
    </row>
    <row r="370" spans="1:47" ht="14" thickBot="1">
      <c r="A370" s="18">
        <v>4145558</v>
      </c>
      <c r="B370" s="19" t="s">
        <v>142</v>
      </c>
      <c r="C370" s="19" t="s">
        <v>99</v>
      </c>
      <c r="D370" s="19" t="s">
        <v>134</v>
      </c>
      <c r="E370" s="18">
        <v>616</v>
      </c>
      <c r="F370" s="21">
        <v>45107.5</v>
      </c>
      <c r="G370" s="22"/>
      <c r="H370" s="19" t="s">
        <v>91</v>
      </c>
      <c r="I370" s="19" t="s">
        <v>91</v>
      </c>
      <c r="J370" s="18">
        <v>4172146</v>
      </c>
      <c r="K370" s="27" t="s">
        <v>978</v>
      </c>
      <c r="L370" s="19" t="s">
        <v>99</v>
      </c>
      <c r="M370" s="19" t="s">
        <v>705</v>
      </c>
      <c r="N370" s="19" t="s">
        <v>42</v>
      </c>
      <c r="O370" s="18">
        <v>7488000000</v>
      </c>
      <c r="P370" s="19" t="s">
        <v>39</v>
      </c>
      <c r="Q370" s="19" t="s">
        <v>87</v>
      </c>
      <c r="R370" s="18">
        <v>279</v>
      </c>
      <c r="S370" s="18">
        <v>0</v>
      </c>
      <c r="T370" s="22"/>
      <c r="U370" s="19" t="s">
        <v>40</v>
      </c>
      <c r="V370" s="19" t="s">
        <v>68</v>
      </c>
      <c r="W370" s="21">
        <v>45096.5</v>
      </c>
      <c r="X370" s="21">
        <v>45096.5</v>
      </c>
      <c r="Y370" s="21">
        <v>45082.762418979997</v>
      </c>
      <c r="Z370" s="18">
        <v>4175255</v>
      </c>
      <c r="AA370" s="27" t="s">
        <v>897</v>
      </c>
      <c r="AB370" s="19" t="s">
        <v>42</v>
      </c>
      <c r="AC370" s="18">
        <v>28800</v>
      </c>
      <c r="AD370" s="18">
        <v>0</v>
      </c>
      <c r="AE370" s="19" t="s">
        <v>99</v>
      </c>
      <c r="AF370" s="19" t="s">
        <v>39</v>
      </c>
      <c r="AG370" s="18">
        <v>28</v>
      </c>
      <c r="AH370" s="23">
        <v>12.68</v>
      </c>
      <c r="AI370" s="24">
        <v>4.5454545454000003E-2</v>
      </c>
      <c r="AJ370" s="22" t="s">
        <v>834</v>
      </c>
      <c r="AK370" s="22" t="s">
        <v>828</v>
      </c>
      <c r="AL370" t="s">
        <v>716</v>
      </c>
      <c r="AM370" t="s">
        <v>810</v>
      </c>
      <c r="AN370" t="s">
        <v>789</v>
      </c>
      <c r="AO370" t="s">
        <v>724</v>
      </c>
      <c r="AP370" s="13">
        <v>0.05</v>
      </c>
      <c r="AQ370" t="str">
        <f t="shared" si="16"/>
        <v>Các chương trình PTDL (Nhóm use case PTDL tăng trưởng doanh thu (ADP - PRD))</v>
      </c>
      <c r="AR370">
        <v>35500000</v>
      </c>
      <c r="AS370">
        <f t="shared" si="17"/>
        <v>1775000</v>
      </c>
      <c r="AT370" s="31" t="s">
        <v>897</v>
      </c>
      <c r="AU370" s="32" t="s">
        <v>978</v>
      </c>
    </row>
    <row r="371" spans="1:47" ht="14" thickBot="1">
      <c r="A371" s="18">
        <v>4145558</v>
      </c>
      <c r="B371" s="19" t="s">
        <v>142</v>
      </c>
      <c r="C371" s="19" t="s">
        <v>99</v>
      </c>
      <c r="D371" s="19" t="s">
        <v>134</v>
      </c>
      <c r="E371" s="18">
        <v>616</v>
      </c>
      <c r="F371" s="21">
        <v>45107.5</v>
      </c>
      <c r="G371" s="22"/>
      <c r="H371" s="19" t="s">
        <v>91</v>
      </c>
      <c r="I371" s="19" t="s">
        <v>91</v>
      </c>
      <c r="J371" s="18">
        <v>4172146</v>
      </c>
      <c r="K371" s="27" t="s">
        <v>978</v>
      </c>
      <c r="L371" s="19" t="s">
        <v>99</v>
      </c>
      <c r="M371" s="19" t="s">
        <v>705</v>
      </c>
      <c r="N371" s="19" t="s">
        <v>42</v>
      </c>
      <c r="O371" s="18">
        <v>7488000000</v>
      </c>
      <c r="P371" s="19" t="s">
        <v>39</v>
      </c>
      <c r="Q371" s="19" t="s">
        <v>87</v>
      </c>
      <c r="R371" s="18">
        <v>279</v>
      </c>
      <c r="S371" s="18">
        <v>0</v>
      </c>
      <c r="T371" s="22"/>
      <c r="U371" s="19" t="s">
        <v>40</v>
      </c>
      <c r="V371" s="19" t="s">
        <v>68</v>
      </c>
      <c r="W371" s="21">
        <v>45096.5</v>
      </c>
      <c r="X371" s="21">
        <v>45096.5</v>
      </c>
      <c r="Y371" s="21">
        <v>45082.762418979997</v>
      </c>
      <c r="Z371" s="18">
        <v>4175213</v>
      </c>
      <c r="AA371" s="19" t="s">
        <v>437</v>
      </c>
      <c r="AB371" s="19" t="s">
        <v>42</v>
      </c>
      <c r="AC371" s="18">
        <v>183600</v>
      </c>
      <c r="AD371" s="18">
        <v>0</v>
      </c>
      <c r="AE371" s="19" t="s">
        <v>99</v>
      </c>
      <c r="AF371" s="19" t="s">
        <v>39</v>
      </c>
      <c r="AG371" s="18">
        <v>28</v>
      </c>
      <c r="AH371" s="23">
        <v>12.68</v>
      </c>
      <c r="AI371" s="24">
        <v>0.28977272727199999</v>
      </c>
      <c r="AJ371" s="22" t="s">
        <v>834</v>
      </c>
      <c r="AK371" s="22" t="s">
        <v>828</v>
      </c>
      <c r="AL371" t="s">
        <v>716</v>
      </c>
      <c r="AM371" t="s">
        <v>810</v>
      </c>
      <c r="AN371" t="s">
        <v>789</v>
      </c>
      <c r="AO371" t="s">
        <v>724</v>
      </c>
      <c r="AP371" s="13">
        <v>0.28999999999999998</v>
      </c>
      <c r="AQ371" t="str">
        <f t="shared" si="16"/>
        <v>Các chương trình PTDL (Nhóm use case PTDL tăng trưởng doanh thu (ADP - PRD))</v>
      </c>
      <c r="AR371">
        <v>35500000</v>
      </c>
      <c r="AS371">
        <f t="shared" si="17"/>
        <v>10295000</v>
      </c>
      <c r="AT371" s="31" t="s">
        <v>437</v>
      </c>
      <c r="AU371" s="32" t="s">
        <v>978</v>
      </c>
    </row>
    <row r="372" spans="1:47" ht="14" thickBot="1">
      <c r="A372" s="18">
        <v>4145558</v>
      </c>
      <c r="B372" s="19" t="s">
        <v>142</v>
      </c>
      <c r="C372" s="19" t="s">
        <v>99</v>
      </c>
      <c r="D372" s="19" t="s">
        <v>134</v>
      </c>
      <c r="E372" s="18">
        <v>616</v>
      </c>
      <c r="F372" s="21">
        <v>45107.5</v>
      </c>
      <c r="G372" s="22"/>
      <c r="H372" s="19" t="s">
        <v>91</v>
      </c>
      <c r="I372" s="19" t="s">
        <v>91</v>
      </c>
      <c r="J372" s="18">
        <v>4172146</v>
      </c>
      <c r="K372" s="27" t="s">
        <v>978</v>
      </c>
      <c r="L372" s="19" t="s">
        <v>99</v>
      </c>
      <c r="M372" s="19" t="s">
        <v>705</v>
      </c>
      <c r="N372" s="19" t="s">
        <v>42</v>
      </c>
      <c r="O372" s="18">
        <v>7488000000</v>
      </c>
      <c r="P372" s="19" t="s">
        <v>39</v>
      </c>
      <c r="Q372" s="19" t="s">
        <v>87</v>
      </c>
      <c r="R372" s="18">
        <v>279</v>
      </c>
      <c r="S372" s="18">
        <v>0</v>
      </c>
      <c r="T372" s="22"/>
      <c r="U372" s="19" t="s">
        <v>40</v>
      </c>
      <c r="V372" s="19" t="s">
        <v>68</v>
      </c>
      <c r="W372" s="21">
        <v>45096.5</v>
      </c>
      <c r="X372" s="21">
        <v>45096.5</v>
      </c>
      <c r="Y372" s="21">
        <v>45082.762418979997</v>
      </c>
      <c r="Z372" s="18">
        <v>4175212</v>
      </c>
      <c r="AA372" s="19" t="s">
        <v>438</v>
      </c>
      <c r="AB372" s="19" t="s">
        <v>42</v>
      </c>
      <c r="AC372" s="18">
        <v>112500</v>
      </c>
      <c r="AD372" s="18">
        <v>0</v>
      </c>
      <c r="AE372" s="19" t="s">
        <v>99</v>
      </c>
      <c r="AF372" s="19" t="s">
        <v>39</v>
      </c>
      <c r="AG372" s="18">
        <v>28</v>
      </c>
      <c r="AH372" s="23">
        <v>12.68</v>
      </c>
      <c r="AI372" s="24">
        <v>0.177556818181</v>
      </c>
      <c r="AJ372" s="22" t="s">
        <v>834</v>
      </c>
      <c r="AK372" s="22" t="s">
        <v>828</v>
      </c>
      <c r="AL372" t="s">
        <v>716</v>
      </c>
      <c r="AM372" t="s">
        <v>810</v>
      </c>
      <c r="AN372" t="s">
        <v>789</v>
      </c>
      <c r="AO372" t="s">
        <v>724</v>
      </c>
      <c r="AP372" s="13">
        <v>0.18</v>
      </c>
      <c r="AQ372" t="str">
        <f t="shared" si="16"/>
        <v>Các chương trình PTDL (Nhóm use case PTDL tăng trưởng doanh thu (ADP - PRD))</v>
      </c>
      <c r="AR372">
        <v>35500000</v>
      </c>
      <c r="AS372">
        <f t="shared" si="17"/>
        <v>6390000</v>
      </c>
      <c r="AT372" s="31" t="s">
        <v>438</v>
      </c>
      <c r="AU372" s="32" t="s">
        <v>978</v>
      </c>
    </row>
    <row r="373" spans="1:47" ht="14" thickBot="1">
      <c r="A373" s="18">
        <v>4145558</v>
      </c>
      <c r="B373" s="19" t="s">
        <v>142</v>
      </c>
      <c r="C373" s="19" t="s">
        <v>99</v>
      </c>
      <c r="D373" s="19" t="s">
        <v>134</v>
      </c>
      <c r="E373" s="18">
        <v>616</v>
      </c>
      <c r="F373" s="21">
        <v>45107.5</v>
      </c>
      <c r="G373" s="22"/>
      <c r="H373" s="19" t="s">
        <v>91</v>
      </c>
      <c r="I373" s="19" t="s">
        <v>91</v>
      </c>
      <c r="J373" s="18">
        <v>4172146</v>
      </c>
      <c r="K373" s="27" t="s">
        <v>978</v>
      </c>
      <c r="L373" s="19" t="s">
        <v>99</v>
      </c>
      <c r="M373" s="19" t="s">
        <v>705</v>
      </c>
      <c r="N373" s="19" t="s">
        <v>42</v>
      </c>
      <c r="O373" s="18">
        <v>7488000000</v>
      </c>
      <c r="P373" s="19" t="s">
        <v>39</v>
      </c>
      <c r="Q373" s="19" t="s">
        <v>87</v>
      </c>
      <c r="R373" s="18">
        <v>279</v>
      </c>
      <c r="S373" s="18">
        <v>0</v>
      </c>
      <c r="T373" s="22"/>
      <c r="U373" s="19" t="s">
        <v>40</v>
      </c>
      <c r="V373" s="19" t="s">
        <v>68</v>
      </c>
      <c r="W373" s="21">
        <v>45096.5</v>
      </c>
      <c r="X373" s="21">
        <v>45096.5</v>
      </c>
      <c r="Y373" s="21">
        <v>45082.762418979997</v>
      </c>
      <c r="Z373" s="18">
        <v>4175211</v>
      </c>
      <c r="AA373" s="19" t="s">
        <v>439</v>
      </c>
      <c r="AB373" s="19" t="s">
        <v>42</v>
      </c>
      <c r="AC373" s="18">
        <v>112500</v>
      </c>
      <c r="AD373" s="18">
        <v>0</v>
      </c>
      <c r="AE373" s="19" t="s">
        <v>99</v>
      </c>
      <c r="AF373" s="19" t="s">
        <v>39</v>
      </c>
      <c r="AG373" s="18">
        <v>28</v>
      </c>
      <c r="AH373" s="23">
        <v>12.68</v>
      </c>
      <c r="AI373" s="24">
        <v>0.177556818181</v>
      </c>
      <c r="AJ373" s="22" t="s">
        <v>834</v>
      </c>
      <c r="AK373" s="22" t="s">
        <v>828</v>
      </c>
      <c r="AL373" t="s">
        <v>716</v>
      </c>
      <c r="AM373" t="s">
        <v>810</v>
      </c>
      <c r="AN373" t="s">
        <v>789</v>
      </c>
      <c r="AO373" t="s">
        <v>724</v>
      </c>
      <c r="AP373" s="13">
        <v>0.18</v>
      </c>
      <c r="AQ373" t="str">
        <f t="shared" si="16"/>
        <v>Các chương trình PTDL (Nhóm use case PTDL tăng trưởng doanh thu (ADP - PRD))</v>
      </c>
      <c r="AR373">
        <v>35500000</v>
      </c>
      <c r="AS373">
        <f t="shared" si="17"/>
        <v>6390000</v>
      </c>
      <c r="AT373" s="31" t="s">
        <v>439</v>
      </c>
      <c r="AU373" s="32" t="s">
        <v>978</v>
      </c>
    </row>
    <row r="374" spans="1:47" ht="14" thickBot="1">
      <c r="A374" s="18">
        <v>4145558</v>
      </c>
      <c r="B374" s="19" t="s">
        <v>142</v>
      </c>
      <c r="C374" s="19" t="s">
        <v>99</v>
      </c>
      <c r="D374" s="19" t="s">
        <v>134</v>
      </c>
      <c r="E374" s="18">
        <v>616</v>
      </c>
      <c r="F374" s="21">
        <v>45107.5</v>
      </c>
      <c r="G374" s="22"/>
      <c r="H374" s="19" t="s">
        <v>91</v>
      </c>
      <c r="I374" s="19" t="s">
        <v>91</v>
      </c>
      <c r="J374" s="18">
        <v>4172146</v>
      </c>
      <c r="K374" s="27" t="s">
        <v>978</v>
      </c>
      <c r="L374" s="19" t="s">
        <v>99</v>
      </c>
      <c r="M374" s="19" t="s">
        <v>705</v>
      </c>
      <c r="N374" s="19" t="s">
        <v>42</v>
      </c>
      <c r="O374" s="18">
        <v>7488000000</v>
      </c>
      <c r="P374" s="19" t="s">
        <v>39</v>
      </c>
      <c r="Q374" s="19" t="s">
        <v>87</v>
      </c>
      <c r="R374" s="18">
        <v>279</v>
      </c>
      <c r="S374" s="18">
        <v>0</v>
      </c>
      <c r="T374" s="22"/>
      <c r="U374" s="19" t="s">
        <v>40</v>
      </c>
      <c r="V374" s="19" t="s">
        <v>68</v>
      </c>
      <c r="W374" s="21">
        <v>45096.5</v>
      </c>
      <c r="X374" s="21">
        <v>45096.5</v>
      </c>
      <c r="Y374" s="21">
        <v>45082.762418979997</v>
      </c>
      <c r="Z374" s="18">
        <v>4175210</v>
      </c>
      <c r="AA374" s="19" t="s">
        <v>440</v>
      </c>
      <c r="AB374" s="19" t="s">
        <v>42</v>
      </c>
      <c r="AC374" s="18">
        <v>112500</v>
      </c>
      <c r="AD374" s="18">
        <v>0</v>
      </c>
      <c r="AE374" s="19" t="s">
        <v>99</v>
      </c>
      <c r="AF374" s="19" t="s">
        <v>39</v>
      </c>
      <c r="AG374" s="18">
        <v>28</v>
      </c>
      <c r="AH374" s="23">
        <v>12.68</v>
      </c>
      <c r="AI374" s="24">
        <v>0.177556818181</v>
      </c>
      <c r="AJ374" s="22" t="s">
        <v>834</v>
      </c>
      <c r="AK374" s="22" t="s">
        <v>828</v>
      </c>
      <c r="AL374" t="s">
        <v>716</v>
      </c>
      <c r="AM374" t="s">
        <v>810</v>
      </c>
      <c r="AN374" t="s">
        <v>789</v>
      </c>
      <c r="AO374" t="s">
        <v>724</v>
      </c>
      <c r="AP374" s="13">
        <v>0.18</v>
      </c>
      <c r="AQ374" t="str">
        <f t="shared" si="16"/>
        <v>Các chương trình PTDL (Nhóm use case PTDL tăng trưởng doanh thu (ADP - PRD))</v>
      </c>
      <c r="AR374">
        <v>35500000</v>
      </c>
      <c r="AS374">
        <f t="shared" si="17"/>
        <v>6390000</v>
      </c>
      <c r="AT374" s="31" t="s">
        <v>440</v>
      </c>
      <c r="AU374" s="32" t="s">
        <v>978</v>
      </c>
    </row>
    <row r="375" spans="1:47" ht="14" thickBot="1">
      <c r="A375" s="18">
        <v>4145558</v>
      </c>
      <c r="B375" s="19" t="s">
        <v>142</v>
      </c>
      <c r="C375" s="19" t="s">
        <v>99</v>
      </c>
      <c r="D375" s="19" t="s">
        <v>134</v>
      </c>
      <c r="E375" s="18">
        <v>616</v>
      </c>
      <c r="F375" s="21">
        <v>45107.5</v>
      </c>
      <c r="G375" s="22"/>
      <c r="H375" s="19" t="s">
        <v>91</v>
      </c>
      <c r="I375" s="19" t="s">
        <v>91</v>
      </c>
      <c r="J375" s="18">
        <v>4172146</v>
      </c>
      <c r="K375" s="27" t="s">
        <v>978</v>
      </c>
      <c r="L375" s="19" t="s">
        <v>99</v>
      </c>
      <c r="M375" s="19" t="s">
        <v>705</v>
      </c>
      <c r="N375" s="19" t="s">
        <v>42</v>
      </c>
      <c r="O375" s="18">
        <v>7488000000</v>
      </c>
      <c r="P375" s="19" t="s">
        <v>39</v>
      </c>
      <c r="Q375" s="19" t="s">
        <v>87</v>
      </c>
      <c r="R375" s="18">
        <v>279</v>
      </c>
      <c r="S375" s="18">
        <v>0</v>
      </c>
      <c r="T375" s="22"/>
      <c r="U375" s="19" t="s">
        <v>40</v>
      </c>
      <c r="V375" s="19" t="s">
        <v>68</v>
      </c>
      <c r="W375" s="21">
        <v>45096.5</v>
      </c>
      <c r="X375" s="21">
        <v>45096.5</v>
      </c>
      <c r="Y375" s="21">
        <v>45082.762418979997</v>
      </c>
      <c r="Z375" s="18">
        <v>4175209</v>
      </c>
      <c r="AA375" s="19" t="s">
        <v>441</v>
      </c>
      <c r="AB375" s="19" t="s">
        <v>42</v>
      </c>
      <c r="AC375" s="18">
        <v>164160</v>
      </c>
      <c r="AD375" s="18">
        <v>0</v>
      </c>
      <c r="AE375" s="19" t="s">
        <v>99</v>
      </c>
      <c r="AF375" s="19" t="s">
        <v>39</v>
      </c>
      <c r="AG375" s="18">
        <v>28</v>
      </c>
      <c r="AH375" s="23">
        <v>12.68</v>
      </c>
      <c r="AI375" s="24">
        <v>0.25909090908999999</v>
      </c>
      <c r="AJ375" s="22" t="s">
        <v>834</v>
      </c>
      <c r="AK375" s="22" t="s">
        <v>828</v>
      </c>
      <c r="AL375" t="s">
        <v>716</v>
      </c>
      <c r="AM375" t="s">
        <v>810</v>
      </c>
      <c r="AN375" t="s">
        <v>789</v>
      </c>
      <c r="AO375" t="s">
        <v>724</v>
      </c>
      <c r="AP375" s="13">
        <v>0.26</v>
      </c>
      <c r="AQ375" t="str">
        <f t="shared" si="16"/>
        <v>Các chương trình PTDL (Nhóm use case PTDL tăng trưởng doanh thu (ADP - PRD))</v>
      </c>
      <c r="AR375">
        <v>35500000</v>
      </c>
      <c r="AS375">
        <f t="shared" si="17"/>
        <v>9230000</v>
      </c>
      <c r="AT375" s="31" t="s">
        <v>441</v>
      </c>
      <c r="AU375" s="32" t="s">
        <v>978</v>
      </c>
    </row>
    <row r="376" spans="1:47" ht="14" thickBot="1">
      <c r="A376" s="18">
        <v>4145558</v>
      </c>
      <c r="B376" s="19" t="s">
        <v>142</v>
      </c>
      <c r="C376" s="19" t="s">
        <v>99</v>
      </c>
      <c r="D376" s="19" t="s">
        <v>134</v>
      </c>
      <c r="E376" s="18">
        <v>616</v>
      </c>
      <c r="F376" s="21">
        <v>45107.5</v>
      </c>
      <c r="G376" s="22"/>
      <c r="H376" s="19" t="s">
        <v>91</v>
      </c>
      <c r="I376" s="19" t="s">
        <v>91</v>
      </c>
      <c r="J376" s="18">
        <v>4172146</v>
      </c>
      <c r="K376" s="27" t="s">
        <v>978</v>
      </c>
      <c r="L376" s="19" t="s">
        <v>99</v>
      </c>
      <c r="M376" s="19" t="s">
        <v>705</v>
      </c>
      <c r="N376" s="19" t="s">
        <v>42</v>
      </c>
      <c r="O376" s="18">
        <v>7488000000</v>
      </c>
      <c r="P376" s="19" t="s">
        <v>39</v>
      </c>
      <c r="Q376" s="19" t="s">
        <v>87</v>
      </c>
      <c r="R376" s="18">
        <v>279</v>
      </c>
      <c r="S376" s="18">
        <v>0</v>
      </c>
      <c r="T376" s="22"/>
      <c r="U376" s="19" t="s">
        <v>40</v>
      </c>
      <c r="V376" s="19" t="s">
        <v>68</v>
      </c>
      <c r="W376" s="21">
        <v>45096.5</v>
      </c>
      <c r="X376" s="21">
        <v>45096.5</v>
      </c>
      <c r="Y376" s="21">
        <v>45082.762418979997</v>
      </c>
      <c r="Z376" s="18">
        <v>4175208</v>
      </c>
      <c r="AA376" s="19" t="s">
        <v>442</v>
      </c>
      <c r="AB376" s="19" t="s">
        <v>42</v>
      </c>
      <c r="AC376" s="18">
        <v>157680</v>
      </c>
      <c r="AD376" s="18">
        <v>3600</v>
      </c>
      <c r="AE376" s="19" t="s">
        <v>99</v>
      </c>
      <c r="AF376" s="19" t="s">
        <v>39</v>
      </c>
      <c r="AG376" s="18">
        <v>28</v>
      </c>
      <c r="AH376" s="23">
        <v>12.68</v>
      </c>
      <c r="AI376" s="24">
        <v>0.24886363636299999</v>
      </c>
      <c r="AJ376" s="22" t="s">
        <v>834</v>
      </c>
      <c r="AK376" s="22" t="s">
        <v>828</v>
      </c>
      <c r="AL376" t="s">
        <v>716</v>
      </c>
      <c r="AM376" t="s">
        <v>810</v>
      </c>
      <c r="AN376" t="s">
        <v>789</v>
      </c>
      <c r="AO376" t="s">
        <v>724</v>
      </c>
      <c r="AP376" s="13">
        <v>0.24</v>
      </c>
      <c r="AQ376" t="str">
        <f t="shared" si="16"/>
        <v>Các chương trình PTDL (Nhóm use case PTDL tăng trưởng doanh thu (ADP - PRD))</v>
      </c>
      <c r="AR376">
        <v>35500000</v>
      </c>
      <c r="AS376">
        <f t="shared" si="17"/>
        <v>8520000</v>
      </c>
      <c r="AT376" s="31" t="s">
        <v>442</v>
      </c>
      <c r="AU376" s="32" t="s">
        <v>978</v>
      </c>
    </row>
    <row r="377" spans="1:47" ht="14" thickBot="1">
      <c r="A377" s="18">
        <v>4145558</v>
      </c>
      <c r="B377" s="19" t="s">
        <v>142</v>
      </c>
      <c r="C377" s="19" t="s">
        <v>99</v>
      </c>
      <c r="D377" s="19" t="s">
        <v>134</v>
      </c>
      <c r="E377" s="18">
        <v>616</v>
      </c>
      <c r="F377" s="21">
        <v>45107.5</v>
      </c>
      <c r="G377" s="22"/>
      <c r="H377" s="19" t="s">
        <v>91</v>
      </c>
      <c r="I377" s="19" t="s">
        <v>91</v>
      </c>
      <c r="J377" s="18">
        <v>4172146</v>
      </c>
      <c r="K377" s="27" t="s">
        <v>978</v>
      </c>
      <c r="L377" s="19" t="s">
        <v>99</v>
      </c>
      <c r="M377" s="19" t="s">
        <v>705</v>
      </c>
      <c r="N377" s="19" t="s">
        <v>42</v>
      </c>
      <c r="O377" s="18">
        <v>7488000000</v>
      </c>
      <c r="P377" s="19" t="s">
        <v>39</v>
      </c>
      <c r="Q377" s="19" t="s">
        <v>87</v>
      </c>
      <c r="R377" s="18">
        <v>279</v>
      </c>
      <c r="S377" s="18">
        <v>0</v>
      </c>
      <c r="T377" s="22"/>
      <c r="U377" s="19" t="s">
        <v>40</v>
      </c>
      <c r="V377" s="19" t="s">
        <v>68</v>
      </c>
      <c r="W377" s="21">
        <v>45096.5</v>
      </c>
      <c r="X377" s="21">
        <v>45096.5</v>
      </c>
      <c r="Y377" s="21">
        <v>45082.762418979997</v>
      </c>
      <c r="Z377" s="18">
        <v>4175207</v>
      </c>
      <c r="AA377" s="19" t="s">
        <v>443</v>
      </c>
      <c r="AB377" s="19" t="s">
        <v>42</v>
      </c>
      <c r="AC377" s="18">
        <v>157680</v>
      </c>
      <c r="AD377" s="18">
        <v>3600</v>
      </c>
      <c r="AE377" s="19" t="s">
        <v>99</v>
      </c>
      <c r="AF377" s="19" t="s">
        <v>39</v>
      </c>
      <c r="AG377" s="18">
        <v>28</v>
      </c>
      <c r="AH377" s="23">
        <v>12.68</v>
      </c>
      <c r="AI377" s="24">
        <v>0.24886363636299999</v>
      </c>
      <c r="AJ377" s="22" t="s">
        <v>834</v>
      </c>
      <c r="AK377" s="22" t="s">
        <v>828</v>
      </c>
      <c r="AL377" t="s">
        <v>716</v>
      </c>
      <c r="AM377" t="s">
        <v>810</v>
      </c>
      <c r="AN377" t="s">
        <v>789</v>
      </c>
      <c r="AO377" t="s">
        <v>724</v>
      </c>
      <c r="AP377" s="13">
        <v>0.24</v>
      </c>
      <c r="AQ377" t="str">
        <f t="shared" si="16"/>
        <v>Các chương trình PTDL (Nhóm use case PTDL tăng trưởng doanh thu (ADP - PRD))</v>
      </c>
      <c r="AR377">
        <v>35500000</v>
      </c>
      <c r="AS377">
        <f t="shared" si="17"/>
        <v>8520000</v>
      </c>
      <c r="AT377" s="31" t="s">
        <v>443</v>
      </c>
      <c r="AU377" s="32" t="s">
        <v>978</v>
      </c>
    </row>
    <row r="378" spans="1:47" ht="14" thickBot="1">
      <c r="A378" s="18">
        <v>4145558</v>
      </c>
      <c r="B378" s="19" t="s">
        <v>142</v>
      </c>
      <c r="C378" s="19" t="s">
        <v>99</v>
      </c>
      <c r="D378" s="19" t="s">
        <v>134</v>
      </c>
      <c r="E378" s="18">
        <v>616</v>
      </c>
      <c r="F378" s="21">
        <v>45107.5</v>
      </c>
      <c r="G378" s="22"/>
      <c r="H378" s="19" t="s">
        <v>91</v>
      </c>
      <c r="I378" s="19" t="s">
        <v>91</v>
      </c>
      <c r="J378" s="18">
        <v>4172146</v>
      </c>
      <c r="K378" s="27" t="s">
        <v>978</v>
      </c>
      <c r="L378" s="19" t="s">
        <v>99</v>
      </c>
      <c r="M378" s="19" t="s">
        <v>705</v>
      </c>
      <c r="N378" s="19" t="s">
        <v>42</v>
      </c>
      <c r="O378" s="18">
        <v>7488000000</v>
      </c>
      <c r="P378" s="19" t="s">
        <v>39</v>
      </c>
      <c r="Q378" s="19" t="s">
        <v>87</v>
      </c>
      <c r="R378" s="18">
        <v>279</v>
      </c>
      <c r="S378" s="18">
        <v>0</v>
      </c>
      <c r="T378" s="22"/>
      <c r="U378" s="19" t="s">
        <v>40</v>
      </c>
      <c r="V378" s="19" t="s">
        <v>68</v>
      </c>
      <c r="W378" s="21">
        <v>45096.5</v>
      </c>
      <c r="X378" s="21">
        <v>45096.5</v>
      </c>
      <c r="Y378" s="21">
        <v>45082.762418979997</v>
      </c>
      <c r="Z378" s="18">
        <v>4175206</v>
      </c>
      <c r="AA378" s="19" t="s">
        <v>444</v>
      </c>
      <c r="AB378" s="19" t="s">
        <v>42</v>
      </c>
      <c r="AC378" s="18">
        <v>157680</v>
      </c>
      <c r="AD378" s="18">
        <v>3600</v>
      </c>
      <c r="AE378" s="19" t="s">
        <v>99</v>
      </c>
      <c r="AF378" s="19" t="s">
        <v>39</v>
      </c>
      <c r="AG378" s="18">
        <v>28</v>
      </c>
      <c r="AH378" s="23">
        <v>12.68</v>
      </c>
      <c r="AI378" s="24">
        <v>0.24886363636299999</v>
      </c>
      <c r="AJ378" s="22" t="s">
        <v>834</v>
      </c>
      <c r="AK378" s="22" t="s">
        <v>828</v>
      </c>
      <c r="AL378" t="s">
        <v>716</v>
      </c>
      <c r="AM378" t="s">
        <v>810</v>
      </c>
      <c r="AN378" t="s">
        <v>789</v>
      </c>
      <c r="AO378" t="s">
        <v>724</v>
      </c>
      <c r="AP378" s="13">
        <v>0.24</v>
      </c>
      <c r="AQ378" t="str">
        <f t="shared" si="16"/>
        <v>Các chương trình PTDL (Nhóm use case PTDL tăng trưởng doanh thu (ADP - PRD))</v>
      </c>
      <c r="AR378">
        <v>35500000</v>
      </c>
      <c r="AS378">
        <f t="shared" si="17"/>
        <v>8520000</v>
      </c>
      <c r="AT378" s="31" t="s">
        <v>444</v>
      </c>
      <c r="AU378" s="32" t="s">
        <v>978</v>
      </c>
    </row>
    <row r="379" spans="1:47" ht="14" thickBot="1">
      <c r="A379" s="18">
        <v>4145558</v>
      </c>
      <c r="B379" s="19" t="s">
        <v>142</v>
      </c>
      <c r="C379" s="19" t="s">
        <v>99</v>
      </c>
      <c r="D379" s="19" t="s">
        <v>134</v>
      </c>
      <c r="E379" s="18">
        <v>616</v>
      </c>
      <c r="F379" s="21">
        <v>45107.5</v>
      </c>
      <c r="G379" s="22"/>
      <c r="H379" s="19" t="s">
        <v>91</v>
      </c>
      <c r="I379" s="19" t="s">
        <v>91</v>
      </c>
      <c r="J379" s="18">
        <v>4172146</v>
      </c>
      <c r="K379" s="27" t="s">
        <v>978</v>
      </c>
      <c r="L379" s="19" t="s">
        <v>99</v>
      </c>
      <c r="M379" s="19" t="s">
        <v>705</v>
      </c>
      <c r="N379" s="19" t="s">
        <v>42</v>
      </c>
      <c r="O379" s="18">
        <v>7488000000</v>
      </c>
      <c r="P379" s="19" t="s">
        <v>39</v>
      </c>
      <c r="Q379" s="19" t="s">
        <v>87</v>
      </c>
      <c r="R379" s="18">
        <v>279</v>
      </c>
      <c r="S379" s="18">
        <v>0</v>
      </c>
      <c r="T379" s="22"/>
      <c r="U379" s="19" t="s">
        <v>40</v>
      </c>
      <c r="V379" s="19" t="s">
        <v>68</v>
      </c>
      <c r="W379" s="21">
        <v>45096.5</v>
      </c>
      <c r="X379" s="21">
        <v>45096.5</v>
      </c>
      <c r="Y379" s="21">
        <v>45082.762418979997</v>
      </c>
      <c r="Z379" s="18">
        <v>4175241</v>
      </c>
      <c r="AA379" s="19" t="s">
        <v>445</v>
      </c>
      <c r="AB379" s="19" t="s">
        <v>42</v>
      </c>
      <c r="AC379" s="18">
        <v>126000</v>
      </c>
      <c r="AD379" s="18">
        <v>0</v>
      </c>
      <c r="AE379" s="19" t="s">
        <v>99</v>
      </c>
      <c r="AF379" s="19" t="s">
        <v>39</v>
      </c>
      <c r="AG379" s="18">
        <v>28</v>
      </c>
      <c r="AH379" s="23">
        <v>12.68</v>
      </c>
      <c r="AI379" s="24">
        <v>0.198863636363</v>
      </c>
      <c r="AJ379" s="22" t="s">
        <v>834</v>
      </c>
      <c r="AK379" s="22" t="s">
        <v>828</v>
      </c>
      <c r="AL379" t="s">
        <v>716</v>
      </c>
      <c r="AM379" t="s">
        <v>810</v>
      </c>
      <c r="AN379" t="s">
        <v>789</v>
      </c>
      <c r="AO379" t="s">
        <v>724</v>
      </c>
      <c r="AP379" s="13">
        <v>0.2</v>
      </c>
      <c r="AQ379" t="str">
        <f t="shared" si="16"/>
        <v>Các chương trình PTDL (Nhóm use case PTDL tăng trưởng doanh thu (ADP - PRD))</v>
      </c>
      <c r="AR379">
        <v>35500000</v>
      </c>
      <c r="AS379">
        <f t="shared" si="17"/>
        <v>7100000</v>
      </c>
      <c r="AT379" s="31" t="s">
        <v>445</v>
      </c>
      <c r="AU379" s="32" t="s">
        <v>978</v>
      </c>
    </row>
    <row r="380" spans="1:47" ht="14" thickBot="1">
      <c r="A380" s="18">
        <v>4145558</v>
      </c>
      <c r="B380" s="19" t="s">
        <v>142</v>
      </c>
      <c r="C380" s="19" t="s">
        <v>99</v>
      </c>
      <c r="D380" s="19" t="s">
        <v>134</v>
      </c>
      <c r="E380" s="18">
        <v>616</v>
      </c>
      <c r="F380" s="21">
        <v>45107.5</v>
      </c>
      <c r="G380" s="22"/>
      <c r="H380" s="19" t="s">
        <v>91</v>
      </c>
      <c r="I380" s="19" t="s">
        <v>91</v>
      </c>
      <c r="J380" s="18">
        <v>4172146</v>
      </c>
      <c r="K380" s="27" t="s">
        <v>978</v>
      </c>
      <c r="L380" s="19" t="s">
        <v>99</v>
      </c>
      <c r="M380" s="19" t="s">
        <v>705</v>
      </c>
      <c r="N380" s="19" t="s">
        <v>42</v>
      </c>
      <c r="O380" s="18">
        <v>7488000000</v>
      </c>
      <c r="P380" s="19" t="s">
        <v>39</v>
      </c>
      <c r="Q380" s="19" t="s">
        <v>87</v>
      </c>
      <c r="R380" s="18">
        <v>279</v>
      </c>
      <c r="S380" s="18">
        <v>0</v>
      </c>
      <c r="T380" s="22"/>
      <c r="U380" s="19" t="s">
        <v>40</v>
      </c>
      <c r="V380" s="19" t="s">
        <v>68</v>
      </c>
      <c r="W380" s="21">
        <v>45096.5</v>
      </c>
      <c r="X380" s="21">
        <v>45096.5</v>
      </c>
      <c r="Y380" s="21">
        <v>45082.762418979997</v>
      </c>
      <c r="Z380" s="18">
        <v>4175240</v>
      </c>
      <c r="AA380" s="19" t="s">
        <v>446</v>
      </c>
      <c r="AB380" s="19" t="s">
        <v>42</v>
      </c>
      <c r="AC380" s="18">
        <v>183600</v>
      </c>
      <c r="AD380" s="18">
        <v>0</v>
      </c>
      <c r="AE380" s="19" t="s">
        <v>99</v>
      </c>
      <c r="AF380" s="19" t="s">
        <v>39</v>
      </c>
      <c r="AG380" s="18">
        <v>28</v>
      </c>
      <c r="AH380" s="23">
        <v>12.68</v>
      </c>
      <c r="AI380" s="24">
        <v>0.28977272727199999</v>
      </c>
      <c r="AJ380" s="22" t="s">
        <v>834</v>
      </c>
      <c r="AK380" s="22" t="s">
        <v>828</v>
      </c>
      <c r="AL380" t="s">
        <v>716</v>
      </c>
      <c r="AM380" t="s">
        <v>810</v>
      </c>
      <c r="AN380" t="s">
        <v>789</v>
      </c>
      <c r="AO380" t="s">
        <v>724</v>
      </c>
      <c r="AP380" s="13">
        <v>0.28999999999999998</v>
      </c>
      <c r="AQ380" t="str">
        <f t="shared" si="16"/>
        <v>Các chương trình PTDL (Nhóm use case PTDL tăng trưởng doanh thu (ADP - PRD))</v>
      </c>
      <c r="AR380">
        <v>35500000</v>
      </c>
      <c r="AS380">
        <f t="shared" si="17"/>
        <v>10295000</v>
      </c>
      <c r="AT380" s="31" t="s">
        <v>446</v>
      </c>
      <c r="AU380" s="32" t="s">
        <v>978</v>
      </c>
    </row>
    <row r="381" spans="1:47" ht="14" thickBot="1">
      <c r="A381" s="18">
        <v>4145558</v>
      </c>
      <c r="B381" s="19" t="s">
        <v>142</v>
      </c>
      <c r="C381" s="19" t="s">
        <v>99</v>
      </c>
      <c r="D381" s="19" t="s">
        <v>134</v>
      </c>
      <c r="E381" s="18">
        <v>616</v>
      </c>
      <c r="F381" s="21">
        <v>45107.5</v>
      </c>
      <c r="G381" s="22"/>
      <c r="H381" s="19" t="s">
        <v>91</v>
      </c>
      <c r="I381" s="19" t="s">
        <v>91</v>
      </c>
      <c r="J381" s="18">
        <v>4172146</v>
      </c>
      <c r="K381" s="27" t="s">
        <v>978</v>
      </c>
      <c r="L381" s="19" t="s">
        <v>99</v>
      </c>
      <c r="M381" s="19" t="s">
        <v>705</v>
      </c>
      <c r="N381" s="19" t="s">
        <v>42</v>
      </c>
      <c r="O381" s="18">
        <v>7488000000</v>
      </c>
      <c r="P381" s="19" t="s">
        <v>39</v>
      </c>
      <c r="Q381" s="19" t="s">
        <v>87</v>
      </c>
      <c r="R381" s="18">
        <v>279</v>
      </c>
      <c r="S381" s="18">
        <v>0</v>
      </c>
      <c r="T381" s="22"/>
      <c r="U381" s="19" t="s">
        <v>40</v>
      </c>
      <c r="V381" s="19" t="s">
        <v>68</v>
      </c>
      <c r="W381" s="21">
        <v>45096.5</v>
      </c>
      <c r="X381" s="21">
        <v>45096.5</v>
      </c>
      <c r="Y381" s="21">
        <v>45082.762418979997</v>
      </c>
      <c r="Z381" s="18">
        <v>4175224</v>
      </c>
      <c r="AA381" s="19" t="s">
        <v>447</v>
      </c>
      <c r="AB381" s="19" t="s">
        <v>42</v>
      </c>
      <c r="AC381" s="18">
        <v>126000</v>
      </c>
      <c r="AD381" s="18">
        <v>0</v>
      </c>
      <c r="AE381" s="19" t="s">
        <v>99</v>
      </c>
      <c r="AF381" s="19" t="s">
        <v>39</v>
      </c>
      <c r="AG381" s="18">
        <v>28</v>
      </c>
      <c r="AH381" s="23">
        <v>12.68</v>
      </c>
      <c r="AI381" s="24">
        <v>0.198863636363</v>
      </c>
      <c r="AJ381" s="22" t="s">
        <v>834</v>
      </c>
      <c r="AK381" s="22" t="s">
        <v>828</v>
      </c>
      <c r="AL381" t="s">
        <v>716</v>
      </c>
      <c r="AM381" t="s">
        <v>810</v>
      </c>
      <c r="AN381" t="s">
        <v>789</v>
      </c>
      <c r="AO381" t="s">
        <v>724</v>
      </c>
      <c r="AP381" s="13">
        <v>0.2</v>
      </c>
      <c r="AQ381" t="str">
        <f t="shared" si="16"/>
        <v>Các chương trình PTDL (Nhóm use case PTDL tăng trưởng doanh thu (ADP - PRD))</v>
      </c>
      <c r="AR381">
        <v>35500000</v>
      </c>
      <c r="AS381">
        <f t="shared" si="17"/>
        <v>7100000</v>
      </c>
      <c r="AT381" s="31" t="s">
        <v>447</v>
      </c>
      <c r="AU381" s="32" t="s">
        <v>978</v>
      </c>
    </row>
    <row r="382" spans="1:47" ht="14" thickBot="1">
      <c r="A382" s="18">
        <v>4145558</v>
      </c>
      <c r="B382" s="19" t="s">
        <v>142</v>
      </c>
      <c r="C382" s="19" t="s">
        <v>99</v>
      </c>
      <c r="D382" s="19" t="s">
        <v>134</v>
      </c>
      <c r="E382" s="18">
        <v>616</v>
      </c>
      <c r="F382" s="21">
        <v>45107.5</v>
      </c>
      <c r="G382" s="22"/>
      <c r="H382" s="19" t="s">
        <v>91</v>
      </c>
      <c r="I382" s="19" t="s">
        <v>91</v>
      </c>
      <c r="J382" s="18">
        <v>4172146</v>
      </c>
      <c r="K382" s="27" t="s">
        <v>978</v>
      </c>
      <c r="L382" s="19" t="s">
        <v>99</v>
      </c>
      <c r="M382" s="19" t="s">
        <v>705</v>
      </c>
      <c r="N382" s="19" t="s">
        <v>42</v>
      </c>
      <c r="O382" s="18">
        <v>7488000000</v>
      </c>
      <c r="P382" s="19" t="s">
        <v>39</v>
      </c>
      <c r="Q382" s="19" t="s">
        <v>87</v>
      </c>
      <c r="R382" s="18">
        <v>279</v>
      </c>
      <c r="S382" s="18">
        <v>0</v>
      </c>
      <c r="T382" s="22"/>
      <c r="U382" s="19" t="s">
        <v>40</v>
      </c>
      <c r="V382" s="19" t="s">
        <v>68</v>
      </c>
      <c r="W382" s="21">
        <v>45096.5</v>
      </c>
      <c r="X382" s="21">
        <v>45096.5</v>
      </c>
      <c r="Y382" s="21">
        <v>45082.762418979997</v>
      </c>
      <c r="Z382" s="18">
        <v>4175223</v>
      </c>
      <c r="AA382" s="19" t="s">
        <v>448</v>
      </c>
      <c r="AB382" s="19" t="s">
        <v>42</v>
      </c>
      <c r="AC382" s="18">
        <v>126000</v>
      </c>
      <c r="AD382" s="18">
        <v>0</v>
      </c>
      <c r="AE382" s="19" t="s">
        <v>99</v>
      </c>
      <c r="AF382" s="19" t="s">
        <v>39</v>
      </c>
      <c r="AG382" s="18">
        <v>28</v>
      </c>
      <c r="AH382" s="23">
        <v>12.68</v>
      </c>
      <c r="AI382" s="24">
        <v>0.198863636363</v>
      </c>
      <c r="AJ382" s="22" t="s">
        <v>834</v>
      </c>
      <c r="AK382" s="22" t="s">
        <v>828</v>
      </c>
      <c r="AL382" t="s">
        <v>716</v>
      </c>
      <c r="AM382" t="s">
        <v>810</v>
      </c>
      <c r="AN382" t="s">
        <v>789</v>
      </c>
      <c r="AO382" t="s">
        <v>724</v>
      </c>
      <c r="AP382" s="13">
        <v>0.2</v>
      </c>
      <c r="AQ382" t="str">
        <f t="shared" si="16"/>
        <v>Các chương trình PTDL (Nhóm use case PTDL tăng trưởng doanh thu (ADP - PRD))</v>
      </c>
      <c r="AR382">
        <v>35500000</v>
      </c>
      <c r="AS382">
        <f t="shared" si="17"/>
        <v>7100000</v>
      </c>
      <c r="AT382" s="31" t="s">
        <v>448</v>
      </c>
      <c r="AU382" s="32" t="s">
        <v>978</v>
      </c>
    </row>
    <row r="383" spans="1:47" ht="14" thickBot="1">
      <c r="A383" s="18">
        <v>4145558</v>
      </c>
      <c r="B383" s="19" t="s">
        <v>142</v>
      </c>
      <c r="C383" s="19" t="s">
        <v>99</v>
      </c>
      <c r="D383" s="19" t="s">
        <v>134</v>
      </c>
      <c r="E383" s="18">
        <v>616</v>
      </c>
      <c r="F383" s="21">
        <v>45107.5</v>
      </c>
      <c r="G383" s="22"/>
      <c r="H383" s="19" t="s">
        <v>91</v>
      </c>
      <c r="I383" s="19" t="s">
        <v>91</v>
      </c>
      <c r="J383" s="18">
        <v>4172146</v>
      </c>
      <c r="K383" s="27" t="s">
        <v>978</v>
      </c>
      <c r="L383" s="19" t="s">
        <v>99</v>
      </c>
      <c r="M383" s="19" t="s">
        <v>705</v>
      </c>
      <c r="N383" s="19" t="s">
        <v>42</v>
      </c>
      <c r="O383" s="18">
        <v>7488000000</v>
      </c>
      <c r="P383" s="19" t="s">
        <v>39</v>
      </c>
      <c r="Q383" s="19" t="s">
        <v>87</v>
      </c>
      <c r="R383" s="18">
        <v>279</v>
      </c>
      <c r="S383" s="18">
        <v>0</v>
      </c>
      <c r="T383" s="22"/>
      <c r="U383" s="19" t="s">
        <v>40</v>
      </c>
      <c r="V383" s="19" t="s">
        <v>68</v>
      </c>
      <c r="W383" s="21">
        <v>45096.5</v>
      </c>
      <c r="X383" s="21">
        <v>45096.5</v>
      </c>
      <c r="Y383" s="21">
        <v>45082.762418979997</v>
      </c>
      <c r="Z383" s="18">
        <v>4175222</v>
      </c>
      <c r="AA383" s="19" t="s">
        <v>449</v>
      </c>
      <c r="AB383" s="19" t="s">
        <v>42</v>
      </c>
      <c r="AC383" s="18">
        <v>183600</v>
      </c>
      <c r="AD383" s="18">
        <v>0</v>
      </c>
      <c r="AE383" s="19" t="s">
        <v>99</v>
      </c>
      <c r="AF383" s="19" t="s">
        <v>39</v>
      </c>
      <c r="AG383" s="18">
        <v>28</v>
      </c>
      <c r="AH383" s="23">
        <v>12.68</v>
      </c>
      <c r="AI383" s="24">
        <v>0.28977272727199999</v>
      </c>
      <c r="AJ383" s="22" t="s">
        <v>834</v>
      </c>
      <c r="AK383" s="22" t="s">
        <v>828</v>
      </c>
      <c r="AL383" t="s">
        <v>716</v>
      </c>
      <c r="AM383" t="s">
        <v>810</v>
      </c>
      <c r="AN383" t="s">
        <v>789</v>
      </c>
      <c r="AO383" t="s">
        <v>724</v>
      </c>
      <c r="AP383" s="13">
        <v>0.28999999999999998</v>
      </c>
      <c r="AQ383" t="str">
        <f t="shared" si="16"/>
        <v>Các chương trình PTDL (Nhóm use case PTDL tăng trưởng doanh thu (ADP - PRD))</v>
      </c>
      <c r="AR383">
        <v>35500000</v>
      </c>
      <c r="AS383">
        <f t="shared" si="17"/>
        <v>10295000</v>
      </c>
      <c r="AT383" s="31" t="s">
        <v>449</v>
      </c>
      <c r="AU383" s="32" t="s">
        <v>978</v>
      </c>
    </row>
    <row r="384" spans="1:47" ht="14" thickBot="1">
      <c r="A384" s="18">
        <v>4145558</v>
      </c>
      <c r="B384" s="19" t="s">
        <v>142</v>
      </c>
      <c r="C384" s="19" t="s">
        <v>99</v>
      </c>
      <c r="D384" s="19" t="s">
        <v>134</v>
      </c>
      <c r="E384" s="18">
        <v>616</v>
      </c>
      <c r="F384" s="21">
        <v>45107.5</v>
      </c>
      <c r="G384" s="22"/>
      <c r="H384" s="19" t="s">
        <v>91</v>
      </c>
      <c r="I384" s="19" t="s">
        <v>91</v>
      </c>
      <c r="J384" s="18">
        <v>4172146</v>
      </c>
      <c r="K384" s="27" t="s">
        <v>978</v>
      </c>
      <c r="L384" s="19" t="s">
        <v>99</v>
      </c>
      <c r="M384" s="19" t="s">
        <v>705</v>
      </c>
      <c r="N384" s="19" t="s">
        <v>42</v>
      </c>
      <c r="O384" s="18">
        <v>7488000000</v>
      </c>
      <c r="P384" s="19" t="s">
        <v>39</v>
      </c>
      <c r="Q384" s="19" t="s">
        <v>87</v>
      </c>
      <c r="R384" s="18">
        <v>279</v>
      </c>
      <c r="S384" s="18">
        <v>0</v>
      </c>
      <c r="T384" s="22"/>
      <c r="U384" s="19" t="s">
        <v>40</v>
      </c>
      <c r="V384" s="19" t="s">
        <v>68</v>
      </c>
      <c r="W384" s="21">
        <v>45096.5</v>
      </c>
      <c r="X384" s="21">
        <v>45096.5</v>
      </c>
      <c r="Y384" s="21">
        <v>45082.762418979997</v>
      </c>
      <c r="Z384" s="18">
        <v>4175221</v>
      </c>
      <c r="AA384" s="19" t="s">
        <v>450</v>
      </c>
      <c r="AB384" s="19" t="s">
        <v>42</v>
      </c>
      <c r="AC384" s="18">
        <v>183600</v>
      </c>
      <c r="AD384" s="18">
        <v>0</v>
      </c>
      <c r="AE384" s="19" t="s">
        <v>99</v>
      </c>
      <c r="AF384" s="19" t="s">
        <v>39</v>
      </c>
      <c r="AG384" s="18">
        <v>28</v>
      </c>
      <c r="AH384" s="23">
        <v>12.68</v>
      </c>
      <c r="AI384" s="24">
        <v>0.28977272727199999</v>
      </c>
      <c r="AJ384" s="22" t="s">
        <v>834</v>
      </c>
      <c r="AK384" s="22" t="s">
        <v>828</v>
      </c>
      <c r="AL384" t="s">
        <v>716</v>
      </c>
      <c r="AM384" t="s">
        <v>810</v>
      </c>
      <c r="AN384" t="s">
        <v>789</v>
      </c>
      <c r="AO384" t="s">
        <v>724</v>
      </c>
      <c r="AP384" s="13">
        <v>0.28999999999999998</v>
      </c>
      <c r="AQ384" t="str">
        <f t="shared" si="16"/>
        <v>Các chương trình PTDL (Nhóm use case PTDL tăng trưởng doanh thu (ADP - PRD))</v>
      </c>
      <c r="AR384">
        <v>35500000</v>
      </c>
      <c r="AS384">
        <f t="shared" si="17"/>
        <v>10295000</v>
      </c>
      <c r="AT384" s="31" t="s">
        <v>450</v>
      </c>
      <c r="AU384" s="32" t="s">
        <v>978</v>
      </c>
    </row>
    <row r="385" spans="1:47" ht="14" thickBot="1">
      <c r="A385" s="18">
        <v>4145558</v>
      </c>
      <c r="B385" s="19" t="s">
        <v>142</v>
      </c>
      <c r="C385" s="19" t="s">
        <v>99</v>
      </c>
      <c r="D385" s="19" t="s">
        <v>134</v>
      </c>
      <c r="E385" s="18">
        <v>616</v>
      </c>
      <c r="F385" s="21">
        <v>45107.5</v>
      </c>
      <c r="G385" s="22"/>
      <c r="H385" s="19" t="s">
        <v>91</v>
      </c>
      <c r="I385" s="19" t="s">
        <v>91</v>
      </c>
      <c r="J385" s="18">
        <v>4172146</v>
      </c>
      <c r="K385" s="27" t="s">
        <v>978</v>
      </c>
      <c r="L385" s="19" t="s">
        <v>99</v>
      </c>
      <c r="M385" s="19" t="s">
        <v>705</v>
      </c>
      <c r="N385" s="19" t="s">
        <v>42</v>
      </c>
      <c r="O385" s="18">
        <v>7488000000</v>
      </c>
      <c r="P385" s="19" t="s">
        <v>39</v>
      </c>
      <c r="Q385" s="19" t="s">
        <v>87</v>
      </c>
      <c r="R385" s="18">
        <v>279</v>
      </c>
      <c r="S385" s="18">
        <v>0</v>
      </c>
      <c r="T385" s="22"/>
      <c r="U385" s="19" t="s">
        <v>40</v>
      </c>
      <c r="V385" s="19" t="s">
        <v>68</v>
      </c>
      <c r="W385" s="21">
        <v>45096.5</v>
      </c>
      <c r="X385" s="21">
        <v>45096.5</v>
      </c>
      <c r="Y385" s="21">
        <v>45082.762418979997</v>
      </c>
      <c r="Z385" s="18">
        <v>4175238</v>
      </c>
      <c r="AA385" s="19" t="s">
        <v>451</v>
      </c>
      <c r="AB385" s="19" t="s">
        <v>42</v>
      </c>
      <c r="AC385" s="18">
        <v>183600</v>
      </c>
      <c r="AD385" s="18">
        <v>0</v>
      </c>
      <c r="AE385" s="19" t="s">
        <v>99</v>
      </c>
      <c r="AF385" s="19" t="s">
        <v>39</v>
      </c>
      <c r="AG385" s="18">
        <v>28</v>
      </c>
      <c r="AH385" s="23">
        <v>12.68</v>
      </c>
      <c r="AI385" s="24">
        <v>0.28977272727199999</v>
      </c>
      <c r="AJ385" s="22" t="s">
        <v>834</v>
      </c>
      <c r="AK385" s="22" t="s">
        <v>828</v>
      </c>
      <c r="AL385" t="s">
        <v>716</v>
      </c>
      <c r="AM385" t="s">
        <v>810</v>
      </c>
      <c r="AN385" t="s">
        <v>789</v>
      </c>
      <c r="AO385" t="s">
        <v>724</v>
      </c>
      <c r="AP385" s="13">
        <v>0.28999999999999998</v>
      </c>
      <c r="AQ385" t="str">
        <f t="shared" si="16"/>
        <v>Các chương trình PTDL (Nhóm use case PTDL tăng trưởng doanh thu (ADP - PRD))</v>
      </c>
      <c r="AR385">
        <v>35500000</v>
      </c>
      <c r="AS385">
        <f t="shared" si="17"/>
        <v>10295000</v>
      </c>
      <c r="AT385" s="31" t="s">
        <v>451</v>
      </c>
      <c r="AU385" s="32" t="s">
        <v>978</v>
      </c>
    </row>
    <row r="386" spans="1:47" ht="14" thickBot="1">
      <c r="A386" s="18">
        <v>4145558</v>
      </c>
      <c r="B386" s="19" t="s">
        <v>142</v>
      </c>
      <c r="C386" s="19" t="s">
        <v>99</v>
      </c>
      <c r="D386" s="19" t="s">
        <v>134</v>
      </c>
      <c r="E386" s="18">
        <v>616</v>
      </c>
      <c r="F386" s="21">
        <v>45107.5</v>
      </c>
      <c r="G386" s="22"/>
      <c r="H386" s="19" t="s">
        <v>91</v>
      </c>
      <c r="I386" s="19" t="s">
        <v>91</v>
      </c>
      <c r="J386" s="18">
        <v>4172146</v>
      </c>
      <c r="K386" s="27" t="s">
        <v>978</v>
      </c>
      <c r="L386" s="19" t="s">
        <v>99</v>
      </c>
      <c r="M386" s="19" t="s">
        <v>705</v>
      </c>
      <c r="N386" s="19" t="s">
        <v>42</v>
      </c>
      <c r="O386" s="18">
        <v>7488000000</v>
      </c>
      <c r="P386" s="19" t="s">
        <v>39</v>
      </c>
      <c r="Q386" s="19" t="s">
        <v>87</v>
      </c>
      <c r="R386" s="18">
        <v>279</v>
      </c>
      <c r="S386" s="18">
        <v>0</v>
      </c>
      <c r="T386" s="22"/>
      <c r="U386" s="19" t="s">
        <v>40</v>
      </c>
      <c r="V386" s="19" t="s">
        <v>68</v>
      </c>
      <c r="W386" s="21">
        <v>45096.5</v>
      </c>
      <c r="X386" s="21">
        <v>45096.5</v>
      </c>
      <c r="Y386" s="21">
        <v>45082.762418979997</v>
      </c>
      <c r="Z386" s="18">
        <v>4175242</v>
      </c>
      <c r="AA386" s="19" t="s">
        <v>452</v>
      </c>
      <c r="AB386" s="19" t="s">
        <v>42</v>
      </c>
      <c r="AC386" s="18">
        <v>126000</v>
      </c>
      <c r="AD386" s="18">
        <v>0</v>
      </c>
      <c r="AE386" s="19" t="s">
        <v>99</v>
      </c>
      <c r="AF386" s="19" t="s">
        <v>39</v>
      </c>
      <c r="AG386" s="18">
        <v>28</v>
      </c>
      <c r="AH386" s="23">
        <v>12.68</v>
      </c>
      <c r="AI386" s="24">
        <v>0.198863636363</v>
      </c>
      <c r="AJ386" s="22" t="s">
        <v>834</v>
      </c>
      <c r="AK386" s="22" t="s">
        <v>828</v>
      </c>
      <c r="AL386" t="s">
        <v>716</v>
      </c>
      <c r="AM386" t="s">
        <v>810</v>
      </c>
      <c r="AN386" t="s">
        <v>789</v>
      </c>
      <c r="AO386" t="s">
        <v>724</v>
      </c>
      <c r="AP386" s="13">
        <v>0.2</v>
      </c>
      <c r="AQ386" t="str">
        <f t="shared" si="16"/>
        <v>Các chương trình PTDL (Nhóm use case PTDL tăng trưởng doanh thu (ADP - PRD))</v>
      </c>
      <c r="AR386">
        <v>35500000</v>
      </c>
      <c r="AS386">
        <f t="shared" si="17"/>
        <v>7100000</v>
      </c>
      <c r="AT386" s="31" t="s">
        <v>452</v>
      </c>
      <c r="AU386" s="32" t="s">
        <v>978</v>
      </c>
    </row>
    <row r="387" spans="1:47" ht="14" thickBot="1">
      <c r="A387" s="18">
        <v>4145558</v>
      </c>
      <c r="B387" s="19" t="s">
        <v>142</v>
      </c>
      <c r="C387" s="19" t="s">
        <v>99</v>
      </c>
      <c r="D387" s="19" t="s">
        <v>134</v>
      </c>
      <c r="E387" s="18">
        <v>616</v>
      </c>
      <c r="F387" s="21">
        <v>45107.5</v>
      </c>
      <c r="G387" s="22"/>
      <c r="H387" s="19" t="s">
        <v>91</v>
      </c>
      <c r="I387" s="19" t="s">
        <v>91</v>
      </c>
      <c r="J387" s="18">
        <v>4172146</v>
      </c>
      <c r="K387" s="27" t="s">
        <v>978</v>
      </c>
      <c r="L387" s="19" t="s">
        <v>99</v>
      </c>
      <c r="M387" s="19" t="s">
        <v>705</v>
      </c>
      <c r="N387" s="19" t="s">
        <v>42</v>
      </c>
      <c r="O387" s="18">
        <v>7488000000</v>
      </c>
      <c r="P387" s="19" t="s">
        <v>39</v>
      </c>
      <c r="Q387" s="19" t="s">
        <v>87</v>
      </c>
      <c r="R387" s="18">
        <v>279</v>
      </c>
      <c r="S387" s="18">
        <v>0</v>
      </c>
      <c r="T387" s="22"/>
      <c r="U387" s="19" t="s">
        <v>40</v>
      </c>
      <c r="V387" s="19" t="s">
        <v>68</v>
      </c>
      <c r="W387" s="21">
        <v>45096.5</v>
      </c>
      <c r="X387" s="21">
        <v>45096.5</v>
      </c>
      <c r="Y387" s="21">
        <v>45082.762418979997</v>
      </c>
      <c r="Z387" s="18">
        <v>4175251</v>
      </c>
      <c r="AA387" s="19" t="s">
        <v>453</v>
      </c>
      <c r="AB387" s="19" t="s">
        <v>42</v>
      </c>
      <c r="AC387" s="18">
        <v>183600</v>
      </c>
      <c r="AD387" s="18">
        <v>0</v>
      </c>
      <c r="AE387" s="19" t="s">
        <v>99</v>
      </c>
      <c r="AF387" s="19" t="s">
        <v>39</v>
      </c>
      <c r="AG387" s="18">
        <v>28</v>
      </c>
      <c r="AH387" s="23">
        <v>12.68</v>
      </c>
      <c r="AI387" s="24">
        <v>0.28977272727199999</v>
      </c>
      <c r="AJ387" s="22" t="s">
        <v>834</v>
      </c>
      <c r="AK387" s="22" t="s">
        <v>828</v>
      </c>
      <c r="AL387" t="s">
        <v>716</v>
      </c>
      <c r="AM387" t="s">
        <v>810</v>
      </c>
      <c r="AN387" t="s">
        <v>789</v>
      </c>
      <c r="AO387" t="s">
        <v>724</v>
      </c>
      <c r="AP387" s="13">
        <v>0.28999999999999998</v>
      </c>
      <c r="AQ387" t="str">
        <f t="shared" si="16"/>
        <v>Các chương trình PTDL (Nhóm use case PTDL tăng trưởng doanh thu (ADP - PRD))</v>
      </c>
      <c r="AR387">
        <v>35500000</v>
      </c>
      <c r="AS387">
        <f t="shared" si="17"/>
        <v>10295000</v>
      </c>
      <c r="AT387" s="31" t="s">
        <v>453</v>
      </c>
      <c r="AU387" s="32" t="s">
        <v>978</v>
      </c>
    </row>
    <row r="388" spans="1:47" ht="14" thickBot="1">
      <c r="A388" s="18">
        <v>4169065</v>
      </c>
      <c r="B388" s="19" t="s">
        <v>454</v>
      </c>
      <c r="C388" s="19" t="s">
        <v>99</v>
      </c>
      <c r="D388" s="19" t="s">
        <v>62</v>
      </c>
      <c r="E388" s="18">
        <v>126</v>
      </c>
      <c r="F388" s="21">
        <v>45099.5</v>
      </c>
      <c r="G388" s="21">
        <v>45091.5</v>
      </c>
      <c r="H388" s="19" t="s">
        <v>100</v>
      </c>
      <c r="I388" s="19" t="s">
        <v>100</v>
      </c>
      <c r="J388" s="18">
        <v>4171957</v>
      </c>
      <c r="K388" s="27" t="s">
        <v>979</v>
      </c>
      <c r="L388" s="19" t="s">
        <v>99</v>
      </c>
      <c r="M388" s="19" t="s">
        <v>706</v>
      </c>
      <c r="N388" s="19" t="s">
        <v>73</v>
      </c>
      <c r="O388" s="18">
        <v>2649600000</v>
      </c>
      <c r="P388" s="19" t="s">
        <v>39</v>
      </c>
      <c r="Q388" s="19" t="s">
        <v>123</v>
      </c>
      <c r="R388" s="18">
        <v>92</v>
      </c>
      <c r="S388" s="18">
        <v>0</v>
      </c>
      <c r="T388" s="22"/>
      <c r="U388" s="19" t="s">
        <v>54</v>
      </c>
      <c r="V388" s="19" t="s">
        <v>64</v>
      </c>
      <c r="W388" s="21">
        <v>45096.5</v>
      </c>
      <c r="X388" s="21">
        <v>45096.5</v>
      </c>
      <c r="Y388" s="21">
        <v>45082.632986110002</v>
      </c>
      <c r="Z388" s="18">
        <v>4175069</v>
      </c>
      <c r="AA388" s="19" t="s">
        <v>455</v>
      </c>
      <c r="AB388" s="19" t="s">
        <v>42</v>
      </c>
      <c r="AC388" s="18">
        <v>57600</v>
      </c>
      <c r="AD388" s="18">
        <v>0</v>
      </c>
      <c r="AE388" s="19" t="s">
        <v>99</v>
      </c>
      <c r="AF388" s="19" t="s">
        <v>39</v>
      </c>
      <c r="AG388" s="23">
        <v>5.73</v>
      </c>
      <c r="AH388" s="23">
        <v>4.18</v>
      </c>
      <c r="AI388" s="24">
        <v>9.0909090908999998E-2</v>
      </c>
      <c r="AJ388" s="22" t="s">
        <v>834</v>
      </c>
      <c r="AK388" s="22" t="s">
        <v>828</v>
      </c>
      <c r="AL388" t="s">
        <v>717</v>
      </c>
      <c r="AM388" t="s">
        <v>811</v>
      </c>
      <c r="AN388" t="s">
        <v>789</v>
      </c>
      <c r="AO388" t="s">
        <v>724</v>
      </c>
      <c r="AP388" s="13">
        <v>0.09</v>
      </c>
      <c r="AQ388" t="str">
        <f t="shared" si="16"/>
        <v>Các chương trình PTDL (Nhóm việc tích hợp dữ liệu, AI, PTDL vào hỗ trợ kinh doanh)</v>
      </c>
      <c r="AR388">
        <v>35500000</v>
      </c>
      <c r="AS388">
        <f t="shared" si="17"/>
        <v>3195000</v>
      </c>
      <c r="AT388" s="31" t="s">
        <v>455</v>
      </c>
      <c r="AU388" s="32" t="s">
        <v>979</v>
      </c>
    </row>
    <row r="389" spans="1:47" ht="14" thickBot="1">
      <c r="A389" s="18">
        <v>4169065</v>
      </c>
      <c r="B389" s="19" t="s">
        <v>454</v>
      </c>
      <c r="C389" s="19" t="s">
        <v>99</v>
      </c>
      <c r="D389" s="19" t="s">
        <v>62</v>
      </c>
      <c r="E389" s="18">
        <v>126</v>
      </c>
      <c r="F389" s="21">
        <v>45099.5</v>
      </c>
      <c r="G389" s="21">
        <v>45091.5</v>
      </c>
      <c r="H389" s="19" t="s">
        <v>100</v>
      </c>
      <c r="I389" s="19" t="s">
        <v>100</v>
      </c>
      <c r="J389" s="18">
        <v>4171957</v>
      </c>
      <c r="K389" s="27" t="s">
        <v>979</v>
      </c>
      <c r="L389" s="19" t="s">
        <v>99</v>
      </c>
      <c r="M389" s="19" t="s">
        <v>706</v>
      </c>
      <c r="N389" s="19" t="s">
        <v>73</v>
      </c>
      <c r="O389" s="18">
        <v>2649600000</v>
      </c>
      <c r="P389" s="19" t="s">
        <v>39</v>
      </c>
      <c r="Q389" s="19" t="s">
        <v>123</v>
      </c>
      <c r="R389" s="18">
        <v>92</v>
      </c>
      <c r="S389" s="18">
        <v>0</v>
      </c>
      <c r="T389" s="22"/>
      <c r="U389" s="19" t="s">
        <v>54</v>
      </c>
      <c r="V389" s="19" t="s">
        <v>64</v>
      </c>
      <c r="W389" s="21">
        <v>45096.5</v>
      </c>
      <c r="X389" s="21">
        <v>45096.5</v>
      </c>
      <c r="Y389" s="21">
        <v>45082.632986110002</v>
      </c>
      <c r="Z389" s="18">
        <v>4175048</v>
      </c>
      <c r="AA389" s="19" t="s">
        <v>456</v>
      </c>
      <c r="AB389" s="19" t="s">
        <v>42</v>
      </c>
      <c r="AC389" s="18">
        <v>57600</v>
      </c>
      <c r="AD389" s="18">
        <v>0</v>
      </c>
      <c r="AE389" s="19" t="s">
        <v>99</v>
      </c>
      <c r="AF389" s="19" t="s">
        <v>39</v>
      </c>
      <c r="AG389" s="23">
        <v>5.73</v>
      </c>
      <c r="AH389" s="23">
        <v>4.18</v>
      </c>
      <c r="AI389" s="24">
        <v>9.0909090908999998E-2</v>
      </c>
      <c r="AJ389" s="22" t="s">
        <v>834</v>
      </c>
      <c r="AK389" s="22" t="s">
        <v>828</v>
      </c>
      <c r="AL389" t="s">
        <v>717</v>
      </c>
      <c r="AM389" t="s">
        <v>811</v>
      </c>
      <c r="AN389" t="s">
        <v>789</v>
      </c>
      <c r="AO389" t="s">
        <v>724</v>
      </c>
      <c r="AP389" s="13">
        <v>0.09</v>
      </c>
      <c r="AQ389" t="str">
        <f t="shared" si="16"/>
        <v>Các chương trình PTDL (Nhóm việc tích hợp dữ liệu, AI, PTDL vào hỗ trợ kinh doanh)</v>
      </c>
      <c r="AR389">
        <v>35500000</v>
      </c>
      <c r="AS389">
        <f t="shared" si="17"/>
        <v>3195000</v>
      </c>
      <c r="AT389" s="31" t="s">
        <v>456</v>
      </c>
      <c r="AU389" s="32" t="s">
        <v>979</v>
      </c>
    </row>
    <row r="390" spans="1:47" ht="14" thickBot="1">
      <c r="A390" s="18">
        <v>4169065</v>
      </c>
      <c r="B390" s="19" t="s">
        <v>454</v>
      </c>
      <c r="C390" s="19" t="s">
        <v>99</v>
      </c>
      <c r="D390" s="19" t="s">
        <v>62</v>
      </c>
      <c r="E390" s="18">
        <v>126</v>
      </c>
      <c r="F390" s="21">
        <v>45099.5</v>
      </c>
      <c r="G390" s="21">
        <v>45091.5</v>
      </c>
      <c r="H390" s="19" t="s">
        <v>100</v>
      </c>
      <c r="I390" s="19" t="s">
        <v>100</v>
      </c>
      <c r="J390" s="18">
        <v>4171957</v>
      </c>
      <c r="K390" s="27" t="s">
        <v>979</v>
      </c>
      <c r="L390" s="19" t="s">
        <v>99</v>
      </c>
      <c r="M390" s="19" t="s">
        <v>706</v>
      </c>
      <c r="N390" s="19" t="s">
        <v>73</v>
      </c>
      <c r="O390" s="18">
        <v>2649600000</v>
      </c>
      <c r="P390" s="19" t="s">
        <v>39</v>
      </c>
      <c r="Q390" s="19" t="s">
        <v>123</v>
      </c>
      <c r="R390" s="18">
        <v>92</v>
      </c>
      <c r="S390" s="18">
        <v>0</v>
      </c>
      <c r="T390" s="22"/>
      <c r="U390" s="19" t="s">
        <v>54</v>
      </c>
      <c r="V390" s="19" t="s">
        <v>64</v>
      </c>
      <c r="W390" s="21">
        <v>45096.5</v>
      </c>
      <c r="X390" s="21">
        <v>45096.5</v>
      </c>
      <c r="Y390" s="21">
        <v>45082.632986110002</v>
      </c>
      <c r="Z390" s="18">
        <v>4175047</v>
      </c>
      <c r="AA390" s="19" t="s">
        <v>457</v>
      </c>
      <c r="AB390" s="19" t="s">
        <v>42</v>
      </c>
      <c r="AC390" s="18">
        <v>57600</v>
      </c>
      <c r="AD390" s="18">
        <v>0</v>
      </c>
      <c r="AE390" s="19" t="s">
        <v>99</v>
      </c>
      <c r="AF390" s="19" t="s">
        <v>39</v>
      </c>
      <c r="AG390" s="23">
        <v>5.73</v>
      </c>
      <c r="AH390" s="23">
        <v>4.18</v>
      </c>
      <c r="AI390" s="24">
        <v>9.0909090908999998E-2</v>
      </c>
      <c r="AJ390" s="22" t="s">
        <v>834</v>
      </c>
      <c r="AK390" s="22" t="s">
        <v>828</v>
      </c>
      <c r="AL390" t="s">
        <v>717</v>
      </c>
      <c r="AM390" t="s">
        <v>811</v>
      </c>
      <c r="AN390" t="s">
        <v>789</v>
      </c>
      <c r="AO390" t="s">
        <v>724</v>
      </c>
      <c r="AP390" s="13">
        <v>0.09</v>
      </c>
      <c r="AQ390" t="str">
        <f t="shared" si="16"/>
        <v>Các chương trình PTDL (Nhóm việc tích hợp dữ liệu, AI, PTDL vào hỗ trợ kinh doanh)</v>
      </c>
      <c r="AR390">
        <v>35500000</v>
      </c>
      <c r="AS390">
        <f t="shared" si="17"/>
        <v>3195000</v>
      </c>
      <c r="AT390" s="31" t="s">
        <v>457</v>
      </c>
      <c r="AU390" s="32" t="s">
        <v>979</v>
      </c>
    </row>
    <row r="391" spans="1:47" ht="14" thickBot="1">
      <c r="A391" s="18">
        <v>4169065</v>
      </c>
      <c r="B391" s="19" t="s">
        <v>454</v>
      </c>
      <c r="C391" s="19" t="s">
        <v>99</v>
      </c>
      <c r="D391" s="19" t="s">
        <v>62</v>
      </c>
      <c r="E391" s="18">
        <v>126</v>
      </c>
      <c r="F391" s="21">
        <v>45099.5</v>
      </c>
      <c r="G391" s="21">
        <v>45091.5</v>
      </c>
      <c r="H391" s="19" t="s">
        <v>100</v>
      </c>
      <c r="I391" s="19" t="s">
        <v>100</v>
      </c>
      <c r="J391" s="18">
        <v>4171957</v>
      </c>
      <c r="K391" s="27" t="s">
        <v>979</v>
      </c>
      <c r="L391" s="19" t="s">
        <v>99</v>
      </c>
      <c r="M391" s="19" t="s">
        <v>706</v>
      </c>
      <c r="N391" s="19" t="s">
        <v>73</v>
      </c>
      <c r="O391" s="18">
        <v>2649600000</v>
      </c>
      <c r="P391" s="19" t="s">
        <v>39</v>
      </c>
      <c r="Q391" s="19" t="s">
        <v>123</v>
      </c>
      <c r="R391" s="18">
        <v>92</v>
      </c>
      <c r="S391" s="18">
        <v>0</v>
      </c>
      <c r="T391" s="22"/>
      <c r="U391" s="19" t="s">
        <v>54</v>
      </c>
      <c r="V391" s="19" t="s">
        <v>64</v>
      </c>
      <c r="W391" s="21">
        <v>45096.5</v>
      </c>
      <c r="X391" s="21">
        <v>45096.5</v>
      </c>
      <c r="Y391" s="21">
        <v>45082.632986110002</v>
      </c>
      <c r="Z391" s="18">
        <v>4175026</v>
      </c>
      <c r="AA391" s="19" t="s">
        <v>458</v>
      </c>
      <c r="AB391" s="19" t="s">
        <v>42</v>
      </c>
      <c r="AC391" s="18">
        <v>28800</v>
      </c>
      <c r="AD391" s="18">
        <v>0</v>
      </c>
      <c r="AE391" s="19" t="s">
        <v>99</v>
      </c>
      <c r="AF391" s="19" t="s">
        <v>39</v>
      </c>
      <c r="AG391" s="23">
        <v>5.73</v>
      </c>
      <c r="AH391" s="23">
        <v>4.18</v>
      </c>
      <c r="AI391" s="24">
        <v>4.5454545454000003E-2</v>
      </c>
      <c r="AJ391" s="22" t="s">
        <v>834</v>
      </c>
      <c r="AK391" s="22" t="s">
        <v>828</v>
      </c>
      <c r="AL391" t="s">
        <v>717</v>
      </c>
      <c r="AM391" t="s">
        <v>811</v>
      </c>
      <c r="AN391" t="s">
        <v>789</v>
      </c>
      <c r="AO391" t="s">
        <v>724</v>
      </c>
      <c r="AP391" s="13">
        <v>0.05</v>
      </c>
      <c r="AQ391" t="str">
        <f t="shared" si="16"/>
        <v>Các chương trình PTDL (Nhóm việc tích hợp dữ liệu, AI, PTDL vào hỗ trợ kinh doanh)</v>
      </c>
      <c r="AR391">
        <v>35500000</v>
      </c>
      <c r="AS391">
        <f t="shared" si="17"/>
        <v>1775000</v>
      </c>
      <c r="AT391" s="31" t="s">
        <v>458</v>
      </c>
      <c r="AU391" s="32" t="s">
        <v>979</v>
      </c>
    </row>
    <row r="392" spans="1:47" ht="14" thickBot="1">
      <c r="A392" s="18">
        <v>4169065</v>
      </c>
      <c r="B392" s="19" t="s">
        <v>454</v>
      </c>
      <c r="C392" s="19" t="s">
        <v>99</v>
      </c>
      <c r="D392" s="19" t="s">
        <v>62</v>
      </c>
      <c r="E392" s="18">
        <v>126</v>
      </c>
      <c r="F392" s="21">
        <v>45099.5</v>
      </c>
      <c r="G392" s="21">
        <v>45091.5</v>
      </c>
      <c r="H392" s="19" t="s">
        <v>100</v>
      </c>
      <c r="I392" s="19" t="s">
        <v>100</v>
      </c>
      <c r="J392" s="18">
        <v>4171957</v>
      </c>
      <c r="K392" s="27" t="s">
        <v>979</v>
      </c>
      <c r="L392" s="19" t="s">
        <v>99</v>
      </c>
      <c r="M392" s="19" t="s">
        <v>706</v>
      </c>
      <c r="N392" s="19" t="s">
        <v>73</v>
      </c>
      <c r="O392" s="18">
        <v>2649600000</v>
      </c>
      <c r="P392" s="19" t="s">
        <v>39</v>
      </c>
      <c r="Q392" s="19" t="s">
        <v>123</v>
      </c>
      <c r="R392" s="18">
        <v>92</v>
      </c>
      <c r="S392" s="18">
        <v>0</v>
      </c>
      <c r="T392" s="22"/>
      <c r="U392" s="19" t="s">
        <v>54</v>
      </c>
      <c r="V392" s="19" t="s">
        <v>64</v>
      </c>
      <c r="W392" s="21">
        <v>45096.5</v>
      </c>
      <c r="X392" s="21">
        <v>45096.5</v>
      </c>
      <c r="Y392" s="21">
        <v>45082.632986110002</v>
      </c>
      <c r="Z392" s="18">
        <v>4175025</v>
      </c>
      <c r="AA392" s="19" t="s">
        <v>459</v>
      </c>
      <c r="AB392" s="19" t="s">
        <v>42</v>
      </c>
      <c r="AC392" s="18">
        <v>172800</v>
      </c>
      <c r="AD392" s="18">
        <v>0</v>
      </c>
      <c r="AE392" s="19" t="s">
        <v>99</v>
      </c>
      <c r="AF392" s="19" t="s">
        <v>39</v>
      </c>
      <c r="AG392" s="23">
        <v>5.73</v>
      </c>
      <c r="AH392" s="23">
        <v>4.18</v>
      </c>
      <c r="AI392" s="24">
        <v>0.27272727272699998</v>
      </c>
      <c r="AJ392" s="22" t="s">
        <v>834</v>
      </c>
      <c r="AK392" s="22" t="s">
        <v>828</v>
      </c>
      <c r="AL392" t="s">
        <v>717</v>
      </c>
      <c r="AM392" t="s">
        <v>811</v>
      </c>
      <c r="AN392" t="s">
        <v>789</v>
      </c>
      <c r="AO392" t="s">
        <v>724</v>
      </c>
      <c r="AP392" s="13">
        <v>0.26</v>
      </c>
      <c r="AQ392" t="str">
        <f t="shared" si="16"/>
        <v>Các chương trình PTDL (Nhóm việc tích hợp dữ liệu, AI, PTDL vào hỗ trợ kinh doanh)</v>
      </c>
      <c r="AR392">
        <v>35500000</v>
      </c>
      <c r="AS392">
        <f t="shared" si="17"/>
        <v>9230000</v>
      </c>
      <c r="AT392" s="31" t="s">
        <v>459</v>
      </c>
      <c r="AU392" s="32" t="s">
        <v>979</v>
      </c>
    </row>
    <row r="393" spans="1:47" ht="14" thickBot="1">
      <c r="A393" s="18">
        <v>4169065</v>
      </c>
      <c r="B393" s="19" t="s">
        <v>454</v>
      </c>
      <c r="C393" s="19" t="s">
        <v>99</v>
      </c>
      <c r="D393" s="19" t="s">
        <v>62</v>
      </c>
      <c r="E393" s="18">
        <v>126</v>
      </c>
      <c r="F393" s="21">
        <v>45099.5</v>
      </c>
      <c r="G393" s="21">
        <v>45091.5</v>
      </c>
      <c r="H393" s="19" t="s">
        <v>100</v>
      </c>
      <c r="I393" s="19" t="s">
        <v>100</v>
      </c>
      <c r="J393" s="18">
        <v>4171957</v>
      </c>
      <c r="K393" s="27" t="s">
        <v>979</v>
      </c>
      <c r="L393" s="19" t="s">
        <v>99</v>
      </c>
      <c r="M393" s="19" t="s">
        <v>706</v>
      </c>
      <c r="N393" s="19" t="s">
        <v>73</v>
      </c>
      <c r="O393" s="18">
        <v>2649600000</v>
      </c>
      <c r="P393" s="19" t="s">
        <v>39</v>
      </c>
      <c r="Q393" s="19" t="s">
        <v>123</v>
      </c>
      <c r="R393" s="18">
        <v>92</v>
      </c>
      <c r="S393" s="18">
        <v>0</v>
      </c>
      <c r="T393" s="22"/>
      <c r="U393" s="19" t="s">
        <v>54</v>
      </c>
      <c r="V393" s="19" t="s">
        <v>64</v>
      </c>
      <c r="W393" s="21">
        <v>45096.5</v>
      </c>
      <c r="X393" s="21">
        <v>45096.5</v>
      </c>
      <c r="Y393" s="21">
        <v>45082.632986110002</v>
      </c>
      <c r="Z393" s="18">
        <v>4175068</v>
      </c>
      <c r="AA393" s="19" t="s">
        <v>460</v>
      </c>
      <c r="AB393" s="19" t="s">
        <v>42</v>
      </c>
      <c r="AC393" s="18">
        <v>57600</v>
      </c>
      <c r="AD393" s="18">
        <v>0</v>
      </c>
      <c r="AE393" s="19" t="s">
        <v>99</v>
      </c>
      <c r="AF393" s="19" t="s">
        <v>39</v>
      </c>
      <c r="AG393" s="23">
        <v>5.73</v>
      </c>
      <c r="AH393" s="23">
        <v>4.18</v>
      </c>
      <c r="AI393" s="24">
        <v>9.0909090908999998E-2</v>
      </c>
      <c r="AJ393" s="22" t="s">
        <v>834</v>
      </c>
      <c r="AK393" s="22" t="s">
        <v>828</v>
      </c>
      <c r="AL393" t="s">
        <v>717</v>
      </c>
      <c r="AM393" t="s">
        <v>811</v>
      </c>
      <c r="AN393" t="s">
        <v>789</v>
      </c>
      <c r="AO393" t="s">
        <v>724</v>
      </c>
      <c r="AP393" s="13">
        <v>0.09</v>
      </c>
      <c r="AQ393" t="str">
        <f t="shared" si="16"/>
        <v>Các chương trình PTDL (Nhóm việc tích hợp dữ liệu, AI, PTDL vào hỗ trợ kinh doanh)</v>
      </c>
      <c r="AR393">
        <v>35500000</v>
      </c>
      <c r="AS393">
        <f t="shared" si="17"/>
        <v>3195000</v>
      </c>
      <c r="AT393" s="31" t="s">
        <v>460</v>
      </c>
      <c r="AU393" s="32" t="s">
        <v>979</v>
      </c>
    </row>
    <row r="394" spans="1:47" ht="14" thickBot="1">
      <c r="A394" s="18">
        <v>4169065</v>
      </c>
      <c r="B394" s="19" t="s">
        <v>454</v>
      </c>
      <c r="C394" s="19" t="s">
        <v>99</v>
      </c>
      <c r="D394" s="19" t="s">
        <v>62</v>
      </c>
      <c r="E394" s="18">
        <v>126</v>
      </c>
      <c r="F394" s="21">
        <v>45099.5</v>
      </c>
      <c r="G394" s="21">
        <v>45091.5</v>
      </c>
      <c r="H394" s="19" t="s">
        <v>100</v>
      </c>
      <c r="I394" s="19" t="s">
        <v>100</v>
      </c>
      <c r="J394" s="18">
        <v>4171957</v>
      </c>
      <c r="K394" s="27" t="s">
        <v>979</v>
      </c>
      <c r="L394" s="19" t="s">
        <v>99</v>
      </c>
      <c r="M394" s="19" t="s">
        <v>706</v>
      </c>
      <c r="N394" s="19" t="s">
        <v>73</v>
      </c>
      <c r="O394" s="18">
        <v>2649600000</v>
      </c>
      <c r="P394" s="19" t="s">
        <v>39</v>
      </c>
      <c r="Q394" s="19" t="s">
        <v>123</v>
      </c>
      <c r="R394" s="18">
        <v>92</v>
      </c>
      <c r="S394" s="18">
        <v>0</v>
      </c>
      <c r="T394" s="22"/>
      <c r="U394" s="19" t="s">
        <v>54</v>
      </c>
      <c r="V394" s="19" t="s">
        <v>64</v>
      </c>
      <c r="W394" s="21">
        <v>45096.5</v>
      </c>
      <c r="X394" s="21">
        <v>45096.5</v>
      </c>
      <c r="Y394" s="21">
        <v>45082.632986110002</v>
      </c>
      <c r="Z394" s="18">
        <v>4175067</v>
      </c>
      <c r="AA394" s="19" t="s">
        <v>461</v>
      </c>
      <c r="AB394" s="19" t="s">
        <v>42</v>
      </c>
      <c r="AC394" s="18">
        <v>57600</v>
      </c>
      <c r="AD394" s="18">
        <v>0</v>
      </c>
      <c r="AE394" s="19" t="s">
        <v>99</v>
      </c>
      <c r="AF394" s="19" t="s">
        <v>39</v>
      </c>
      <c r="AG394" s="23">
        <v>5.73</v>
      </c>
      <c r="AH394" s="23">
        <v>4.18</v>
      </c>
      <c r="AI394" s="24">
        <v>9.0909090908999998E-2</v>
      </c>
      <c r="AJ394" s="22" t="s">
        <v>834</v>
      </c>
      <c r="AK394" s="22" t="s">
        <v>828</v>
      </c>
      <c r="AL394" t="s">
        <v>717</v>
      </c>
      <c r="AM394" t="s">
        <v>811</v>
      </c>
      <c r="AN394" t="s">
        <v>789</v>
      </c>
      <c r="AO394" t="s">
        <v>724</v>
      </c>
      <c r="AP394" s="13">
        <v>0.09</v>
      </c>
      <c r="AQ394" t="str">
        <f t="shared" si="16"/>
        <v>Các chương trình PTDL (Nhóm việc tích hợp dữ liệu, AI, PTDL vào hỗ trợ kinh doanh)</v>
      </c>
      <c r="AR394">
        <v>35500000</v>
      </c>
      <c r="AS394">
        <f t="shared" si="17"/>
        <v>3195000</v>
      </c>
      <c r="AT394" s="31" t="s">
        <v>461</v>
      </c>
      <c r="AU394" s="32" t="s">
        <v>979</v>
      </c>
    </row>
    <row r="395" spans="1:47" ht="14" thickBot="1">
      <c r="A395" s="18">
        <v>4169065</v>
      </c>
      <c r="B395" s="19" t="s">
        <v>454</v>
      </c>
      <c r="C395" s="19" t="s">
        <v>99</v>
      </c>
      <c r="D395" s="19" t="s">
        <v>62</v>
      </c>
      <c r="E395" s="18">
        <v>126</v>
      </c>
      <c r="F395" s="21">
        <v>45099.5</v>
      </c>
      <c r="G395" s="21">
        <v>45091.5</v>
      </c>
      <c r="H395" s="19" t="s">
        <v>100</v>
      </c>
      <c r="I395" s="19" t="s">
        <v>100</v>
      </c>
      <c r="J395" s="18">
        <v>4171957</v>
      </c>
      <c r="K395" s="27" t="s">
        <v>979</v>
      </c>
      <c r="L395" s="19" t="s">
        <v>99</v>
      </c>
      <c r="M395" s="19" t="s">
        <v>706</v>
      </c>
      <c r="N395" s="19" t="s">
        <v>73</v>
      </c>
      <c r="O395" s="18">
        <v>2649600000</v>
      </c>
      <c r="P395" s="19" t="s">
        <v>39</v>
      </c>
      <c r="Q395" s="19" t="s">
        <v>123</v>
      </c>
      <c r="R395" s="18">
        <v>92</v>
      </c>
      <c r="S395" s="18">
        <v>0</v>
      </c>
      <c r="T395" s="22"/>
      <c r="U395" s="19" t="s">
        <v>54</v>
      </c>
      <c r="V395" s="19" t="s">
        <v>64</v>
      </c>
      <c r="W395" s="21">
        <v>45096.5</v>
      </c>
      <c r="X395" s="21">
        <v>45096.5</v>
      </c>
      <c r="Y395" s="21">
        <v>45082.632986110002</v>
      </c>
      <c r="Z395" s="18">
        <v>4175066</v>
      </c>
      <c r="AA395" s="19" t="s">
        <v>462</v>
      </c>
      <c r="AB395" s="19" t="s">
        <v>42</v>
      </c>
      <c r="AC395" s="18">
        <v>57600</v>
      </c>
      <c r="AD395" s="18">
        <v>0</v>
      </c>
      <c r="AE395" s="19" t="s">
        <v>99</v>
      </c>
      <c r="AF395" s="19" t="s">
        <v>39</v>
      </c>
      <c r="AG395" s="23">
        <v>5.73</v>
      </c>
      <c r="AH395" s="23">
        <v>4.18</v>
      </c>
      <c r="AI395" s="24">
        <v>9.0909090908999998E-2</v>
      </c>
      <c r="AJ395" s="22" t="s">
        <v>834</v>
      </c>
      <c r="AK395" s="22" t="s">
        <v>828</v>
      </c>
      <c r="AL395" t="s">
        <v>717</v>
      </c>
      <c r="AM395" t="s">
        <v>811</v>
      </c>
      <c r="AN395" t="s">
        <v>789</v>
      </c>
      <c r="AO395" t="s">
        <v>724</v>
      </c>
      <c r="AP395" s="13">
        <v>0.09</v>
      </c>
      <c r="AQ395" t="str">
        <f t="shared" ref="AQ395:AQ458" si="18">AN395&amp;" "&amp;"("&amp;AM395&amp;")"</f>
        <v>Các chương trình PTDL (Nhóm việc tích hợp dữ liệu, AI, PTDL vào hỗ trợ kinh doanh)</v>
      </c>
      <c r="AR395">
        <v>35500000</v>
      </c>
      <c r="AS395">
        <f t="shared" ref="AS395:AS458" si="19">AR395*AP395</f>
        <v>3195000</v>
      </c>
      <c r="AT395" s="31" t="s">
        <v>462</v>
      </c>
      <c r="AU395" s="32" t="s">
        <v>979</v>
      </c>
    </row>
    <row r="396" spans="1:47" ht="14" thickBot="1">
      <c r="A396" s="18">
        <v>4169065</v>
      </c>
      <c r="B396" s="19" t="s">
        <v>454</v>
      </c>
      <c r="C396" s="19" t="s">
        <v>99</v>
      </c>
      <c r="D396" s="19" t="s">
        <v>62</v>
      </c>
      <c r="E396" s="18">
        <v>126</v>
      </c>
      <c r="F396" s="21">
        <v>45099.5</v>
      </c>
      <c r="G396" s="21">
        <v>45091.5</v>
      </c>
      <c r="H396" s="19" t="s">
        <v>100</v>
      </c>
      <c r="I396" s="19" t="s">
        <v>100</v>
      </c>
      <c r="J396" s="18">
        <v>4171957</v>
      </c>
      <c r="K396" s="27" t="s">
        <v>979</v>
      </c>
      <c r="L396" s="19" t="s">
        <v>99</v>
      </c>
      <c r="M396" s="19" t="s">
        <v>706</v>
      </c>
      <c r="N396" s="19" t="s">
        <v>73</v>
      </c>
      <c r="O396" s="18">
        <v>2649600000</v>
      </c>
      <c r="P396" s="19" t="s">
        <v>39</v>
      </c>
      <c r="Q396" s="19" t="s">
        <v>123</v>
      </c>
      <c r="R396" s="18">
        <v>92</v>
      </c>
      <c r="S396" s="18">
        <v>0</v>
      </c>
      <c r="T396" s="22"/>
      <c r="U396" s="19" t="s">
        <v>54</v>
      </c>
      <c r="V396" s="19" t="s">
        <v>64</v>
      </c>
      <c r="W396" s="21">
        <v>45096.5</v>
      </c>
      <c r="X396" s="21">
        <v>45096.5</v>
      </c>
      <c r="Y396" s="21">
        <v>45082.632986110002</v>
      </c>
      <c r="Z396" s="18">
        <v>4175045</v>
      </c>
      <c r="AA396" s="19" t="s">
        <v>463</v>
      </c>
      <c r="AB396" s="19" t="s">
        <v>42</v>
      </c>
      <c r="AC396" s="18">
        <v>57600</v>
      </c>
      <c r="AD396" s="18">
        <v>0</v>
      </c>
      <c r="AE396" s="19" t="s">
        <v>99</v>
      </c>
      <c r="AF396" s="19" t="s">
        <v>39</v>
      </c>
      <c r="AG396" s="23">
        <v>5.73</v>
      </c>
      <c r="AH396" s="23">
        <v>4.18</v>
      </c>
      <c r="AI396" s="24">
        <v>9.0909090908999998E-2</v>
      </c>
      <c r="AJ396" s="22" t="s">
        <v>834</v>
      </c>
      <c r="AK396" s="22" t="s">
        <v>828</v>
      </c>
      <c r="AL396" t="s">
        <v>717</v>
      </c>
      <c r="AM396" t="s">
        <v>811</v>
      </c>
      <c r="AN396" t="s">
        <v>789</v>
      </c>
      <c r="AO396" t="s">
        <v>724</v>
      </c>
      <c r="AP396" s="13">
        <v>0.09</v>
      </c>
      <c r="AQ396" t="str">
        <f t="shared" si="18"/>
        <v>Các chương trình PTDL (Nhóm việc tích hợp dữ liệu, AI, PTDL vào hỗ trợ kinh doanh)</v>
      </c>
      <c r="AR396">
        <v>35500000</v>
      </c>
      <c r="AS396">
        <f t="shared" si="19"/>
        <v>3195000</v>
      </c>
      <c r="AT396" s="31" t="s">
        <v>463</v>
      </c>
      <c r="AU396" s="32" t="s">
        <v>979</v>
      </c>
    </row>
    <row r="397" spans="1:47" ht="14" thickBot="1">
      <c r="A397" s="18">
        <v>4169065</v>
      </c>
      <c r="B397" s="19" t="s">
        <v>454</v>
      </c>
      <c r="C397" s="19" t="s">
        <v>99</v>
      </c>
      <c r="D397" s="19" t="s">
        <v>62</v>
      </c>
      <c r="E397" s="18">
        <v>126</v>
      </c>
      <c r="F397" s="21">
        <v>45099.5</v>
      </c>
      <c r="G397" s="21">
        <v>45091.5</v>
      </c>
      <c r="H397" s="19" t="s">
        <v>100</v>
      </c>
      <c r="I397" s="19" t="s">
        <v>100</v>
      </c>
      <c r="J397" s="18">
        <v>4171957</v>
      </c>
      <c r="K397" s="27" t="s">
        <v>979</v>
      </c>
      <c r="L397" s="19" t="s">
        <v>99</v>
      </c>
      <c r="M397" s="19" t="s">
        <v>706</v>
      </c>
      <c r="N397" s="19" t="s">
        <v>73</v>
      </c>
      <c r="O397" s="18">
        <v>2649600000</v>
      </c>
      <c r="P397" s="19" t="s">
        <v>39</v>
      </c>
      <c r="Q397" s="19" t="s">
        <v>123</v>
      </c>
      <c r="R397" s="18">
        <v>92</v>
      </c>
      <c r="S397" s="18">
        <v>0</v>
      </c>
      <c r="T397" s="22"/>
      <c r="U397" s="19" t="s">
        <v>54</v>
      </c>
      <c r="V397" s="19" t="s">
        <v>64</v>
      </c>
      <c r="W397" s="21">
        <v>45096.5</v>
      </c>
      <c r="X397" s="21">
        <v>45096.5</v>
      </c>
      <c r="Y397" s="21">
        <v>45082.632986110002</v>
      </c>
      <c r="Z397" s="18">
        <v>4175046</v>
      </c>
      <c r="AA397" s="19" t="s">
        <v>464</v>
      </c>
      <c r="AB397" s="19" t="s">
        <v>42</v>
      </c>
      <c r="AC397" s="18">
        <v>57600</v>
      </c>
      <c r="AD397" s="18">
        <v>0</v>
      </c>
      <c r="AE397" s="19" t="s">
        <v>99</v>
      </c>
      <c r="AF397" s="19" t="s">
        <v>39</v>
      </c>
      <c r="AG397" s="23">
        <v>5.73</v>
      </c>
      <c r="AH397" s="23">
        <v>4.18</v>
      </c>
      <c r="AI397" s="24">
        <v>9.0909090908999998E-2</v>
      </c>
      <c r="AJ397" s="22" t="s">
        <v>834</v>
      </c>
      <c r="AK397" s="22" t="s">
        <v>828</v>
      </c>
      <c r="AL397" t="s">
        <v>717</v>
      </c>
      <c r="AM397" t="s">
        <v>811</v>
      </c>
      <c r="AN397" t="s">
        <v>789</v>
      </c>
      <c r="AO397" t="s">
        <v>724</v>
      </c>
      <c r="AP397" s="13">
        <v>0.09</v>
      </c>
      <c r="AQ397" t="str">
        <f t="shared" si="18"/>
        <v>Các chương trình PTDL (Nhóm việc tích hợp dữ liệu, AI, PTDL vào hỗ trợ kinh doanh)</v>
      </c>
      <c r="AR397">
        <v>35500000</v>
      </c>
      <c r="AS397">
        <f t="shared" si="19"/>
        <v>3195000</v>
      </c>
      <c r="AT397" s="31" t="s">
        <v>464</v>
      </c>
      <c r="AU397" s="32" t="s">
        <v>979</v>
      </c>
    </row>
    <row r="398" spans="1:47" ht="14" thickBot="1">
      <c r="A398" s="18">
        <v>4169065</v>
      </c>
      <c r="B398" s="19" t="s">
        <v>454</v>
      </c>
      <c r="C398" s="19" t="s">
        <v>99</v>
      </c>
      <c r="D398" s="19" t="s">
        <v>62</v>
      </c>
      <c r="E398" s="18">
        <v>126</v>
      </c>
      <c r="F398" s="21">
        <v>45099.5</v>
      </c>
      <c r="G398" s="21">
        <v>45091.5</v>
      </c>
      <c r="H398" s="19" t="s">
        <v>100</v>
      </c>
      <c r="I398" s="19" t="s">
        <v>100</v>
      </c>
      <c r="J398" s="18">
        <v>4171957</v>
      </c>
      <c r="K398" s="27" t="s">
        <v>979</v>
      </c>
      <c r="L398" s="19" t="s">
        <v>99</v>
      </c>
      <c r="M398" s="19" t="s">
        <v>706</v>
      </c>
      <c r="N398" s="19" t="s">
        <v>73</v>
      </c>
      <c r="O398" s="18">
        <v>2649600000</v>
      </c>
      <c r="P398" s="19" t="s">
        <v>39</v>
      </c>
      <c r="Q398" s="19" t="s">
        <v>123</v>
      </c>
      <c r="R398" s="18">
        <v>92</v>
      </c>
      <c r="S398" s="18">
        <v>0</v>
      </c>
      <c r="T398" s="22"/>
      <c r="U398" s="19" t="s">
        <v>54</v>
      </c>
      <c r="V398" s="19" t="s">
        <v>64</v>
      </c>
      <c r="W398" s="21">
        <v>45096.5</v>
      </c>
      <c r="X398" s="21">
        <v>45096.5</v>
      </c>
      <c r="Y398" s="21">
        <v>45082.632986110002</v>
      </c>
      <c r="Z398" s="18">
        <v>4175070</v>
      </c>
      <c r="AA398" s="19" t="s">
        <v>465</v>
      </c>
      <c r="AB398" s="19" t="s">
        <v>42</v>
      </c>
      <c r="AC398" s="18">
        <v>57600</v>
      </c>
      <c r="AD398" s="18">
        <v>0</v>
      </c>
      <c r="AE398" s="19" t="s">
        <v>99</v>
      </c>
      <c r="AF398" s="19" t="s">
        <v>39</v>
      </c>
      <c r="AG398" s="23">
        <v>5.73</v>
      </c>
      <c r="AH398" s="23">
        <v>4.18</v>
      </c>
      <c r="AI398" s="24">
        <v>9.0909090908999998E-2</v>
      </c>
      <c r="AJ398" s="22" t="s">
        <v>834</v>
      </c>
      <c r="AK398" s="22" t="s">
        <v>828</v>
      </c>
      <c r="AL398" t="s">
        <v>717</v>
      </c>
      <c r="AM398" t="s">
        <v>811</v>
      </c>
      <c r="AN398" t="s">
        <v>789</v>
      </c>
      <c r="AO398" t="s">
        <v>724</v>
      </c>
      <c r="AP398" s="13">
        <v>0.09</v>
      </c>
      <c r="AQ398" t="str">
        <f t="shared" si="18"/>
        <v>Các chương trình PTDL (Nhóm việc tích hợp dữ liệu, AI, PTDL vào hỗ trợ kinh doanh)</v>
      </c>
      <c r="AR398">
        <v>35500000</v>
      </c>
      <c r="AS398">
        <f t="shared" si="19"/>
        <v>3195000</v>
      </c>
      <c r="AT398" s="31" t="s">
        <v>465</v>
      </c>
      <c r="AU398" s="32" t="s">
        <v>979</v>
      </c>
    </row>
    <row r="399" spans="1:47" ht="14" thickBot="1">
      <c r="A399" s="18">
        <v>4169065</v>
      </c>
      <c r="B399" s="19" t="s">
        <v>454</v>
      </c>
      <c r="C399" s="19" t="s">
        <v>99</v>
      </c>
      <c r="D399" s="19" t="s">
        <v>62</v>
      </c>
      <c r="E399" s="18">
        <v>126</v>
      </c>
      <c r="F399" s="21">
        <v>45099.5</v>
      </c>
      <c r="G399" s="21">
        <v>45091.5</v>
      </c>
      <c r="H399" s="19" t="s">
        <v>100</v>
      </c>
      <c r="I399" s="19" t="s">
        <v>100</v>
      </c>
      <c r="J399" s="18">
        <v>4171957</v>
      </c>
      <c r="K399" s="27" t="s">
        <v>979</v>
      </c>
      <c r="L399" s="19" t="s">
        <v>99</v>
      </c>
      <c r="M399" s="19" t="s">
        <v>706</v>
      </c>
      <c r="N399" s="19" t="s">
        <v>73</v>
      </c>
      <c r="O399" s="18">
        <v>2649600000</v>
      </c>
      <c r="P399" s="19" t="s">
        <v>39</v>
      </c>
      <c r="Q399" s="19" t="s">
        <v>123</v>
      </c>
      <c r="R399" s="18">
        <v>92</v>
      </c>
      <c r="S399" s="18">
        <v>0</v>
      </c>
      <c r="T399" s="22"/>
      <c r="U399" s="19" t="s">
        <v>54</v>
      </c>
      <c r="V399" s="19" t="s">
        <v>64</v>
      </c>
      <c r="W399" s="21">
        <v>45096.5</v>
      </c>
      <c r="X399" s="21">
        <v>45096.5</v>
      </c>
      <c r="Y399" s="21">
        <v>45082.632986110002</v>
      </c>
      <c r="Z399" s="18">
        <v>4175028</v>
      </c>
      <c r="AA399" s="19" t="s">
        <v>466</v>
      </c>
      <c r="AB399" s="19" t="s">
        <v>42</v>
      </c>
      <c r="AC399" s="18">
        <v>28800</v>
      </c>
      <c r="AD399" s="18">
        <v>0</v>
      </c>
      <c r="AE399" s="19" t="s">
        <v>99</v>
      </c>
      <c r="AF399" s="19" t="s">
        <v>39</v>
      </c>
      <c r="AG399" s="23">
        <v>5.73</v>
      </c>
      <c r="AH399" s="23">
        <v>4.18</v>
      </c>
      <c r="AI399" s="24">
        <v>4.5454545454000003E-2</v>
      </c>
      <c r="AJ399" s="22" t="s">
        <v>834</v>
      </c>
      <c r="AK399" s="22" t="s">
        <v>828</v>
      </c>
      <c r="AL399" t="s">
        <v>717</v>
      </c>
      <c r="AM399" t="s">
        <v>811</v>
      </c>
      <c r="AN399" t="s">
        <v>789</v>
      </c>
      <c r="AO399" t="s">
        <v>724</v>
      </c>
      <c r="AP399" s="13">
        <v>0.05</v>
      </c>
      <c r="AQ399" t="str">
        <f t="shared" si="18"/>
        <v>Các chương trình PTDL (Nhóm việc tích hợp dữ liệu, AI, PTDL vào hỗ trợ kinh doanh)</v>
      </c>
      <c r="AR399">
        <v>35500000</v>
      </c>
      <c r="AS399">
        <f t="shared" si="19"/>
        <v>1775000</v>
      </c>
      <c r="AT399" s="31" t="s">
        <v>466</v>
      </c>
      <c r="AU399" s="32" t="s">
        <v>979</v>
      </c>
    </row>
    <row r="400" spans="1:47" ht="14" thickBot="1">
      <c r="A400" s="18">
        <v>4169065</v>
      </c>
      <c r="B400" s="19" t="s">
        <v>454</v>
      </c>
      <c r="C400" s="19" t="s">
        <v>99</v>
      </c>
      <c r="D400" s="19" t="s">
        <v>62</v>
      </c>
      <c r="E400" s="18">
        <v>126</v>
      </c>
      <c r="F400" s="21">
        <v>45099.5</v>
      </c>
      <c r="G400" s="21">
        <v>45091.5</v>
      </c>
      <c r="H400" s="19" t="s">
        <v>100</v>
      </c>
      <c r="I400" s="19" t="s">
        <v>100</v>
      </c>
      <c r="J400" s="18">
        <v>4171957</v>
      </c>
      <c r="K400" s="27" t="s">
        <v>979</v>
      </c>
      <c r="L400" s="19" t="s">
        <v>99</v>
      </c>
      <c r="M400" s="19" t="s">
        <v>706</v>
      </c>
      <c r="N400" s="19" t="s">
        <v>73</v>
      </c>
      <c r="O400" s="18">
        <v>2649600000</v>
      </c>
      <c r="P400" s="19" t="s">
        <v>39</v>
      </c>
      <c r="Q400" s="19" t="s">
        <v>123</v>
      </c>
      <c r="R400" s="18">
        <v>92</v>
      </c>
      <c r="S400" s="18">
        <v>0</v>
      </c>
      <c r="T400" s="22"/>
      <c r="U400" s="19" t="s">
        <v>54</v>
      </c>
      <c r="V400" s="19" t="s">
        <v>64</v>
      </c>
      <c r="W400" s="21">
        <v>45096.5</v>
      </c>
      <c r="X400" s="21">
        <v>45096.5</v>
      </c>
      <c r="Y400" s="21">
        <v>45082.632986110002</v>
      </c>
      <c r="Z400" s="18">
        <v>4175027</v>
      </c>
      <c r="AA400" s="19" t="s">
        <v>467</v>
      </c>
      <c r="AB400" s="19" t="s">
        <v>42</v>
      </c>
      <c r="AC400" s="18">
        <v>28800</v>
      </c>
      <c r="AD400" s="18">
        <v>0</v>
      </c>
      <c r="AE400" s="19" t="s">
        <v>99</v>
      </c>
      <c r="AF400" s="19" t="s">
        <v>39</v>
      </c>
      <c r="AG400" s="23">
        <v>5.73</v>
      </c>
      <c r="AH400" s="23">
        <v>4.18</v>
      </c>
      <c r="AI400" s="24">
        <v>4.5454545454000003E-2</v>
      </c>
      <c r="AJ400" s="22" t="s">
        <v>834</v>
      </c>
      <c r="AK400" s="22" t="s">
        <v>828</v>
      </c>
      <c r="AL400" t="s">
        <v>717</v>
      </c>
      <c r="AM400" t="s">
        <v>811</v>
      </c>
      <c r="AN400" t="s">
        <v>789</v>
      </c>
      <c r="AO400" t="s">
        <v>724</v>
      </c>
      <c r="AP400" s="13">
        <v>0.05</v>
      </c>
      <c r="AQ400" t="str">
        <f t="shared" si="18"/>
        <v>Các chương trình PTDL (Nhóm việc tích hợp dữ liệu, AI, PTDL vào hỗ trợ kinh doanh)</v>
      </c>
      <c r="AR400">
        <v>35500000</v>
      </c>
      <c r="AS400">
        <f t="shared" si="19"/>
        <v>1775000</v>
      </c>
      <c r="AT400" s="31" t="s">
        <v>467</v>
      </c>
      <c r="AU400" s="32" t="s">
        <v>979</v>
      </c>
    </row>
    <row r="401" spans="1:47" ht="14" thickBot="1">
      <c r="A401" s="18">
        <v>4169065</v>
      </c>
      <c r="B401" s="19" t="s">
        <v>454</v>
      </c>
      <c r="C401" s="19" t="s">
        <v>99</v>
      </c>
      <c r="D401" s="19" t="s">
        <v>62</v>
      </c>
      <c r="E401" s="18">
        <v>126</v>
      </c>
      <c r="F401" s="21">
        <v>45099.5</v>
      </c>
      <c r="G401" s="21">
        <v>45091.5</v>
      </c>
      <c r="H401" s="19" t="s">
        <v>100</v>
      </c>
      <c r="I401" s="19" t="s">
        <v>100</v>
      </c>
      <c r="J401" s="18">
        <v>4171957</v>
      </c>
      <c r="K401" s="27" t="s">
        <v>979</v>
      </c>
      <c r="L401" s="19" t="s">
        <v>99</v>
      </c>
      <c r="M401" s="19" t="s">
        <v>706</v>
      </c>
      <c r="N401" s="19" t="s">
        <v>73</v>
      </c>
      <c r="O401" s="18">
        <v>2649600000</v>
      </c>
      <c r="P401" s="19" t="s">
        <v>39</v>
      </c>
      <c r="Q401" s="19" t="s">
        <v>123</v>
      </c>
      <c r="R401" s="18">
        <v>92</v>
      </c>
      <c r="S401" s="18">
        <v>0</v>
      </c>
      <c r="T401" s="22"/>
      <c r="U401" s="19" t="s">
        <v>54</v>
      </c>
      <c r="V401" s="19" t="s">
        <v>64</v>
      </c>
      <c r="W401" s="21">
        <v>45096.5</v>
      </c>
      <c r="X401" s="21">
        <v>45096.5</v>
      </c>
      <c r="Y401" s="21">
        <v>45082.632986110002</v>
      </c>
      <c r="Z401" s="18">
        <v>4175065</v>
      </c>
      <c r="AA401" s="19" t="s">
        <v>468</v>
      </c>
      <c r="AB401" s="19" t="s">
        <v>42</v>
      </c>
      <c r="AC401" s="18">
        <v>57600</v>
      </c>
      <c r="AD401" s="18">
        <v>0</v>
      </c>
      <c r="AE401" s="19" t="s">
        <v>99</v>
      </c>
      <c r="AF401" s="19" t="s">
        <v>39</v>
      </c>
      <c r="AG401" s="23">
        <v>5.73</v>
      </c>
      <c r="AH401" s="23">
        <v>4.18</v>
      </c>
      <c r="AI401" s="24">
        <v>9.0909090908999998E-2</v>
      </c>
      <c r="AJ401" s="22" t="s">
        <v>834</v>
      </c>
      <c r="AK401" s="22" t="s">
        <v>828</v>
      </c>
      <c r="AL401" t="s">
        <v>717</v>
      </c>
      <c r="AM401" t="s">
        <v>811</v>
      </c>
      <c r="AN401" t="s">
        <v>789</v>
      </c>
      <c r="AO401" t="s">
        <v>724</v>
      </c>
      <c r="AP401" s="13">
        <v>0.36</v>
      </c>
      <c r="AQ401" t="str">
        <f t="shared" si="18"/>
        <v>Các chương trình PTDL (Nhóm việc tích hợp dữ liệu, AI, PTDL vào hỗ trợ kinh doanh)</v>
      </c>
      <c r="AR401">
        <v>35500000</v>
      </c>
      <c r="AS401">
        <f t="shared" si="19"/>
        <v>12780000</v>
      </c>
      <c r="AT401" s="31" t="s">
        <v>468</v>
      </c>
      <c r="AU401" s="32" t="s">
        <v>979</v>
      </c>
    </row>
    <row r="402" spans="1:47" ht="14" thickBot="1">
      <c r="A402" s="18">
        <v>4169065</v>
      </c>
      <c r="B402" s="19" t="s">
        <v>454</v>
      </c>
      <c r="C402" s="19" t="s">
        <v>99</v>
      </c>
      <c r="D402" s="19" t="s">
        <v>62</v>
      </c>
      <c r="E402" s="18">
        <v>126</v>
      </c>
      <c r="F402" s="21">
        <v>45099.5</v>
      </c>
      <c r="G402" s="21">
        <v>45091.5</v>
      </c>
      <c r="H402" s="19" t="s">
        <v>100</v>
      </c>
      <c r="I402" s="19" t="s">
        <v>100</v>
      </c>
      <c r="J402" s="18">
        <v>4171957</v>
      </c>
      <c r="K402" s="27" t="s">
        <v>979</v>
      </c>
      <c r="L402" s="19" t="s">
        <v>99</v>
      </c>
      <c r="M402" s="19" t="s">
        <v>706</v>
      </c>
      <c r="N402" s="19" t="s">
        <v>73</v>
      </c>
      <c r="O402" s="18">
        <v>2649600000</v>
      </c>
      <c r="P402" s="19" t="s">
        <v>39</v>
      </c>
      <c r="Q402" s="19" t="s">
        <v>123</v>
      </c>
      <c r="R402" s="18">
        <v>92</v>
      </c>
      <c r="S402" s="18">
        <v>0</v>
      </c>
      <c r="T402" s="22"/>
      <c r="U402" s="19" t="s">
        <v>54</v>
      </c>
      <c r="V402" s="19" t="s">
        <v>64</v>
      </c>
      <c r="W402" s="21">
        <v>45096.5</v>
      </c>
      <c r="X402" s="21">
        <v>45096.5</v>
      </c>
      <c r="Y402" s="21">
        <v>45082.632986110002</v>
      </c>
      <c r="Z402" s="18">
        <v>4175064</v>
      </c>
      <c r="AA402" s="19" t="s">
        <v>469</v>
      </c>
      <c r="AB402" s="19" t="s">
        <v>42</v>
      </c>
      <c r="AC402" s="18">
        <v>57600</v>
      </c>
      <c r="AD402" s="18">
        <v>0</v>
      </c>
      <c r="AE402" s="19" t="s">
        <v>99</v>
      </c>
      <c r="AF402" s="19" t="s">
        <v>39</v>
      </c>
      <c r="AG402" s="23">
        <v>5.73</v>
      </c>
      <c r="AH402" s="23">
        <v>4.18</v>
      </c>
      <c r="AI402" s="24">
        <v>9.0909090908999998E-2</v>
      </c>
      <c r="AJ402" s="22" t="s">
        <v>834</v>
      </c>
      <c r="AK402" s="22" t="s">
        <v>828</v>
      </c>
      <c r="AL402" t="s">
        <v>717</v>
      </c>
      <c r="AM402" t="s">
        <v>811</v>
      </c>
      <c r="AN402" t="s">
        <v>789</v>
      </c>
      <c r="AO402" t="s">
        <v>724</v>
      </c>
      <c r="AP402" s="13">
        <v>0.09</v>
      </c>
      <c r="AQ402" t="str">
        <f t="shared" si="18"/>
        <v>Các chương trình PTDL (Nhóm việc tích hợp dữ liệu, AI, PTDL vào hỗ trợ kinh doanh)</v>
      </c>
      <c r="AR402">
        <v>35500000</v>
      </c>
      <c r="AS402">
        <f t="shared" si="19"/>
        <v>3195000</v>
      </c>
      <c r="AT402" s="31" t="s">
        <v>469</v>
      </c>
      <c r="AU402" s="32" t="s">
        <v>979</v>
      </c>
    </row>
    <row r="403" spans="1:47" ht="14" thickBot="1">
      <c r="A403" s="18">
        <v>4169065</v>
      </c>
      <c r="B403" s="19" t="s">
        <v>454</v>
      </c>
      <c r="C403" s="19" t="s">
        <v>99</v>
      </c>
      <c r="D403" s="19" t="s">
        <v>62</v>
      </c>
      <c r="E403" s="18">
        <v>126</v>
      </c>
      <c r="F403" s="21">
        <v>45099.5</v>
      </c>
      <c r="G403" s="21">
        <v>45091.5</v>
      </c>
      <c r="H403" s="19" t="s">
        <v>100</v>
      </c>
      <c r="I403" s="19" t="s">
        <v>100</v>
      </c>
      <c r="J403" s="18">
        <v>4171957</v>
      </c>
      <c r="K403" s="27" t="s">
        <v>979</v>
      </c>
      <c r="L403" s="19" t="s">
        <v>99</v>
      </c>
      <c r="M403" s="19" t="s">
        <v>706</v>
      </c>
      <c r="N403" s="19" t="s">
        <v>73</v>
      </c>
      <c r="O403" s="18">
        <v>2649600000</v>
      </c>
      <c r="P403" s="19" t="s">
        <v>39</v>
      </c>
      <c r="Q403" s="19" t="s">
        <v>123</v>
      </c>
      <c r="R403" s="18">
        <v>92</v>
      </c>
      <c r="S403" s="18">
        <v>0</v>
      </c>
      <c r="T403" s="22"/>
      <c r="U403" s="19" t="s">
        <v>54</v>
      </c>
      <c r="V403" s="19" t="s">
        <v>64</v>
      </c>
      <c r="W403" s="21">
        <v>45096.5</v>
      </c>
      <c r="X403" s="21">
        <v>45096.5</v>
      </c>
      <c r="Y403" s="21">
        <v>45082.632986110002</v>
      </c>
      <c r="Z403" s="18">
        <v>4175058</v>
      </c>
      <c r="AA403" s="27" t="s">
        <v>877</v>
      </c>
      <c r="AB403" s="19" t="s">
        <v>42</v>
      </c>
      <c r="AC403" s="18">
        <v>28800</v>
      </c>
      <c r="AD403" s="18">
        <v>0</v>
      </c>
      <c r="AE403" s="19" t="s">
        <v>99</v>
      </c>
      <c r="AF403" s="19" t="s">
        <v>39</v>
      </c>
      <c r="AG403" s="23">
        <v>5.73</v>
      </c>
      <c r="AH403" s="23">
        <v>4.18</v>
      </c>
      <c r="AI403" s="24">
        <v>4.5454545454000003E-2</v>
      </c>
      <c r="AJ403" s="22" t="s">
        <v>834</v>
      </c>
      <c r="AK403" s="22" t="s">
        <v>828</v>
      </c>
      <c r="AL403" t="s">
        <v>717</v>
      </c>
      <c r="AM403" t="s">
        <v>811</v>
      </c>
      <c r="AN403" t="s">
        <v>789</v>
      </c>
      <c r="AO403" t="s">
        <v>724</v>
      </c>
      <c r="AP403" s="13">
        <v>0.05</v>
      </c>
      <c r="AQ403" t="str">
        <f t="shared" si="18"/>
        <v>Các chương trình PTDL (Nhóm việc tích hợp dữ liệu, AI, PTDL vào hỗ trợ kinh doanh)</v>
      </c>
      <c r="AR403">
        <v>35500000</v>
      </c>
      <c r="AS403">
        <f t="shared" si="19"/>
        <v>1775000</v>
      </c>
      <c r="AT403" s="31" t="s">
        <v>877</v>
      </c>
      <c r="AU403" s="32" t="s">
        <v>979</v>
      </c>
    </row>
    <row r="404" spans="1:47" ht="14" thickBot="1">
      <c r="A404" s="18">
        <v>4169065</v>
      </c>
      <c r="B404" s="19" t="s">
        <v>454</v>
      </c>
      <c r="C404" s="19" t="s">
        <v>99</v>
      </c>
      <c r="D404" s="19" t="s">
        <v>62</v>
      </c>
      <c r="E404" s="18">
        <v>126</v>
      </c>
      <c r="F404" s="21">
        <v>45099.5</v>
      </c>
      <c r="G404" s="21">
        <v>45091.5</v>
      </c>
      <c r="H404" s="19" t="s">
        <v>100</v>
      </c>
      <c r="I404" s="19" t="s">
        <v>100</v>
      </c>
      <c r="J404" s="18">
        <v>4171957</v>
      </c>
      <c r="K404" s="27" t="s">
        <v>979</v>
      </c>
      <c r="L404" s="19" t="s">
        <v>99</v>
      </c>
      <c r="M404" s="19" t="s">
        <v>706</v>
      </c>
      <c r="N404" s="19" t="s">
        <v>73</v>
      </c>
      <c r="O404" s="18">
        <v>2649600000</v>
      </c>
      <c r="P404" s="19" t="s">
        <v>39</v>
      </c>
      <c r="Q404" s="19" t="s">
        <v>123</v>
      </c>
      <c r="R404" s="18">
        <v>92</v>
      </c>
      <c r="S404" s="18">
        <v>0</v>
      </c>
      <c r="T404" s="22"/>
      <c r="U404" s="19" t="s">
        <v>54</v>
      </c>
      <c r="V404" s="19" t="s">
        <v>64</v>
      </c>
      <c r="W404" s="21">
        <v>45096.5</v>
      </c>
      <c r="X404" s="21">
        <v>45096.5</v>
      </c>
      <c r="Y404" s="21">
        <v>45082.632986110002</v>
      </c>
      <c r="Z404" s="18">
        <v>4175056</v>
      </c>
      <c r="AA404" s="19" t="s">
        <v>470</v>
      </c>
      <c r="AB404" s="19" t="s">
        <v>42</v>
      </c>
      <c r="AC404" s="18">
        <v>57600</v>
      </c>
      <c r="AD404" s="18">
        <v>0</v>
      </c>
      <c r="AE404" s="19" t="s">
        <v>99</v>
      </c>
      <c r="AF404" s="19" t="s">
        <v>39</v>
      </c>
      <c r="AG404" s="23">
        <v>5.73</v>
      </c>
      <c r="AH404" s="23">
        <v>4.18</v>
      </c>
      <c r="AI404" s="24">
        <v>9.0909090908999998E-2</v>
      </c>
      <c r="AJ404" s="22" t="s">
        <v>834</v>
      </c>
      <c r="AK404" s="22" t="s">
        <v>828</v>
      </c>
      <c r="AL404" t="s">
        <v>717</v>
      </c>
      <c r="AM404" t="s">
        <v>811</v>
      </c>
      <c r="AN404" t="s">
        <v>789</v>
      </c>
      <c r="AO404" t="s">
        <v>724</v>
      </c>
      <c r="AP404" s="13">
        <v>0.09</v>
      </c>
      <c r="AQ404" t="str">
        <f t="shared" si="18"/>
        <v>Các chương trình PTDL (Nhóm việc tích hợp dữ liệu, AI, PTDL vào hỗ trợ kinh doanh)</v>
      </c>
      <c r="AR404">
        <v>35500000</v>
      </c>
      <c r="AS404">
        <f t="shared" si="19"/>
        <v>3195000</v>
      </c>
      <c r="AT404" s="31" t="s">
        <v>470</v>
      </c>
      <c r="AU404" s="32" t="s">
        <v>979</v>
      </c>
    </row>
    <row r="405" spans="1:47" ht="14" thickBot="1">
      <c r="A405" s="18">
        <v>4169065</v>
      </c>
      <c r="B405" s="19" t="s">
        <v>454</v>
      </c>
      <c r="C405" s="19" t="s">
        <v>99</v>
      </c>
      <c r="D405" s="19" t="s">
        <v>62</v>
      </c>
      <c r="E405" s="18">
        <v>126</v>
      </c>
      <c r="F405" s="21">
        <v>45099.5</v>
      </c>
      <c r="G405" s="21">
        <v>45091.5</v>
      </c>
      <c r="H405" s="19" t="s">
        <v>100</v>
      </c>
      <c r="I405" s="19" t="s">
        <v>100</v>
      </c>
      <c r="J405" s="18">
        <v>4171957</v>
      </c>
      <c r="K405" s="27" t="s">
        <v>979</v>
      </c>
      <c r="L405" s="19" t="s">
        <v>99</v>
      </c>
      <c r="M405" s="19" t="s">
        <v>706</v>
      </c>
      <c r="N405" s="19" t="s">
        <v>73</v>
      </c>
      <c r="O405" s="18">
        <v>2649600000</v>
      </c>
      <c r="P405" s="19" t="s">
        <v>39</v>
      </c>
      <c r="Q405" s="19" t="s">
        <v>123</v>
      </c>
      <c r="R405" s="18">
        <v>92</v>
      </c>
      <c r="S405" s="18">
        <v>0</v>
      </c>
      <c r="T405" s="22"/>
      <c r="U405" s="19" t="s">
        <v>54</v>
      </c>
      <c r="V405" s="19" t="s">
        <v>64</v>
      </c>
      <c r="W405" s="21">
        <v>45096.5</v>
      </c>
      <c r="X405" s="21">
        <v>45096.5</v>
      </c>
      <c r="Y405" s="21">
        <v>45082.632986110002</v>
      </c>
      <c r="Z405" s="18">
        <v>4175055</v>
      </c>
      <c r="AA405" s="19" t="s">
        <v>471</v>
      </c>
      <c r="AB405" s="19" t="s">
        <v>42</v>
      </c>
      <c r="AC405" s="18">
        <v>57600</v>
      </c>
      <c r="AD405" s="18">
        <v>0</v>
      </c>
      <c r="AE405" s="19" t="s">
        <v>99</v>
      </c>
      <c r="AF405" s="19" t="s">
        <v>39</v>
      </c>
      <c r="AG405" s="23">
        <v>5.73</v>
      </c>
      <c r="AH405" s="23">
        <v>4.18</v>
      </c>
      <c r="AI405" s="24">
        <v>9.0909090908999998E-2</v>
      </c>
      <c r="AJ405" s="22" t="s">
        <v>834</v>
      </c>
      <c r="AK405" s="22" t="s">
        <v>828</v>
      </c>
      <c r="AL405" t="s">
        <v>717</v>
      </c>
      <c r="AM405" t="s">
        <v>811</v>
      </c>
      <c r="AN405" t="s">
        <v>789</v>
      </c>
      <c r="AO405" t="s">
        <v>724</v>
      </c>
      <c r="AP405" s="13">
        <v>0.09</v>
      </c>
      <c r="AQ405" t="str">
        <f t="shared" si="18"/>
        <v>Các chương trình PTDL (Nhóm việc tích hợp dữ liệu, AI, PTDL vào hỗ trợ kinh doanh)</v>
      </c>
      <c r="AR405">
        <v>35500000</v>
      </c>
      <c r="AS405">
        <f t="shared" si="19"/>
        <v>3195000</v>
      </c>
      <c r="AT405" s="31" t="s">
        <v>471</v>
      </c>
      <c r="AU405" s="32" t="s">
        <v>979</v>
      </c>
    </row>
    <row r="406" spans="1:47" ht="14" thickBot="1">
      <c r="A406" s="18">
        <v>4169065</v>
      </c>
      <c r="B406" s="19" t="s">
        <v>454</v>
      </c>
      <c r="C406" s="19" t="s">
        <v>99</v>
      </c>
      <c r="D406" s="19" t="s">
        <v>62</v>
      </c>
      <c r="E406" s="18">
        <v>126</v>
      </c>
      <c r="F406" s="21">
        <v>45099.5</v>
      </c>
      <c r="G406" s="21">
        <v>45091.5</v>
      </c>
      <c r="H406" s="19" t="s">
        <v>100</v>
      </c>
      <c r="I406" s="19" t="s">
        <v>100</v>
      </c>
      <c r="J406" s="18">
        <v>4171957</v>
      </c>
      <c r="K406" s="27" t="s">
        <v>979</v>
      </c>
      <c r="L406" s="19" t="s">
        <v>99</v>
      </c>
      <c r="M406" s="19" t="s">
        <v>706</v>
      </c>
      <c r="N406" s="19" t="s">
        <v>73</v>
      </c>
      <c r="O406" s="18">
        <v>2649600000</v>
      </c>
      <c r="P406" s="19" t="s">
        <v>39</v>
      </c>
      <c r="Q406" s="19" t="s">
        <v>123</v>
      </c>
      <c r="R406" s="18">
        <v>92</v>
      </c>
      <c r="S406" s="18">
        <v>0</v>
      </c>
      <c r="T406" s="22"/>
      <c r="U406" s="19" t="s">
        <v>54</v>
      </c>
      <c r="V406" s="19" t="s">
        <v>64</v>
      </c>
      <c r="W406" s="21">
        <v>45096.5</v>
      </c>
      <c r="X406" s="21">
        <v>45096.5</v>
      </c>
      <c r="Y406" s="21">
        <v>45082.632986110002</v>
      </c>
      <c r="Z406" s="18">
        <v>4175054</v>
      </c>
      <c r="AA406" s="19" t="s">
        <v>472</v>
      </c>
      <c r="AB406" s="19" t="s">
        <v>42</v>
      </c>
      <c r="AC406" s="18">
        <v>57600</v>
      </c>
      <c r="AD406" s="18">
        <v>0</v>
      </c>
      <c r="AE406" s="19" t="s">
        <v>99</v>
      </c>
      <c r="AF406" s="19" t="s">
        <v>39</v>
      </c>
      <c r="AG406" s="23">
        <v>5.73</v>
      </c>
      <c r="AH406" s="23">
        <v>4.18</v>
      </c>
      <c r="AI406" s="24">
        <v>9.0909090908999998E-2</v>
      </c>
      <c r="AJ406" s="22" t="s">
        <v>834</v>
      </c>
      <c r="AK406" s="22" t="s">
        <v>828</v>
      </c>
      <c r="AL406" t="s">
        <v>717</v>
      </c>
      <c r="AM406" t="s">
        <v>811</v>
      </c>
      <c r="AN406" t="s">
        <v>789</v>
      </c>
      <c r="AO406" t="s">
        <v>724</v>
      </c>
      <c r="AP406" s="13">
        <v>0.09</v>
      </c>
      <c r="AQ406" t="str">
        <f t="shared" si="18"/>
        <v>Các chương trình PTDL (Nhóm việc tích hợp dữ liệu, AI, PTDL vào hỗ trợ kinh doanh)</v>
      </c>
      <c r="AR406">
        <v>35500000</v>
      </c>
      <c r="AS406">
        <f t="shared" si="19"/>
        <v>3195000</v>
      </c>
      <c r="AT406" s="31" t="s">
        <v>472</v>
      </c>
      <c r="AU406" s="32" t="s">
        <v>979</v>
      </c>
    </row>
    <row r="407" spans="1:47" ht="14" thickBot="1">
      <c r="A407" s="18">
        <v>4169065</v>
      </c>
      <c r="B407" s="19" t="s">
        <v>454</v>
      </c>
      <c r="C407" s="19" t="s">
        <v>99</v>
      </c>
      <c r="D407" s="19" t="s">
        <v>62</v>
      </c>
      <c r="E407" s="18">
        <v>126</v>
      </c>
      <c r="F407" s="21">
        <v>45099.5</v>
      </c>
      <c r="G407" s="21">
        <v>45091.5</v>
      </c>
      <c r="H407" s="19" t="s">
        <v>100</v>
      </c>
      <c r="I407" s="19" t="s">
        <v>100</v>
      </c>
      <c r="J407" s="18">
        <v>4171957</v>
      </c>
      <c r="K407" s="27" t="s">
        <v>979</v>
      </c>
      <c r="L407" s="19" t="s">
        <v>99</v>
      </c>
      <c r="M407" s="19" t="s">
        <v>706</v>
      </c>
      <c r="N407" s="19" t="s">
        <v>73</v>
      </c>
      <c r="O407" s="18">
        <v>2649600000</v>
      </c>
      <c r="P407" s="19" t="s">
        <v>39</v>
      </c>
      <c r="Q407" s="19" t="s">
        <v>123</v>
      </c>
      <c r="R407" s="18">
        <v>92</v>
      </c>
      <c r="S407" s="18">
        <v>0</v>
      </c>
      <c r="T407" s="22"/>
      <c r="U407" s="19" t="s">
        <v>54</v>
      </c>
      <c r="V407" s="19" t="s">
        <v>64</v>
      </c>
      <c r="W407" s="21">
        <v>45096.5</v>
      </c>
      <c r="X407" s="21">
        <v>45096.5</v>
      </c>
      <c r="Y407" s="21">
        <v>45082.632986110002</v>
      </c>
      <c r="Z407" s="18">
        <v>4175053</v>
      </c>
      <c r="AA407" s="19" t="s">
        <v>473</v>
      </c>
      <c r="AB407" s="19" t="s">
        <v>42</v>
      </c>
      <c r="AC407" s="18">
        <v>57600</v>
      </c>
      <c r="AD407" s="18">
        <v>0</v>
      </c>
      <c r="AE407" s="19" t="s">
        <v>99</v>
      </c>
      <c r="AF407" s="19" t="s">
        <v>39</v>
      </c>
      <c r="AG407" s="23">
        <v>5.73</v>
      </c>
      <c r="AH407" s="23">
        <v>4.18</v>
      </c>
      <c r="AI407" s="24">
        <v>9.0909090908999998E-2</v>
      </c>
      <c r="AJ407" s="22" t="s">
        <v>834</v>
      </c>
      <c r="AK407" s="22" t="s">
        <v>828</v>
      </c>
      <c r="AL407" t="s">
        <v>717</v>
      </c>
      <c r="AM407" t="s">
        <v>811</v>
      </c>
      <c r="AN407" t="s">
        <v>789</v>
      </c>
      <c r="AO407" t="s">
        <v>724</v>
      </c>
      <c r="AP407" s="13">
        <v>0.09</v>
      </c>
      <c r="AQ407" t="str">
        <f t="shared" si="18"/>
        <v>Các chương trình PTDL (Nhóm việc tích hợp dữ liệu, AI, PTDL vào hỗ trợ kinh doanh)</v>
      </c>
      <c r="AR407">
        <v>35500000</v>
      </c>
      <c r="AS407">
        <f t="shared" si="19"/>
        <v>3195000</v>
      </c>
      <c r="AT407" s="31" t="s">
        <v>473</v>
      </c>
      <c r="AU407" s="32" t="s">
        <v>979</v>
      </c>
    </row>
    <row r="408" spans="1:47" ht="14" thickBot="1">
      <c r="A408" s="18">
        <v>4169065</v>
      </c>
      <c r="B408" s="19" t="s">
        <v>454</v>
      </c>
      <c r="C408" s="19" t="s">
        <v>99</v>
      </c>
      <c r="D408" s="19" t="s">
        <v>62</v>
      </c>
      <c r="E408" s="18">
        <v>126</v>
      </c>
      <c r="F408" s="21">
        <v>45099.5</v>
      </c>
      <c r="G408" s="21">
        <v>45091.5</v>
      </c>
      <c r="H408" s="19" t="s">
        <v>100</v>
      </c>
      <c r="I408" s="19" t="s">
        <v>100</v>
      </c>
      <c r="J408" s="18">
        <v>4171957</v>
      </c>
      <c r="K408" s="27" t="s">
        <v>979</v>
      </c>
      <c r="L408" s="19" t="s">
        <v>99</v>
      </c>
      <c r="M408" s="19" t="s">
        <v>706</v>
      </c>
      <c r="N408" s="19" t="s">
        <v>73</v>
      </c>
      <c r="O408" s="18">
        <v>2649600000</v>
      </c>
      <c r="P408" s="19" t="s">
        <v>39</v>
      </c>
      <c r="Q408" s="19" t="s">
        <v>123</v>
      </c>
      <c r="R408" s="18">
        <v>92</v>
      </c>
      <c r="S408" s="18">
        <v>0</v>
      </c>
      <c r="T408" s="22"/>
      <c r="U408" s="19" t="s">
        <v>54</v>
      </c>
      <c r="V408" s="19" t="s">
        <v>64</v>
      </c>
      <c r="W408" s="21">
        <v>45096.5</v>
      </c>
      <c r="X408" s="21">
        <v>45096.5</v>
      </c>
      <c r="Y408" s="21">
        <v>45082.632986110002</v>
      </c>
      <c r="Z408" s="18">
        <v>4175052</v>
      </c>
      <c r="AA408" s="19" t="s">
        <v>474</v>
      </c>
      <c r="AB408" s="19" t="s">
        <v>42</v>
      </c>
      <c r="AC408" s="18">
        <v>57600</v>
      </c>
      <c r="AD408" s="18">
        <v>0</v>
      </c>
      <c r="AE408" s="19" t="s">
        <v>99</v>
      </c>
      <c r="AF408" s="19" t="s">
        <v>39</v>
      </c>
      <c r="AG408" s="23">
        <v>5.73</v>
      </c>
      <c r="AH408" s="23">
        <v>4.18</v>
      </c>
      <c r="AI408" s="24">
        <v>9.0909090908999998E-2</v>
      </c>
      <c r="AJ408" s="22" t="s">
        <v>834</v>
      </c>
      <c r="AK408" s="22" t="s">
        <v>828</v>
      </c>
      <c r="AL408" t="s">
        <v>717</v>
      </c>
      <c r="AM408" t="s">
        <v>811</v>
      </c>
      <c r="AN408" t="s">
        <v>789</v>
      </c>
      <c r="AO408" t="s">
        <v>724</v>
      </c>
      <c r="AP408" s="13">
        <v>0.09</v>
      </c>
      <c r="AQ408" t="str">
        <f t="shared" si="18"/>
        <v>Các chương trình PTDL (Nhóm việc tích hợp dữ liệu, AI, PTDL vào hỗ trợ kinh doanh)</v>
      </c>
      <c r="AR408">
        <v>35500000</v>
      </c>
      <c r="AS408">
        <f t="shared" si="19"/>
        <v>3195000</v>
      </c>
      <c r="AT408" s="31" t="s">
        <v>474</v>
      </c>
      <c r="AU408" s="32" t="s">
        <v>979</v>
      </c>
    </row>
    <row r="409" spans="1:47" ht="14" thickBot="1">
      <c r="A409" s="18">
        <v>4169065</v>
      </c>
      <c r="B409" s="19" t="s">
        <v>454</v>
      </c>
      <c r="C409" s="19" t="s">
        <v>99</v>
      </c>
      <c r="D409" s="19" t="s">
        <v>62</v>
      </c>
      <c r="E409" s="18">
        <v>126</v>
      </c>
      <c r="F409" s="21">
        <v>45099.5</v>
      </c>
      <c r="G409" s="21">
        <v>45091.5</v>
      </c>
      <c r="H409" s="19" t="s">
        <v>100</v>
      </c>
      <c r="I409" s="19" t="s">
        <v>100</v>
      </c>
      <c r="J409" s="18">
        <v>4171957</v>
      </c>
      <c r="K409" s="27" t="s">
        <v>979</v>
      </c>
      <c r="L409" s="19" t="s">
        <v>99</v>
      </c>
      <c r="M409" s="19" t="s">
        <v>706</v>
      </c>
      <c r="N409" s="19" t="s">
        <v>73</v>
      </c>
      <c r="O409" s="18">
        <v>2649600000</v>
      </c>
      <c r="P409" s="19" t="s">
        <v>39</v>
      </c>
      <c r="Q409" s="19" t="s">
        <v>123</v>
      </c>
      <c r="R409" s="18">
        <v>92</v>
      </c>
      <c r="S409" s="18">
        <v>0</v>
      </c>
      <c r="T409" s="22"/>
      <c r="U409" s="19" t="s">
        <v>54</v>
      </c>
      <c r="V409" s="19" t="s">
        <v>64</v>
      </c>
      <c r="W409" s="21">
        <v>45096.5</v>
      </c>
      <c r="X409" s="21">
        <v>45096.5</v>
      </c>
      <c r="Y409" s="21">
        <v>45082.632986110002</v>
      </c>
      <c r="Z409" s="18">
        <v>4175051</v>
      </c>
      <c r="AA409" s="19" t="s">
        <v>475</v>
      </c>
      <c r="AB409" s="19" t="s">
        <v>42</v>
      </c>
      <c r="AC409" s="18">
        <v>57600</v>
      </c>
      <c r="AD409" s="18">
        <v>0</v>
      </c>
      <c r="AE409" s="19" t="s">
        <v>99</v>
      </c>
      <c r="AF409" s="19" t="s">
        <v>39</v>
      </c>
      <c r="AG409" s="23">
        <v>5.73</v>
      </c>
      <c r="AH409" s="23">
        <v>4.18</v>
      </c>
      <c r="AI409" s="24">
        <v>9.0909090908999998E-2</v>
      </c>
      <c r="AJ409" s="22" t="s">
        <v>834</v>
      </c>
      <c r="AK409" s="22" t="s">
        <v>828</v>
      </c>
      <c r="AL409" t="s">
        <v>717</v>
      </c>
      <c r="AM409" t="s">
        <v>811</v>
      </c>
      <c r="AN409" t="s">
        <v>789</v>
      </c>
      <c r="AO409" t="s">
        <v>724</v>
      </c>
      <c r="AP409" s="13">
        <v>0.09</v>
      </c>
      <c r="AQ409" t="str">
        <f t="shared" si="18"/>
        <v>Các chương trình PTDL (Nhóm việc tích hợp dữ liệu, AI, PTDL vào hỗ trợ kinh doanh)</v>
      </c>
      <c r="AR409">
        <v>35500000</v>
      </c>
      <c r="AS409">
        <f t="shared" si="19"/>
        <v>3195000</v>
      </c>
      <c r="AT409" s="31" t="s">
        <v>475</v>
      </c>
      <c r="AU409" s="32" t="s">
        <v>979</v>
      </c>
    </row>
    <row r="410" spans="1:47" ht="14" thickBot="1">
      <c r="A410" s="18">
        <v>4169065</v>
      </c>
      <c r="B410" s="19" t="s">
        <v>454</v>
      </c>
      <c r="C410" s="19" t="s">
        <v>99</v>
      </c>
      <c r="D410" s="19" t="s">
        <v>62</v>
      </c>
      <c r="E410" s="18">
        <v>126</v>
      </c>
      <c r="F410" s="21">
        <v>45099.5</v>
      </c>
      <c r="G410" s="21">
        <v>45091.5</v>
      </c>
      <c r="H410" s="19" t="s">
        <v>100</v>
      </c>
      <c r="I410" s="19" t="s">
        <v>100</v>
      </c>
      <c r="J410" s="18">
        <v>4171957</v>
      </c>
      <c r="K410" s="27" t="s">
        <v>979</v>
      </c>
      <c r="L410" s="19" t="s">
        <v>99</v>
      </c>
      <c r="M410" s="19" t="s">
        <v>706</v>
      </c>
      <c r="N410" s="19" t="s">
        <v>73</v>
      </c>
      <c r="O410" s="18">
        <v>2649600000</v>
      </c>
      <c r="P410" s="19" t="s">
        <v>39</v>
      </c>
      <c r="Q410" s="19" t="s">
        <v>123</v>
      </c>
      <c r="R410" s="18">
        <v>92</v>
      </c>
      <c r="S410" s="18">
        <v>0</v>
      </c>
      <c r="T410" s="22"/>
      <c r="U410" s="19" t="s">
        <v>54</v>
      </c>
      <c r="V410" s="19" t="s">
        <v>64</v>
      </c>
      <c r="W410" s="21">
        <v>45096.5</v>
      </c>
      <c r="X410" s="21">
        <v>45096.5</v>
      </c>
      <c r="Y410" s="21">
        <v>45082.632986110002</v>
      </c>
      <c r="Z410" s="18">
        <v>4175050</v>
      </c>
      <c r="AA410" s="27" t="s">
        <v>878</v>
      </c>
      <c r="AB410" s="19" t="s">
        <v>42</v>
      </c>
      <c r="AC410" s="18">
        <v>28800</v>
      </c>
      <c r="AD410" s="18">
        <v>0</v>
      </c>
      <c r="AE410" s="19" t="s">
        <v>99</v>
      </c>
      <c r="AF410" s="19" t="s">
        <v>39</v>
      </c>
      <c r="AG410" s="23">
        <v>5.73</v>
      </c>
      <c r="AH410" s="23">
        <v>4.18</v>
      </c>
      <c r="AI410" s="24">
        <v>4.5454545454000003E-2</v>
      </c>
      <c r="AJ410" s="22" t="s">
        <v>834</v>
      </c>
      <c r="AK410" s="22" t="s">
        <v>828</v>
      </c>
      <c r="AL410" t="s">
        <v>717</v>
      </c>
      <c r="AM410" t="s">
        <v>811</v>
      </c>
      <c r="AN410" t="s">
        <v>789</v>
      </c>
      <c r="AO410" t="s">
        <v>724</v>
      </c>
      <c r="AP410" s="13">
        <v>0.05</v>
      </c>
      <c r="AQ410" t="str">
        <f t="shared" si="18"/>
        <v>Các chương trình PTDL (Nhóm việc tích hợp dữ liệu, AI, PTDL vào hỗ trợ kinh doanh)</v>
      </c>
      <c r="AR410">
        <v>35500000</v>
      </c>
      <c r="AS410">
        <f t="shared" si="19"/>
        <v>1775000</v>
      </c>
      <c r="AT410" s="31" t="s">
        <v>878</v>
      </c>
      <c r="AU410" s="32" t="s">
        <v>979</v>
      </c>
    </row>
    <row r="411" spans="1:47" ht="14" thickBot="1">
      <c r="A411" s="18">
        <v>4169065</v>
      </c>
      <c r="B411" s="19" t="s">
        <v>454</v>
      </c>
      <c r="C411" s="19" t="s">
        <v>99</v>
      </c>
      <c r="D411" s="19" t="s">
        <v>62</v>
      </c>
      <c r="E411" s="18">
        <v>126</v>
      </c>
      <c r="F411" s="21">
        <v>45099.5</v>
      </c>
      <c r="G411" s="21">
        <v>45091.5</v>
      </c>
      <c r="H411" s="19" t="s">
        <v>100</v>
      </c>
      <c r="I411" s="19" t="s">
        <v>100</v>
      </c>
      <c r="J411" s="18">
        <v>4171957</v>
      </c>
      <c r="K411" s="27" t="s">
        <v>979</v>
      </c>
      <c r="L411" s="19" t="s">
        <v>99</v>
      </c>
      <c r="M411" s="19" t="s">
        <v>706</v>
      </c>
      <c r="N411" s="19" t="s">
        <v>73</v>
      </c>
      <c r="O411" s="18">
        <v>2649600000</v>
      </c>
      <c r="P411" s="19" t="s">
        <v>39</v>
      </c>
      <c r="Q411" s="19" t="s">
        <v>123</v>
      </c>
      <c r="R411" s="18">
        <v>92</v>
      </c>
      <c r="S411" s="18">
        <v>0</v>
      </c>
      <c r="T411" s="22"/>
      <c r="U411" s="19" t="s">
        <v>54</v>
      </c>
      <c r="V411" s="19" t="s">
        <v>64</v>
      </c>
      <c r="W411" s="21">
        <v>45096.5</v>
      </c>
      <c r="X411" s="21">
        <v>45096.5</v>
      </c>
      <c r="Y411" s="21">
        <v>45082.632986110002</v>
      </c>
      <c r="Z411" s="18">
        <v>4175023</v>
      </c>
      <c r="AA411" s="27" t="s">
        <v>879</v>
      </c>
      <c r="AB411" s="19" t="s">
        <v>42</v>
      </c>
      <c r="AC411" s="18">
        <v>86400</v>
      </c>
      <c r="AD411" s="18">
        <v>0</v>
      </c>
      <c r="AE411" s="19" t="s">
        <v>99</v>
      </c>
      <c r="AF411" s="19" t="s">
        <v>39</v>
      </c>
      <c r="AG411" s="23">
        <v>5.73</v>
      </c>
      <c r="AH411" s="23">
        <v>4.18</v>
      </c>
      <c r="AI411" s="24">
        <v>0.136363636363</v>
      </c>
      <c r="AJ411" s="22" t="s">
        <v>834</v>
      </c>
      <c r="AK411" s="22" t="s">
        <v>828</v>
      </c>
      <c r="AL411" t="s">
        <v>717</v>
      </c>
      <c r="AM411" t="s">
        <v>811</v>
      </c>
      <c r="AN411" t="s">
        <v>789</v>
      </c>
      <c r="AO411" t="s">
        <v>724</v>
      </c>
      <c r="AP411" s="13">
        <v>0.13</v>
      </c>
      <c r="AQ411" t="str">
        <f t="shared" si="18"/>
        <v>Các chương trình PTDL (Nhóm việc tích hợp dữ liệu, AI, PTDL vào hỗ trợ kinh doanh)</v>
      </c>
      <c r="AR411">
        <v>35500000</v>
      </c>
      <c r="AS411">
        <f t="shared" si="19"/>
        <v>4615000</v>
      </c>
      <c r="AT411" s="31" t="s">
        <v>879</v>
      </c>
      <c r="AU411" s="32" t="s">
        <v>979</v>
      </c>
    </row>
    <row r="412" spans="1:47" ht="14" thickBot="1">
      <c r="A412" s="18">
        <v>4169065</v>
      </c>
      <c r="B412" s="19" t="s">
        <v>454</v>
      </c>
      <c r="C412" s="19" t="s">
        <v>99</v>
      </c>
      <c r="D412" s="19" t="s">
        <v>62</v>
      </c>
      <c r="E412" s="18">
        <v>126</v>
      </c>
      <c r="F412" s="21">
        <v>45099.5</v>
      </c>
      <c r="G412" s="21">
        <v>45091.5</v>
      </c>
      <c r="H412" s="19" t="s">
        <v>100</v>
      </c>
      <c r="I412" s="19" t="s">
        <v>100</v>
      </c>
      <c r="J412" s="18">
        <v>4171957</v>
      </c>
      <c r="K412" s="27" t="s">
        <v>979</v>
      </c>
      <c r="L412" s="19" t="s">
        <v>99</v>
      </c>
      <c r="M412" s="19" t="s">
        <v>706</v>
      </c>
      <c r="N412" s="19" t="s">
        <v>73</v>
      </c>
      <c r="O412" s="18">
        <v>2649600000</v>
      </c>
      <c r="P412" s="19" t="s">
        <v>39</v>
      </c>
      <c r="Q412" s="19" t="s">
        <v>123</v>
      </c>
      <c r="R412" s="18">
        <v>92</v>
      </c>
      <c r="S412" s="18">
        <v>0</v>
      </c>
      <c r="T412" s="22"/>
      <c r="U412" s="19" t="s">
        <v>54</v>
      </c>
      <c r="V412" s="19" t="s">
        <v>64</v>
      </c>
      <c r="W412" s="21">
        <v>45096.5</v>
      </c>
      <c r="X412" s="21">
        <v>45096.5</v>
      </c>
      <c r="Y412" s="21">
        <v>45082.632986110002</v>
      </c>
      <c r="Z412" s="18">
        <v>4175024</v>
      </c>
      <c r="AA412" s="19" t="s">
        <v>476</v>
      </c>
      <c r="AB412" s="19" t="s">
        <v>42</v>
      </c>
      <c r="AC412" s="18">
        <v>172800</v>
      </c>
      <c r="AD412" s="18">
        <v>0</v>
      </c>
      <c r="AE412" s="19" t="s">
        <v>99</v>
      </c>
      <c r="AF412" s="19" t="s">
        <v>39</v>
      </c>
      <c r="AG412" s="23">
        <v>5.73</v>
      </c>
      <c r="AH412" s="23">
        <v>4.18</v>
      </c>
      <c r="AI412" s="24">
        <v>0.27272727272699998</v>
      </c>
      <c r="AJ412" s="22" t="s">
        <v>834</v>
      </c>
      <c r="AK412" s="22" t="s">
        <v>828</v>
      </c>
      <c r="AL412" t="s">
        <v>717</v>
      </c>
      <c r="AM412" t="s">
        <v>811</v>
      </c>
      <c r="AN412" t="s">
        <v>789</v>
      </c>
      <c r="AO412" t="s">
        <v>724</v>
      </c>
      <c r="AP412" s="13">
        <v>0.26</v>
      </c>
      <c r="AQ412" t="str">
        <f t="shared" si="18"/>
        <v>Các chương trình PTDL (Nhóm việc tích hợp dữ liệu, AI, PTDL vào hỗ trợ kinh doanh)</v>
      </c>
      <c r="AR412">
        <v>35500000</v>
      </c>
      <c r="AS412">
        <f t="shared" si="19"/>
        <v>9230000</v>
      </c>
      <c r="AT412" s="31" t="s">
        <v>476</v>
      </c>
      <c r="AU412" s="32" t="s">
        <v>979</v>
      </c>
    </row>
    <row r="413" spans="1:47" ht="14" thickBot="1">
      <c r="A413" s="18">
        <v>4169065</v>
      </c>
      <c r="B413" s="19" t="s">
        <v>454</v>
      </c>
      <c r="C413" s="19" t="s">
        <v>99</v>
      </c>
      <c r="D413" s="19" t="s">
        <v>62</v>
      </c>
      <c r="E413" s="18">
        <v>126</v>
      </c>
      <c r="F413" s="21">
        <v>45099.5</v>
      </c>
      <c r="G413" s="21">
        <v>45091.5</v>
      </c>
      <c r="H413" s="19" t="s">
        <v>100</v>
      </c>
      <c r="I413" s="19" t="s">
        <v>100</v>
      </c>
      <c r="J413" s="18">
        <v>4171957</v>
      </c>
      <c r="K413" s="27" t="s">
        <v>979</v>
      </c>
      <c r="L413" s="19" t="s">
        <v>99</v>
      </c>
      <c r="M413" s="19" t="s">
        <v>706</v>
      </c>
      <c r="N413" s="19" t="s">
        <v>73</v>
      </c>
      <c r="O413" s="18">
        <v>2649600000</v>
      </c>
      <c r="P413" s="19" t="s">
        <v>39</v>
      </c>
      <c r="Q413" s="19" t="s">
        <v>123</v>
      </c>
      <c r="R413" s="18">
        <v>92</v>
      </c>
      <c r="S413" s="18">
        <v>0</v>
      </c>
      <c r="T413" s="22"/>
      <c r="U413" s="19" t="s">
        <v>54</v>
      </c>
      <c r="V413" s="19" t="s">
        <v>64</v>
      </c>
      <c r="W413" s="21">
        <v>45096.5</v>
      </c>
      <c r="X413" s="21">
        <v>45096.5</v>
      </c>
      <c r="Y413" s="21">
        <v>45082.632986110002</v>
      </c>
      <c r="Z413" s="18">
        <v>4175043</v>
      </c>
      <c r="AA413" s="19" t="s">
        <v>477</v>
      </c>
      <c r="AB413" s="19" t="s">
        <v>42</v>
      </c>
      <c r="AC413" s="18">
        <v>57600</v>
      </c>
      <c r="AD413" s="18">
        <v>0</v>
      </c>
      <c r="AE413" s="19" t="s">
        <v>99</v>
      </c>
      <c r="AF413" s="19" t="s">
        <v>39</v>
      </c>
      <c r="AG413" s="23">
        <v>5.73</v>
      </c>
      <c r="AH413" s="23">
        <v>4.18</v>
      </c>
      <c r="AI413" s="24">
        <v>9.0909090908999998E-2</v>
      </c>
      <c r="AJ413" s="22" t="s">
        <v>834</v>
      </c>
      <c r="AK413" s="22" t="s">
        <v>828</v>
      </c>
      <c r="AL413" t="s">
        <v>717</v>
      </c>
      <c r="AM413" t="s">
        <v>811</v>
      </c>
      <c r="AN413" t="s">
        <v>789</v>
      </c>
      <c r="AO413" t="s">
        <v>724</v>
      </c>
      <c r="AP413" s="13">
        <v>0.09</v>
      </c>
      <c r="AQ413" t="str">
        <f t="shared" si="18"/>
        <v>Các chương trình PTDL (Nhóm việc tích hợp dữ liệu, AI, PTDL vào hỗ trợ kinh doanh)</v>
      </c>
      <c r="AR413">
        <v>35500000</v>
      </c>
      <c r="AS413">
        <f t="shared" si="19"/>
        <v>3195000</v>
      </c>
      <c r="AT413" s="31" t="s">
        <v>477</v>
      </c>
      <c r="AU413" s="32" t="s">
        <v>979</v>
      </c>
    </row>
    <row r="414" spans="1:47" ht="14" thickBot="1">
      <c r="A414" s="18">
        <v>4169065</v>
      </c>
      <c r="B414" s="19" t="s">
        <v>454</v>
      </c>
      <c r="C414" s="19" t="s">
        <v>99</v>
      </c>
      <c r="D414" s="19" t="s">
        <v>62</v>
      </c>
      <c r="E414" s="18">
        <v>126</v>
      </c>
      <c r="F414" s="21">
        <v>45099.5</v>
      </c>
      <c r="G414" s="21">
        <v>45091.5</v>
      </c>
      <c r="H414" s="19" t="s">
        <v>100</v>
      </c>
      <c r="I414" s="19" t="s">
        <v>100</v>
      </c>
      <c r="J414" s="18">
        <v>4171957</v>
      </c>
      <c r="K414" s="27" t="s">
        <v>979</v>
      </c>
      <c r="L414" s="19" t="s">
        <v>99</v>
      </c>
      <c r="M414" s="19" t="s">
        <v>706</v>
      </c>
      <c r="N414" s="19" t="s">
        <v>73</v>
      </c>
      <c r="O414" s="18">
        <v>2649600000</v>
      </c>
      <c r="P414" s="19" t="s">
        <v>39</v>
      </c>
      <c r="Q414" s="19" t="s">
        <v>123</v>
      </c>
      <c r="R414" s="18">
        <v>92</v>
      </c>
      <c r="S414" s="18">
        <v>0</v>
      </c>
      <c r="T414" s="22"/>
      <c r="U414" s="19" t="s">
        <v>54</v>
      </c>
      <c r="V414" s="19" t="s">
        <v>64</v>
      </c>
      <c r="W414" s="21">
        <v>45096.5</v>
      </c>
      <c r="X414" s="21">
        <v>45096.5</v>
      </c>
      <c r="Y414" s="21">
        <v>45082.632986110002</v>
      </c>
      <c r="Z414" s="18">
        <v>4175036</v>
      </c>
      <c r="AA414" s="19" t="s">
        <v>478</v>
      </c>
      <c r="AB414" s="19" t="s">
        <v>42</v>
      </c>
      <c r="AC414" s="18">
        <v>57600</v>
      </c>
      <c r="AD414" s="18">
        <v>0</v>
      </c>
      <c r="AE414" s="19" t="s">
        <v>99</v>
      </c>
      <c r="AF414" s="19" t="s">
        <v>39</v>
      </c>
      <c r="AG414" s="23">
        <v>5.73</v>
      </c>
      <c r="AH414" s="23">
        <v>4.18</v>
      </c>
      <c r="AI414" s="24">
        <v>9.0909090908999998E-2</v>
      </c>
      <c r="AJ414" s="22" t="s">
        <v>834</v>
      </c>
      <c r="AK414" s="22" t="s">
        <v>828</v>
      </c>
      <c r="AL414" t="s">
        <v>717</v>
      </c>
      <c r="AM414" t="s">
        <v>811</v>
      </c>
      <c r="AN414" t="s">
        <v>789</v>
      </c>
      <c r="AO414" t="s">
        <v>724</v>
      </c>
      <c r="AP414" s="13">
        <v>0.09</v>
      </c>
      <c r="AQ414" t="str">
        <f t="shared" si="18"/>
        <v>Các chương trình PTDL (Nhóm việc tích hợp dữ liệu, AI, PTDL vào hỗ trợ kinh doanh)</v>
      </c>
      <c r="AR414">
        <v>35500000</v>
      </c>
      <c r="AS414">
        <f t="shared" si="19"/>
        <v>3195000</v>
      </c>
      <c r="AT414" s="31" t="s">
        <v>478</v>
      </c>
      <c r="AU414" s="32" t="s">
        <v>979</v>
      </c>
    </row>
    <row r="415" spans="1:47" ht="14" thickBot="1">
      <c r="A415" s="18">
        <v>4169065</v>
      </c>
      <c r="B415" s="19" t="s">
        <v>454</v>
      </c>
      <c r="C415" s="19" t="s">
        <v>99</v>
      </c>
      <c r="D415" s="19" t="s">
        <v>62</v>
      </c>
      <c r="E415" s="18">
        <v>126</v>
      </c>
      <c r="F415" s="21">
        <v>45099.5</v>
      </c>
      <c r="G415" s="21">
        <v>45091.5</v>
      </c>
      <c r="H415" s="19" t="s">
        <v>100</v>
      </c>
      <c r="I415" s="19" t="s">
        <v>100</v>
      </c>
      <c r="J415" s="18">
        <v>4171957</v>
      </c>
      <c r="K415" s="27" t="s">
        <v>979</v>
      </c>
      <c r="L415" s="19" t="s">
        <v>99</v>
      </c>
      <c r="M415" s="19" t="s">
        <v>706</v>
      </c>
      <c r="N415" s="19" t="s">
        <v>73</v>
      </c>
      <c r="O415" s="18">
        <v>2649600000</v>
      </c>
      <c r="P415" s="19" t="s">
        <v>39</v>
      </c>
      <c r="Q415" s="19" t="s">
        <v>123</v>
      </c>
      <c r="R415" s="18">
        <v>92</v>
      </c>
      <c r="S415" s="18">
        <v>0</v>
      </c>
      <c r="T415" s="22"/>
      <c r="U415" s="19" t="s">
        <v>54</v>
      </c>
      <c r="V415" s="19" t="s">
        <v>64</v>
      </c>
      <c r="W415" s="21">
        <v>45096.5</v>
      </c>
      <c r="X415" s="21">
        <v>45096.5</v>
      </c>
      <c r="Y415" s="21">
        <v>45082.632986110002</v>
      </c>
      <c r="Z415" s="18">
        <v>4175035</v>
      </c>
      <c r="AA415" s="27" t="s">
        <v>880</v>
      </c>
      <c r="AB415" s="19" t="s">
        <v>42</v>
      </c>
      <c r="AC415" s="18">
        <v>28800</v>
      </c>
      <c r="AD415" s="18">
        <v>0</v>
      </c>
      <c r="AE415" s="19" t="s">
        <v>99</v>
      </c>
      <c r="AF415" s="19" t="s">
        <v>39</v>
      </c>
      <c r="AG415" s="23">
        <v>5.73</v>
      </c>
      <c r="AH415" s="23">
        <v>4.18</v>
      </c>
      <c r="AI415" s="24">
        <v>4.5454545454000003E-2</v>
      </c>
      <c r="AJ415" s="22" t="s">
        <v>834</v>
      </c>
      <c r="AK415" s="22" t="s">
        <v>828</v>
      </c>
      <c r="AL415" t="s">
        <v>717</v>
      </c>
      <c r="AM415" t="s">
        <v>811</v>
      </c>
      <c r="AN415" t="s">
        <v>789</v>
      </c>
      <c r="AO415" t="s">
        <v>724</v>
      </c>
      <c r="AP415" s="13">
        <v>0.05</v>
      </c>
      <c r="AQ415" t="str">
        <f t="shared" si="18"/>
        <v>Các chương trình PTDL (Nhóm việc tích hợp dữ liệu, AI, PTDL vào hỗ trợ kinh doanh)</v>
      </c>
      <c r="AR415">
        <v>35500000</v>
      </c>
      <c r="AS415">
        <f t="shared" si="19"/>
        <v>1775000</v>
      </c>
      <c r="AT415" s="31" t="s">
        <v>880</v>
      </c>
      <c r="AU415" s="32" t="s">
        <v>979</v>
      </c>
    </row>
    <row r="416" spans="1:47" ht="14" thickBot="1">
      <c r="A416" s="18">
        <v>4169065</v>
      </c>
      <c r="B416" s="19" t="s">
        <v>454</v>
      </c>
      <c r="C416" s="19" t="s">
        <v>99</v>
      </c>
      <c r="D416" s="19" t="s">
        <v>62</v>
      </c>
      <c r="E416" s="18">
        <v>126</v>
      </c>
      <c r="F416" s="21">
        <v>45099.5</v>
      </c>
      <c r="G416" s="21">
        <v>45091.5</v>
      </c>
      <c r="H416" s="19" t="s">
        <v>100</v>
      </c>
      <c r="I416" s="19" t="s">
        <v>100</v>
      </c>
      <c r="J416" s="18">
        <v>4171957</v>
      </c>
      <c r="K416" s="27" t="s">
        <v>979</v>
      </c>
      <c r="L416" s="19" t="s">
        <v>99</v>
      </c>
      <c r="M416" s="19" t="s">
        <v>706</v>
      </c>
      <c r="N416" s="19" t="s">
        <v>73</v>
      </c>
      <c r="O416" s="18">
        <v>2649600000</v>
      </c>
      <c r="P416" s="19" t="s">
        <v>39</v>
      </c>
      <c r="Q416" s="19" t="s">
        <v>123</v>
      </c>
      <c r="R416" s="18">
        <v>92</v>
      </c>
      <c r="S416" s="18">
        <v>0</v>
      </c>
      <c r="T416" s="22"/>
      <c r="U416" s="19" t="s">
        <v>54</v>
      </c>
      <c r="V416" s="19" t="s">
        <v>64</v>
      </c>
      <c r="W416" s="21">
        <v>45096.5</v>
      </c>
      <c r="X416" s="21">
        <v>45096.5</v>
      </c>
      <c r="Y416" s="21">
        <v>45082.632986110002</v>
      </c>
      <c r="Z416" s="18">
        <v>4175034</v>
      </c>
      <c r="AA416" s="19" t="s">
        <v>479</v>
      </c>
      <c r="AB416" s="19" t="s">
        <v>42</v>
      </c>
      <c r="AC416" s="18">
        <v>28800</v>
      </c>
      <c r="AD416" s="18">
        <v>0</v>
      </c>
      <c r="AE416" s="19" t="s">
        <v>99</v>
      </c>
      <c r="AF416" s="19" t="s">
        <v>39</v>
      </c>
      <c r="AG416" s="23">
        <v>5.73</v>
      </c>
      <c r="AH416" s="23">
        <v>4.18</v>
      </c>
      <c r="AI416" s="24">
        <v>4.5454545454000003E-2</v>
      </c>
      <c r="AJ416" s="22" t="s">
        <v>834</v>
      </c>
      <c r="AK416" s="22" t="s">
        <v>828</v>
      </c>
      <c r="AL416" t="s">
        <v>717</v>
      </c>
      <c r="AM416" t="s">
        <v>811</v>
      </c>
      <c r="AN416" t="s">
        <v>789</v>
      </c>
      <c r="AO416" t="s">
        <v>724</v>
      </c>
      <c r="AP416" s="13">
        <v>0.05</v>
      </c>
      <c r="AQ416" t="str">
        <f t="shared" si="18"/>
        <v>Các chương trình PTDL (Nhóm việc tích hợp dữ liệu, AI, PTDL vào hỗ trợ kinh doanh)</v>
      </c>
      <c r="AR416">
        <v>35500000</v>
      </c>
      <c r="AS416">
        <f t="shared" si="19"/>
        <v>1775000</v>
      </c>
      <c r="AT416" s="31" t="s">
        <v>479</v>
      </c>
      <c r="AU416" s="32" t="s">
        <v>979</v>
      </c>
    </row>
    <row r="417" spans="1:47" ht="14" thickBot="1">
      <c r="A417" s="18">
        <v>4169065</v>
      </c>
      <c r="B417" s="19" t="s">
        <v>454</v>
      </c>
      <c r="C417" s="19" t="s">
        <v>99</v>
      </c>
      <c r="D417" s="19" t="s">
        <v>62</v>
      </c>
      <c r="E417" s="18">
        <v>126</v>
      </c>
      <c r="F417" s="21">
        <v>45099.5</v>
      </c>
      <c r="G417" s="21">
        <v>45091.5</v>
      </c>
      <c r="H417" s="19" t="s">
        <v>100</v>
      </c>
      <c r="I417" s="19" t="s">
        <v>100</v>
      </c>
      <c r="J417" s="18">
        <v>4171957</v>
      </c>
      <c r="K417" s="27" t="s">
        <v>979</v>
      </c>
      <c r="L417" s="19" t="s">
        <v>99</v>
      </c>
      <c r="M417" s="19" t="s">
        <v>706</v>
      </c>
      <c r="N417" s="19" t="s">
        <v>73</v>
      </c>
      <c r="O417" s="18">
        <v>2649600000</v>
      </c>
      <c r="P417" s="19" t="s">
        <v>39</v>
      </c>
      <c r="Q417" s="19" t="s">
        <v>123</v>
      </c>
      <c r="R417" s="18">
        <v>92</v>
      </c>
      <c r="S417" s="18">
        <v>0</v>
      </c>
      <c r="T417" s="22"/>
      <c r="U417" s="19" t="s">
        <v>54</v>
      </c>
      <c r="V417" s="19" t="s">
        <v>64</v>
      </c>
      <c r="W417" s="21">
        <v>45096.5</v>
      </c>
      <c r="X417" s="21">
        <v>45096.5</v>
      </c>
      <c r="Y417" s="21">
        <v>45082.632986110002</v>
      </c>
      <c r="Z417" s="18">
        <v>4175033</v>
      </c>
      <c r="AA417" s="19" t="s">
        <v>480</v>
      </c>
      <c r="AB417" s="19" t="s">
        <v>42</v>
      </c>
      <c r="AC417" s="18">
        <v>28800</v>
      </c>
      <c r="AD417" s="18">
        <v>0</v>
      </c>
      <c r="AE417" s="19" t="s">
        <v>99</v>
      </c>
      <c r="AF417" s="19" t="s">
        <v>39</v>
      </c>
      <c r="AG417" s="23">
        <v>5.73</v>
      </c>
      <c r="AH417" s="23">
        <v>4.18</v>
      </c>
      <c r="AI417" s="24">
        <v>4.5454545454000003E-2</v>
      </c>
      <c r="AJ417" s="22" t="s">
        <v>834</v>
      </c>
      <c r="AK417" s="22" t="s">
        <v>828</v>
      </c>
      <c r="AL417" t="s">
        <v>717</v>
      </c>
      <c r="AM417" t="s">
        <v>811</v>
      </c>
      <c r="AN417" t="s">
        <v>789</v>
      </c>
      <c r="AO417" t="s">
        <v>724</v>
      </c>
      <c r="AP417" s="13">
        <v>0.05</v>
      </c>
      <c r="AQ417" t="str">
        <f t="shared" si="18"/>
        <v>Các chương trình PTDL (Nhóm việc tích hợp dữ liệu, AI, PTDL vào hỗ trợ kinh doanh)</v>
      </c>
      <c r="AR417">
        <v>35500000</v>
      </c>
      <c r="AS417">
        <f t="shared" si="19"/>
        <v>1775000</v>
      </c>
      <c r="AT417" s="31" t="s">
        <v>480</v>
      </c>
      <c r="AU417" s="32" t="s">
        <v>979</v>
      </c>
    </row>
    <row r="418" spans="1:47" ht="14" thickBot="1">
      <c r="A418" s="18">
        <v>4169065</v>
      </c>
      <c r="B418" s="19" t="s">
        <v>454</v>
      </c>
      <c r="C418" s="19" t="s">
        <v>99</v>
      </c>
      <c r="D418" s="19" t="s">
        <v>62</v>
      </c>
      <c r="E418" s="18">
        <v>126</v>
      </c>
      <c r="F418" s="21">
        <v>45099.5</v>
      </c>
      <c r="G418" s="21">
        <v>45091.5</v>
      </c>
      <c r="H418" s="19" t="s">
        <v>100</v>
      </c>
      <c r="I418" s="19" t="s">
        <v>100</v>
      </c>
      <c r="J418" s="18">
        <v>4171957</v>
      </c>
      <c r="K418" s="27" t="s">
        <v>979</v>
      </c>
      <c r="L418" s="19" t="s">
        <v>99</v>
      </c>
      <c r="M418" s="19" t="s">
        <v>706</v>
      </c>
      <c r="N418" s="19" t="s">
        <v>73</v>
      </c>
      <c r="O418" s="18">
        <v>2649600000</v>
      </c>
      <c r="P418" s="19" t="s">
        <v>39</v>
      </c>
      <c r="Q418" s="19" t="s">
        <v>123</v>
      </c>
      <c r="R418" s="18">
        <v>92</v>
      </c>
      <c r="S418" s="18">
        <v>0</v>
      </c>
      <c r="T418" s="22"/>
      <c r="U418" s="19" t="s">
        <v>54</v>
      </c>
      <c r="V418" s="19" t="s">
        <v>64</v>
      </c>
      <c r="W418" s="21">
        <v>45096.5</v>
      </c>
      <c r="X418" s="21">
        <v>45096.5</v>
      </c>
      <c r="Y418" s="21">
        <v>45082.632986110002</v>
      </c>
      <c r="Z418" s="18">
        <v>4175032</v>
      </c>
      <c r="AA418" s="19" t="s">
        <v>481</v>
      </c>
      <c r="AB418" s="19" t="s">
        <v>42</v>
      </c>
      <c r="AC418" s="18">
        <v>28800</v>
      </c>
      <c r="AD418" s="18">
        <v>0</v>
      </c>
      <c r="AE418" s="19" t="s">
        <v>99</v>
      </c>
      <c r="AF418" s="19" t="s">
        <v>39</v>
      </c>
      <c r="AG418" s="23">
        <v>5.73</v>
      </c>
      <c r="AH418" s="23">
        <v>4.18</v>
      </c>
      <c r="AI418" s="24">
        <v>4.5454545454000003E-2</v>
      </c>
      <c r="AJ418" s="22" t="s">
        <v>834</v>
      </c>
      <c r="AK418" s="22" t="s">
        <v>828</v>
      </c>
      <c r="AL418" t="s">
        <v>717</v>
      </c>
      <c r="AM418" t="s">
        <v>811</v>
      </c>
      <c r="AN418" t="s">
        <v>789</v>
      </c>
      <c r="AO418" t="s">
        <v>724</v>
      </c>
      <c r="AP418" s="13">
        <v>0.05</v>
      </c>
      <c r="AQ418" t="str">
        <f t="shared" si="18"/>
        <v>Các chương trình PTDL (Nhóm việc tích hợp dữ liệu, AI, PTDL vào hỗ trợ kinh doanh)</v>
      </c>
      <c r="AR418">
        <v>35500000</v>
      </c>
      <c r="AS418">
        <f t="shared" si="19"/>
        <v>1775000</v>
      </c>
      <c r="AT418" s="31" t="s">
        <v>481</v>
      </c>
      <c r="AU418" s="32" t="s">
        <v>979</v>
      </c>
    </row>
    <row r="419" spans="1:47" ht="14" thickBot="1">
      <c r="A419" s="18">
        <v>4169065</v>
      </c>
      <c r="B419" s="19" t="s">
        <v>454</v>
      </c>
      <c r="C419" s="19" t="s">
        <v>99</v>
      </c>
      <c r="D419" s="19" t="s">
        <v>62</v>
      </c>
      <c r="E419" s="18">
        <v>126</v>
      </c>
      <c r="F419" s="21">
        <v>45099.5</v>
      </c>
      <c r="G419" s="21">
        <v>45091.5</v>
      </c>
      <c r="H419" s="19" t="s">
        <v>100</v>
      </c>
      <c r="I419" s="19" t="s">
        <v>100</v>
      </c>
      <c r="J419" s="18">
        <v>4171957</v>
      </c>
      <c r="K419" s="27" t="s">
        <v>979</v>
      </c>
      <c r="L419" s="19" t="s">
        <v>99</v>
      </c>
      <c r="M419" s="19" t="s">
        <v>706</v>
      </c>
      <c r="N419" s="19" t="s">
        <v>73</v>
      </c>
      <c r="O419" s="18">
        <v>2649600000</v>
      </c>
      <c r="P419" s="19" t="s">
        <v>39</v>
      </c>
      <c r="Q419" s="19" t="s">
        <v>123</v>
      </c>
      <c r="R419" s="18">
        <v>92</v>
      </c>
      <c r="S419" s="18">
        <v>0</v>
      </c>
      <c r="T419" s="22"/>
      <c r="U419" s="19" t="s">
        <v>54</v>
      </c>
      <c r="V419" s="19" t="s">
        <v>64</v>
      </c>
      <c r="W419" s="21">
        <v>45096.5</v>
      </c>
      <c r="X419" s="21">
        <v>45096.5</v>
      </c>
      <c r="Y419" s="21">
        <v>45082.632986110002</v>
      </c>
      <c r="Z419" s="18">
        <v>4175031</v>
      </c>
      <c r="AA419" s="19" t="s">
        <v>482</v>
      </c>
      <c r="AB419" s="19" t="s">
        <v>42</v>
      </c>
      <c r="AC419" s="18">
        <v>28800</v>
      </c>
      <c r="AD419" s="18">
        <v>0</v>
      </c>
      <c r="AE419" s="19" t="s">
        <v>99</v>
      </c>
      <c r="AF419" s="19" t="s">
        <v>39</v>
      </c>
      <c r="AG419" s="23">
        <v>5.73</v>
      </c>
      <c r="AH419" s="23">
        <v>4.18</v>
      </c>
      <c r="AI419" s="24">
        <v>4.5454545454000003E-2</v>
      </c>
      <c r="AJ419" s="22" t="s">
        <v>834</v>
      </c>
      <c r="AK419" s="22" t="s">
        <v>828</v>
      </c>
      <c r="AL419" t="s">
        <v>717</v>
      </c>
      <c r="AM419" t="s">
        <v>811</v>
      </c>
      <c r="AN419" t="s">
        <v>789</v>
      </c>
      <c r="AO419" t="s">
        <v>724</v>
      </c>
      <c r="AP419" s="13">
        <v>0.05</v>
      </c>
      <c r="AQ419" t="str">
        <f t="shared" si="18"/>
        <v>Các chương trình PTDL (Nhóm việc tích hợp dữ liệu, AI, PTDL vào hỗ trợ kinh doanh)</v>
      </c>
      <c r="AR419">
        <v>35500000</v>
      </c>
      <c r="AS419">
        <f t="shared" si="19"/>
        <v>1775000</v>
      </c>
      <c r="AT419" s="31" t="s">
        <v>482</v>
      </c>
      <c r="AU419" s="32" t="s">
        <v>979</v>
      </c>
    </row>
    <row r="420" spans="1:47" ht="14" thickBot="1">
      <c r="A420" s="18">
        <v>4169065</v>
      </c>
      <c r="B420" s="19" t="s">
        <v>454</v>
      </c>
      <c r="C420" s="19" t="s">
        <v>99</v>
      </c>
      <c r="D420" s="19" t="s">
        <v>62</v>
      </c>
      <c r="E420" s="18">
        <v>126</v>
      </c>
      <c r="F420" s="21">
        <v>45099.5</v>
      </c>
      <c r="G420" s="21">
        <v>45091.5</v>
      </c>
      <c r="H420" s="19" t="s">
        <v>100</v>
      </c>
      <c r="I420" s="19" t="s">
        <v>100</v>
      </c>
      <c r="J420" s="18">
        <v>4171957</v>
      </c>
      <c r="K420" s="27" t="s">
        <v>979</v>
      </c>
      <c r="L420" s="19" t="s">
        <v>99</v>
      </c>
      <c r="M420" s="19" t="s">
        <v>706</v>
      </c>
      <c r="N420" s="19" t="s">
        <v>73</v>
      </c>
      <c r="O420" s="18">
        <v>2649600000</v>
      </c>
      <c r="P420" s="19" t="s">
        <v>39</v>
      </c>
      <c r="Q420" s="19" t="s">
        <v>123</v>
      </c>
      <c r="R420" s="18">
        <v>92</v>
      </c>
      <c r="S420" s="18">
        <v>0</v>
      </c>
      <c r="T420" s="22"/>
      <c r="U420" s="19" t="s">
        <v>54</v>
      </c>
      <c r="V420" s="19" t="s">
        <v>64</v>
      </c>
      <c r="W420" s="21">
        <v>45096.5</v>
      </c>
      <c r="X420" s="21">
        <v>45096.5</v>
      </c>
      <c r="Y420" s="21">
        <v>45082.632986110002</v>
      </c>
      <c r="Z420" s="18">
        <v>4175030</v>
      </c>
      <c r="AA420" s="19" t="s">
        <v>483</v>
      </c>
      <c r="AB420" s="19" t="s">
        <v>42</v>
      </c>
      <c r="AC420" s="18">
        <v>28800</v>
      </c>
      <c r="AD420" s="18">
        <v>0</v>
      </c>
      <c r="AE420" s="19" t="s">
        <v>99</v>
      </c>
      <c r="AF420" s="19" t="s">
        <v>39</v>
      </c>
      <c r="AG420" s="23">
        <v>5.73</v>
      </c>
      <c r="AH420" s="23">
        <v>4.18</v>
      </c>
      <c r="AI420" s="24">
        <v>4.5454545454000003E-2</v>
      </c>
      <c r="AJ420" s="22" t="s">
        <v>834</v>
      </c>
      <c r="AK420" s="22" t="s">
        <v>828</v>
      </c>
      <c r="AL420" t="s">
        <v>717</v>
      </c>
      <c r="AM420" t="s">
        <v>811</v>
      </c>
      <c r="AN420" t="s">
        <v>789</v>
      </c>
      <c r="AO420" t="s">
        <v>724</v>
      </c>
      <c r="AP420" s="13">
        <v>0.05</v>
      </c>
      <c r="AQ420" t="str">
        <f t="shared" si="18"/>
        <v>Các chương trình PTDL (Nhóm việc tích hợp dữ liệu, AI, PTDL vào hỗ trợ kinh doanh)</v>
      </c>
      <c r="AR420">
        <v>35500000</v>
      </c>
      <c r="AS420">
        <f t="shared" si="19"/>
        <v>1775000</v>
      </c>
      <c r="AT420" s="31" t="s">
        <v>483</v>
      </c>
      <c r="AU420" s="32" t="s">
        <v>979</v>
      </c>
    </row>
    <row r="421" spans="1:47" ht="14" thickBot="1">
      <c r="A421" s="18">
        <v>4169065</v>
      </c>
      <c r="B421" s="19" t="s">
        <v>454</v>
      </c>
      <c r="C421" s="19" t="s">
        <v>99</v>
      </c>
      <c r="D421" s="19" t="s">
        <v>62</v>
      </c>
      <c r="E421" s="18">
        <v>126</v>
      </c>
      <c r="F421" s="21">
        <v>45099.5</v>
      </c>
      <c r="G421" s="21">
        <v>45091.5</v>
      </c>
      <c r="H421" s="19" t="s">
        <v>100</v>
      </c>
      <c r="I421" s="19" t="s">
        <v>100</v>
      </c>
      <c r="J421" s="18">
        <v>4171957</v>
      </c>
      <c r="K421" s="27" t="s">
        <v>979</v>
      </c>
      <c r="L421" s="19" t="s">
        <v>99</v>
      </c>
      <c r="M421" s="19" t="s">
        <v>706</v>
      </c>
      <c r="N421" s="19" t="s">
        <v>73</v>
      </c>
      <c r="O421" s="18">
        <v>2649600000</v>
      </c>
      <c r="P421" s="19" t="s">
        <v>39</v>
      </c>
      <c r="Q421" s="19" t="s">
        <v>123</v>
      </c>
      <c r="R421" s="18">
        <v>92</v>
      </c>
      <c r="S421" s="18">
        <v>0</v>
      </c>
      <c r="T421" s="22"/>
      <c r="U421" s="19" t="s">
        <v>54</v>
      </c>
      <c r="V421" s="19" t="s">
        <v>64</v>
      </c>
      <c r="W421" s="21">
        <v>45096.5</v>
      </c>
      <c r="X421" s="21">
        <v>45096.5</v>
      </c>
      <c r="Y421" s="21">
        <v>45082.632986110002</v>
      </c>
      <c r="Z421" s="18">
        <v>4175029</v>
      </c>
      <c r="AA421" s="19" t="s">
        <v>484</v>
      </c>
      <c r="AB421" s="19" t="s">
        <v>42</v>
      </c>
      <c r="AC421" s="18">
        <v>28800</v>
      </c>
      <c r="AD421" s="18">
        <v>0</v>
      </c>
      <c r="AE421" s="19" t="s">
        <v>99</v>
      </c>
      <c r="AF421" s="19" t="s">
        <v>39</v>
      </c>
      <c r="AG421" s="23">
        <v>5.73</v>
      </c>
      <c r="AH421" s="23">
        <v>4.18</v>
      </c>
      <c r="AI421" s="24">
        <v>4.5454545454000003E-2</v>
      </c>
      <c r="AJ421" s="22" t="s">
        <v>834</v>
      </c>
      <c r="AK421" s="22" t="s">
        <v>828</v>
      </c>
      <c r="AL421" t="s">
        <v>717</v>
      </c>
      <c r="AM421" t="s">
        <v>811</v>
      </c>
      <c r="AN421" t="s">
        <v>789</v>
      </c>
      <c r="AO421" t="s">
        <v>724</v>
      </c>
      <c r="AP421" s="13">
        <v>0.05</v>
      </c>
      <c r="AQ421" t="str">
        <f t="shared" si="18"/>
        <v>Các chương trình PTDL (Nhóm việc tích hợp dữ liệu, AI, PTDL vào hỗ trợ kinh doanh)</v>
      </c>
      <c r="AR421">
        <v>35500000</v>
      </c>
      <c r="AS421">
        <f t="shared" si="19"/>
        <v>1775000</v>
      </c>
      <c r="AT421" s="31" t="s">
        <v>484</v>
      </c>
      <c r="AU421" s="32" t="s">
        <v>979</v>
      </c>
    </row>
    <row r="422" spans="1:47" ht="14" thickBot="1">
      <c r="A422" s="18">
        <v>4169065</v>
      </c>
      <c r="B422" s="19" t="s">
        <v>454</v>
      </c>
      <c r="C422" s="19" t="s">
        <v>99</v>
      </c>
      <c r="D422" s="19" t="s">
        <v>62</v>
      </c>
      <c r="E422" s="18">
        <v>126</v>
      </c>
      <c r="F422" s="21">
        <v>45099.5</v>
      </c>
      <c r="G422" s="21">
        <v>45091.5</v>
      </c>
      <c r="H422" s="19" t="s">
        <v>100</v>
      </c>
      <c r="I422" s="19" t="s">
        <v>100</v>
      </c>
      <c r="J422" s="18">
        <v>4171957</v>
      </c>
      <c r="K422" s="27" t="s">
        <v>979</v>
      </c>
      <c r="L422" s="19" t="s">
        <v>99</v>
      </c>
      <c r="M422" s="19" t="s">
        <v>706</v>
      </c>
      <c r="N422" s="19" t="s">
        <v>73</v>
      </c>
      <c r="O422" s="18">
        <v>2649600000</v>
      </c>
      <c r="P422" s="19" t="s">
        <v>39</v>
      </c>
      <c r="Q422" s="19" t="s">
        <v>123</v>
      </c>
      <c r="R422" s="18">
        <v>92</v>
      </c>
      <c r="S422" s="18">
        <v>0</v>
      </c>
      <c r="T422" s="22"/>
      <c r="U422" s="19" t="s">
        <v>54</v>
      </c>
      <c r="V422" s="19" t="s">
        <v>64</v>
      </c>
      <c r="W422" s="21">
        <v>45096.5</v>
      </c>
      <c r="X422" s="21">
        <v>45096.5</v>
      </c>
      <c r="Y422" s="21">
        <v>45082.632986110002</v>
      </c>
      <c r="Z422" s="18">
        <v>4175062</v>
      </c>
      <c r="AA422" s="19" t="s">
        <v>485</v>
      </c>
      <c r="AB422" s="19" t="s">
        <v>42</v>
      </c>
      <c r="AC422" s="18">
        <v>57600</v>
      </c>
      <c r="AD422" s="18">
        <v>0</v>
      </c>
      <c r="AE422" s="19" t="s">
        <v>99</v>
      </c>
      <c r="AF422" s="19" t="s">
        <v>39</v>
      </c>
      <c r="AG422" s="23">
        <v>5.73</v>
      </c>
      <c r="AH422" s="23">
        <v>4.18</v>
      </c>
      <c r="AI422" s="24">
        <v>9.0909090908999998E-2</v>
      </c>
      <c r="AJ422" s="22" t="s">
        <v>834</v>
      </c>
      <c r="AK422" s="22" t="s">
        <v>828</v>
      </c>
      <c r="AL422" t="s">
        <v>717</v>
      </c>
      <c r="AM422" t="s">
        <v>811</v>
      </c>
      <c r="AN422" t="s">
        <v>789</v>
      </c>
      <c r="AO422" t="s">
        <v>724</v>
      </c>
      <c r="AP422" s="13">
        <v>0.09</v>
      </c>
      <c r="AQ422" t="str">
        <f t="shared" si="18"/>
        <v>Các chương trình PTDL (Nhóm việc tích hợp dữ liệu, AI, PTDL vào hỗ trợ kinh doanh)</v>
      </c>
      <c r="AR422">
        <v>35500000</v>
      </c>
      <c r="AS422">
        <f t="shared" si="19"/>
        <v>3195000</v>
      </c>
      <c r="AT422" s="31" t="s">
        <v>485</v>
      </c>
      <c r="AU422" s="32" t="s">
        <v>979</v>
      </c>
    </row>
    <row r="423" spans="1:47" ht="14" thickBot="1">
      <c r="A423" s="18">
        <v>4169065</v>
      </c>
      <c r="B423" s="19" t="s">
        <v>454</v>
      </c>
      <c r="C423" s="19" t="s">
        <v>99</v>
      </c>
      <c r="D423" s="19" t="s">
        <v>62</v>
      </c>
      <c r="E423" s="18">
        <v>126</v>
      </c>
      <c r="F423" s="21">
        <v>45099.5</v>
      </c>
      <c r="G423" s="21">
        <v>45091.5</v>
      </c>
      <c r="H423" s="19" t="s">
        <v>100</v>
      </c>
      <c r="I423" s="19" t="s">
        <v>100</v>
      </c>
      <c r="J423" s="18">
        <v>4171957</v>
      </c>
      <c r="K423" s="27" t="s">
        <v>979</v>
      </c>
      <c r="L423" s="19" t="s">
        <v>99</v>
      </c>
      <c r="M423" s="19" t="s">
        <v>706</v>
      </c>
      <c r="N423" s="19" t="s">
        <v>73</v>
      </c>
      <c r="O423" s="18">
        <v>2649600000</v>
      </c>
      <c r="P423" s="19" t="s">
        <v>39</v>
      </c>
      <c r="Q423" s="19" t="s">
        <v>123</v>
      </c>
      <c r="R423" s="18">
        <v>92</v>
      </c>
      <c r="S423" s="18">
        <v>0</v>
      </c>
      <c r="T423" s="22"/>
      <c r="U423" s="19" t="s">
        <v>54</v>
      </c>
      <c r="V423" s="19" t="s">
        <v>64</v>
      </c>
      <c r="W423" s="21">
        <v>45096.5</v>
      </c>
      <c r="X423" s="21">
        <v>45096.5</v>
      </c>
      <c r="Y423" s="21">
        <v>45082.632986110002</v>
      </c>
      <c r="Z423" s="18">
        <v>4175061</v>
      </c>
      <c r="AA423" s="19" t="s">
        <v>486</v>
      </c>
      <c r="AB423" s="19" t="s">
        <v>42</v>
      </c>
      <c r="AC423" s="18">
        <v>57600</v>
      </c>
      <c r="AD423" s="18">
        <v>0</v>
      </c>
      <c r="AE423" s="19" t="s">
        <v>99</v>
      </c>
      <c r="AF423" s="19" t="s">
        <v>39</v>
      </c>
      <c r="AG423" s="23">
        <v>5.73</v>
      </c>
      <c r="AH423" s="23">
        <v>4.18</v>
      </c>
      <c r="AI423" s="24">
        <v>9.0909090908999998E-2</v>
      </c>
      <c r="AJ423" s="22" t="s">
        <v>834</v>
      </c>
      <c r="AK423" s="22" t="s">
        <v>828</v>
      </c>
      <c r="AL423" t="s">
        <v>717</v>
      </c>
      <c r="AM423" t="s">
        <v>811</v>
      </c>
      <c r="AN423" t="s">
        <v>789</v>
      </c>
      <c r="AO423" t="s">
        <v>724</v>
      </c>
      <c r="AP423" s="13">
        <v>0.09</v>
      </c>
      <c r="AQ423" t="str">
        <f t="shared" si="18"/>
        <v>Các chương trình PTDL (Nhóm việc tích hợp dữ liệu, AI, PTDL vào hỗ trợ kinh doanh)</v>
      </c>
      <c r="AR423">
        <v>35500000</v>
      </c>
      <c r="AS423">
        <f t="shared" si="19"/>
        <v>3195000</v>
      </c>
      <c r="AT423" s="31" t="s">
        <v>486</v>
      </c>
      <c r="AU423" s="32" t="s">
        <v>979</v>
      </c>
    </row>
    <row r="424" spans="1:47" ht="14" thickBot="1">
      <c r="A424" s="18">
        <v>4169065</v>
      </c>
      <c r="B424" s="19" t="s">
        <v>454</v>
      </c>
      <c r="C424" s="19" t="s">
        <v>99</v>
      </c>
      <c r="D424" s="19" t="s">
        <v>62</v>
      </c>
      <c r="E424" s="18">
        <v>126</v>
      </c>
      <c r="F424" s="21">
        <v>45099.5</v>
      </c>
      <c r="G424" s="21">
        <v>45091.5</v>
      </c>
      <c r="H424" s="19" t="s">
        <v>100</v>
      </c>
      <c r="I424" s="19" t="s">
        <v>100</v>
      </c>
      <c r="J424" s="18">
        <v>4171957</v>
      </c>
      <c r="K424" s="27" t="s">
        <v>979</v>
      </c>
      <c r="L424" s="19" t="s">
        <v>99</v>
      </c>
      <c r="M424" s="19" t="s">
        <v>706</v>
      </c>
      <c r="N424" s="19" t="s">
        <v>73</v>
      </c>
      <c r="O424" s="18">
        <v>2649600000</v>
      </c>
      <c r="P424" s="19" t="s">
        <v>39</v>
      </c>
      <c r="Q424" s="19" t="s">
        <v>123</v>
      </c>
      <c r="R424" s="18">
        <v>92</v>
      </c>
      <c r="S424" s="18">
        <v>0</v>
      </c>
      <c r="T424" s="22"/>
      <c r="U424" s="19" t="s">
        <v>54</v>
      </c>
      <c r="V424" s="19" t="s">
        <v>64</v>
      </c>
      <c r="W424" s="21">
        <v>45096.5</v>
      </c>
      <c r="X424" s="21">
        <v>45096.5</v>
      </c>
      <c r="Y424" s="21">
        <v>45082.632986110002</v>
      </c>
      <c r="Z424" s="18">
        <v>4175060</v>
      </c>
      <c r="AA424" s="19" t="s">
        <v>487</v>
      </c>
      <c r="AB424" s="19" t="s">
        <v>42</v>
      </c>
      <c r="AC424" s="18">
        <v>57600</v>
      </c>
      <c r="AD424" s="18">
        <v>0</v>
      </c>
      <c r="AE424" s="19" t="s">
        <v>99</v>
      </c>
      <c r="AF424" s="19" t="s">
        <v>39</v>
      </c>
      <c r="AG424" s="23">
        <v>5.73</v>
      </c>
      <c r="AH424" s="23">
        <v>4.18</v>
      </c>
      <c r="AI424" s="24">
        <v>9.0909090908999998E-2</v>
      </c>
      <c r="AJ424" s="22" t="s">
        <v>834</v>
      </c>
      <c r="AK424" s="22" t="s">
        <v>828</v>
      </c>
      <c r="AL424" t="s">
        <v>717</v>
      </c>
      <c r="AM424" t="s">
        <v>811</v>
      </c>
      <c r="AN424" t="s">
        <v>789</v>
      </c>
      <c r="AO424" t="s">
        <v>724</v>
      </c>
      <c r="AP424" s="13">
        <v>0.09</v>
      </c>
      <c r="AQ424" t="str">
        <f t="shared" si="18"/>
        <v>Các chương trình PTDL (Nhóm việc tích hợp dữ liệu, AI, PTDL vào hỗ trợ kinh doanh)</v>
      </c>
      <c r="AR424">
        <v>35500000</v>
      </c>
      <c r="AS424">
        <f t="shared" si="19"/>
        <v>3195000</v>
      </c>
      <c r="AT424" s="31" t="s">
        <v>487</v>
      </c>
      <c r="AU424" s="32" t="s">
        <v>979</v>
      </c>
    </row>
    <row r="425" spans="1:47" ht="14" thickBot="1">
      <c r="A425" s="18">
        <v>4169065</v>
      </c>
      <c r="B425" s="19" t="s">
        <v>454</v>
      </c>
      <c r="C425" s="19" t="s">
        <v>99</v>
      </c>
      <c r="D425" s="19" t="s">
        <v>62</v>
      </c>
      <c r="E425" s="18">
        <v>126</v>
      </c>
      <c r="F425" s="21">
        <v>45099.5</v>
      </c>
      <c r="G425" s="21">
        <v>45091.5</v>
      </c>
      <c r="H425" s="19" t="s">
        <v>100</v>
      </c>
      <c r="I425" s="19" t="s">
        <v>100</v>
      </c>
      <c r="J425" s="18">
        <v>4171957</v>
      </c>
      <c r="K425" s="27" t="s">
        <v>979</v>
      </c>
      <c r="L425" s="19" t="s">
        <v>99</v>
      </c>
      <c r="M425" s="19" t="s">
        <v>706</v>
      </c>
      <c r="N425" s="19" t="s">
        <v>73</v>
      </c>
      <c r="O425" s="18">
        <v>2649600000</v>
      </c>
      <c r="P425" s="19" t="s">
        <v>39</v>
      </c>
      <c r="Q425" s="19" t="s">
        <v>123</v>
      </c>
      <c r="R425" s="18">
        <v>92</v>
      </c>
      <c r="S425" s="18">
        <v>0</v>
      </c>
      <c r="T425" s="22"/>
      <c r="U425" s="19" t="s">
        <v>54</v>
      </c>
      <c r="V425" s="19" t="s">
        <v>64</v>
      </c>
      <c r="W425" s="21">
        <v>45096.5</v>
      </c>
      <c r="X425" s="21">
        <v>45096.5</v>
      </c>
      <c r="Y425" s="21">
        <v>45082.632986110002</v>
      </c>
      <c r="Z425" s="18">
        <v>4175059</v>
      </c>
      <c r="AA425" s="19" t="s">
        <v>488</v>
      </c>
      <c r="AB425" s="19" t="s">
        <v>42</v>
      </c>
      <c r="AC425" s="18">
        <v>57600</v>
      </c>
      <c r="AD425" s="18">
        <v>0</v>
      </c>
      <c r="AE425" s="19" t="s">
        <v>99</v>
      </c>
      <c r="AF425" s="19" t="s">
        <v>39</v>
      </c>
      <c r="AG425" s="23">
        <v>5.73</v>
      </c>
      <c r="AH425" s="23">
        <v>4.18</v>
      </c>
      <c r="AI425" s="24">
        <v>9.0909090908999998E-2</v>
      </c>
      <c r="AJ425" s="22" t="s">
        <v>834</v>
      </c>
      <c r="AK425" s="22" t="s">
        <v>828</v>
      </c>
      <c r="AL425" t="s">
        <v>717</v>
      </c>
      <c r="AM425" t="s">
        <v>811</v>
      </c>
      <c r="AN425" t="s">
        <v>789</v>
      </c>
      <c r="AO425" t="s">
        <v>724</v>
      </c>
      <c r="AP425" s="13">
        <v>0.09</v>
      </c>
      <c r="AQ425" t="str">
        <f t="shared" si="18"/>
        <v>Các chương trình PTDL (Nhóm việc tích hợp dữ liệu, AI, PTDL vào hỗ trợ kinh doanh)</v>
      </c>
      <c r="AR425">
        <v>35500000</v>
      </c>
      <c r="AS425">
        <f t="shared" si="19"/>
        <v>3195000</v>
      </c>
      <c r="AT425" s="31" t="s">
        <v>488</v>
      </c>
      <c r="AU425" s="32" t="s">
        <v>979</v>
      </c>
    </row>
    <row r="426" spans="1:47" ht="14" thickBot="1">
      <c r="A426" s="18">
        <v>4169065</v>
      </c>
      <c r="B426" s="19" t="s">
        <v>454</v>
      </c>
      <c r="C426" s="19" t="s">
        <v>99</v>
      </c>
      <c r="D426" s="19" t="s">
        <v>62</v>
      </c>
      <c r="E426" s="18">
        <v>126</v>
      </c>
      <c r="F426" s="21">
        <v>45099.5</v>
      </c>
      <c r="G426" s="21">
        <v>45091.5</v>
      </c>
      <c r="H426" s="19" t="s">
        <v>100</v>
      </c>
      <c r="I426" s="19" t="s">
        <v>100</v>
      </c>
      <c r="J426" s="18">
        <v>4171957</v>
      </c>
      <c r="K426" s="27" t="s">
        <v>979</v>
      </c>
      <c r="L426" s="19" t="s">
        <v>99</v>
      </c>
      <c r="M426" s="19" t="s">
        <v>706</v>
      </c>
      <c r="N426" s="19" t="s">
        <v>73</v>
      </c>
      <c r="O426" s="18">
        <v>2649600000</v>
      </c>
      <c r="P426" s="19" t="s">
        <v>39</v>
      </c>
      <c r="Q426" s="19" t="s">
        <v>123</v>
      </c>
      <c r="R426" s="18">
        <v>92</v>
      </c>
      <c r="S426" s="18">
        <v>0</v>
      </c>
      <c r="T426" s="22"/>
      <c r="U426" s="19" t="s">
        <v>54</v>
      </c>
      <c r="V426" s="19" t="s">
        <v>64</v>
      </c>
      <c r="W426" s="21">
        <v>45096.5</v>
      </c>
      <c r="X426" s="21">
        <v>45096.5</v>
      </c>
      <c r="Y426" s="21">
        <v>45082.632986110002</v>
      </c>
      <c r="Z426" s="18">
        <v>4175044</v>
      </c>
      <c r="AA426" s="19" t="s">
        <v>489</v>
      </c>
      <c r="AB426" s="19" t="s">
        <v>42</v>
      </c>
      <c r="AC426" s="18">
        <v>57600</v>
      </c>
      <c r="AD426" s="18">
        <v>0</v>
      </c>
      <c r="AE426" s="19" t="s">
        <v>99</v>
      </c>
      <c r="AF426" s="19" t="s">
        <v>39</v>
      </c>
      <c r="AG426" s="23">
        <v>5.73</v>
      </c>
      <c r="AH426" s="23">
        <v>4.18</v>
      </c>
      <c r="AI426" s="24">
        <v>9.0909090908999998E-2</v>
      </c>
      <c r="AJ426" s="22" t="s">
        <v>834</v>
      </c>
      <c r="AK426" s="22" t="s">
        <v>828</v>
      </c>
      <c r="AL426" t="s">
        <v>717</v>
      </c>
      <c r="AM426" t="s">
        <v>811</v>
      </c>
      <c r="AN426" t="s">
        <v>789</v>
      </c>
      <c r="AO426" t="s">
        <v>724</v>
      </c>
      <c r="AP426" s="13">
        <v>0.09</v>
      </c>
      <c r="AQ426" t="str">
        <f t="shared" si="18"/>
        <v>Các chương trình PTDL (Nhóm việc tích hợp dữ liệu, AI, PTDL vào hỗ trợ kinh doanh)</v>
      </c>
      <c r="AR426">
        <v>35500000</v>
      </c>
      <c r="AS426">
        <f t="shared" si="19"/>
        <v>3195000</v>
      </c>
      <c r="AT426" s="31" t="s">
        <v>489</v>
      </c>
      <c r="AU426" s="32" t="s">
        <v>979</v>
      </c>
    </row>
    <row r="427" spans="1:47" ht="14" thickBot="1">
      <c r="A427" s="18">
        <v>4169065</v>
      </c>
      <c r="B427" s="19" t="s">
        <v>454</v>
      </c>
      <c r="C427" s="19" t="s">
        <v>99</v>
      </c>
      <c r="D427" s="19" t="s">
        <v>62</v>
      </c>
      <c r="E427" s="18">
        <v>126</v>
      </c>
      <c r="F427" s="21">
        <v>45099.5</v>
      </c>
      <c r="G427" s="21">
        <v>45091.5</v>
      </c>
      <c r="H427" s="19" t="s">
        <v>100</v>
      </c>
      <c r="I427" s="19" t="s">
        <v>100</v>
      </c>
      <c r="J427" s="18">
        <v>4171957</v>
      </c>
      <c r="K427" s="27" t="s">
        <v>979</v>
      </c>
      <c r="L427" s="19" t="s">
        <v>99</v>
      </c>
      <c r="M427" s="19" t="s">
        <v>706</v>
      </c>
      <c r="N427" s="19" t="s">
        <v>73</v>
      </c>
      <c r="O427" s="18">
        <v>2649600000</v>
      </c>
      <c r="P427" s="19" t="s">
        <v>39</v>
      </c>
      <c r="Q427" s="19" t="s">
        <v>123</v>
      </c>
      <c r="R427" s="18">
        <v>92</v>
      </c>
      <c r="S427" s="18">
        <v>0</v>
      </c>
      <c r="T427" s="22"/>
      <c r="U427" s="19" t="s">
        <v>54</v>
      </c>
      <c r="V427" s="19" t="s">
        <v>64</v>
      </c>
      <c r="W427" s="21">
        <v>45096.5</v>
      </c>
      <c r="X427" s="21">
        <v>45096.5</v>
      </c>
      <c r="Y427" s="21">
        <v>45082.632986110002</v>
      </c>
      <c r="Z427" s="18">
        <v>4175039</v>
      </c>
      <c r="AA427" s="19" t="s">
        <v>490</v>
      </c>
      <c r="AB427" s="19" t="s">
        <v>42</v>
      </c>
      <c r="AC427" s="18">
        <v>57600</v>
      </c>
      <c r="AD427" s="18">
        <v>0</v>
      </c>
      <c r="AE427" s="19" t="s">
        <v>99</v>
      </c>
      <c r="AF427" s="19" t="s">
        <v>39</v>
      </c>
      <c r="AG427" s="23">
        <v>5.73</v>
      </c>
      <c r="AH427" s="23">
        <v>4.18</v>
      </c>
      <c r="AI427" s="24">
        <v>9.0909090908999998E-2</v>
      </c>
      <c r="AJ427" s="22" t="s">
        <v>834</v>
      </c>
      <c r="AK427" s="22" t="s">
        <v>828</v>
      </c>
      <c r="AL427" t="s">
        <v>717</v>
      </c>
      <c r="AM427" t="s">
        <v>811</v>
      </c>
      <c r="AN427" t="s">
        <v>789</v>
      </c>
      <c r="AO427" t="s">
        <v>724</v>
      </c>
      <c r="AP427" s="13">
        <v>0.09</v>
      </c>
      <c r="AQ427" t="str">
        <f t="shared" si="18"/>
        <v>Các chương trình PTDL (Nhóm việc tích hợp dữ liệu, AI, PTDL vào hỗ trợ kinh doanh)</v>
      </c>
      <c r="AR427">
        <v>35500000</v>
      </c>
      <c r="AS427">
        <f t="shared" si="19"/>
        <v>3195000</v>
      </c>
      <c r="AT427" s="31" t="s">
        <v>490</v>
      </c>
      <c r="AU427" s="32" t="s">
        <v>979</v>
      </c>
    </row>
    <row r="428" spans="1:47" ht="14" thickBot="1">
      <c r="A428" s="18">
        <v>4169065</v>
      </c>
      <c r="B428" s="19" t="s">
        <v>454</v>
      </c>
      <c r="C428" s="19" t="s">
        <v>99</v>
      </c>
      <c r="D428" s="19" t="s">
        <v>62</v>
      </c>
      <c r="E428" s="18">
        <v>126</v>
      </c>
      <c r="F428" s="21">
        <v>45099.5</v>
      </c>
      <c r="G428" s="21">
        <v>45091.5</v>
      </c>
      <c r="H428" s="19" t="s">
        <v>100</v>
      </c>
      <c r="I428" s="19" t="s">
        <v>100</v>
      </c>
      <c r="J428" s="18">
        <v>4171957</v>
      </c>
      <c r="K428" s="27" t="s">
        <v>979</v>
      </c>
      <c r="L428" s="19" t="s">
        <v>99</v>
      </c>
      <c r="M428" s="19" t="s">
        <v>706</v>
      </c>
      <c r="N428" s="19" t="s">
        <v>73</v>
      </c>
      <c r="O428" s="18">
        <v>2649600000</v>
      </c>
      <c r="P428" s="19" t="s">
        <v>39</v>
      </c>
      <c r="Q428" s="19" t="s">
        <v>123</v>
      </c>
      <c r="R428" s="18">
        <v>92</v>
      </c>
      <c r="S428" s="18">
        <v>0</v>
      </c>
      <c r="T428" s="22"/>
      <c r="U428" s="19" t="s">
        <v>54</v>
      </c>
      <c r="V428" s="19" t="s">
        <v>64</v>
      </c>
      <c r="W428" s="21">
        <v>45096.5</v>
      </c>
      <c r="X428" s="21">
        <v>45096.5</v>
      </c>
      <c r="Y428" s="21">
        <v>45082.632986110002</v>
      </c>
      <c r="Z428" s="18">
        <v>4175038</v>
      </c>
      <c r="AA428" s="19" t="s">
        <v>491</v>
      </c>
      <c r="AB428" s="19" t="s">
        <v>42</v>
      </c>
      <c r="AC428" s="18">
        <v>57600</v>
      </c>
      <c r="AD428" s="18">
        <v>0</v>
      </c>
      <c r="AE428" s="19" t="s">
        <v>99</v>
      </c>
      <c r="AF428" s="19" t="s">
        <v>39</v>
      </c>
      <c r="AG428" s="23">
        <v>5.73</v>
      </c>
      <c r="AH428" s="23">
        <v>4.18</v>
      </c>
      <c r="AI428" s="24">
        <v>9.0909090908999998E-2</v>
      </c>
      <c r="AJ428" s="22" t="s">
        <v>834</v>
      </c>
      <c r="AK428" s="22" t="s">
        <v>828</v>
      </c>
      <c r="AL428" t="s">
        <v>717</v>
      </c>
      <c r="AM428" t="s">
        <v>811</v>
      </c>
      <c r="AN428" t="s">
        <v>789</v>
      </c>
      <c r="AO428" t="s">
        <v>724</v>
      </c>
      <c r="AP428" s="13">
        <v>0.09</v>
      </c>
      <c r="AQ428" t="str">
        <f t="shared" si="18"/>
        <v>Các chương trình PTDL (Nhóm việc tích hợp dữ liệu, AI, PTDL vào hỗ trợ kinh doanh)</v>
      </c>
      <c r="AR428">
        <v>35500000</v>
      </c>
      <c r="AS428">
        <f t="shared" si="19"/>
        <v>3195000</v>
      </c>
      <c r="AT428" s="31" t="s">
        <v>491</v>
      </c>
      <c r="AU428" s="32" t="s">
        <v>979</v>
      </c>
    </row>
    <row r="429" spans="1:47" ht="14" thickBot="1">
      <c r="A429" s="18">
        <v>4169065</v>
      </c>
      <c r="B429" s="19" t="s">
        <v>454</v>
      </c>
      <c r="C429" s="19" t="s">
        <v>99</v>
      </c>
      <c r="D429" s="19" t="s">
        <v>62</v>
      </c>
      <c r="E429" s="18">
        <v>126</v>
      </c>
      <c r="F429" s="21">
        <v>45099.5</v>
      </c>
      <c r="G429" s="21">
        <v>45091.5</v>
      </c>
      <c r="H429" s="19" t="s">
        <v>100</v>
      </c>
      <c r="I429" s="19" t="s">
        <v>100</v>
      </c>
      <c r="J429" s="18">
        <v>4171957</v>
      </c>
      <c r="K429" s="27" t="s">
        <v>979</v>
      </c>
      <c r="L429" s="19" t="s">
        <v>99</v>
      </c>
      <c r="M429" s="19" t="s">
        <v>706</v>
      </c>
      <c r="N429" s="19" t="s">
        <v>73</v>
      </c>
      <c r="O429" s="18">
        <v>2649600000</v>
      </c>
      <c r="P429" s="19" t="s">
        <v>39</v>
      </c>
      <c r="Q429" s="19" t="s">
        <v>123</v>
      </c>
      <c r="R429" s="18">
        <v>92</v>
      </c>
      <c r="S429" s="18">
        <v>0</v>
      </c>
      <c r="T429" s="22"/>
      <c r="U429" s="19" t="s">
        <v>54</v>
      </c>
      <c r="V429" s="19" t="s">
        <v>64</v>
      </c>
      <c r="W429" s="21">
        <v>45096.5</v>
      </c>
      <c r="X429" s="21">
        <v>45096.5</v>
      </c>
      <c r="Y429" s="21">
        <v>45082.632986110002</v>
      </c>
      <c r="Z429" s="18">
        <v>4175037</v>
      </c>
      <c r="AA429" s="19" t="s">
        <v>492</v>
      </c>
      <c r="AB429" s="19" t="s">
        <v>42</v>
      </c>
      <c r="AC429" s="18">
        <v>57600</v>
      </c>
      <c r="AD429" s="18">
        <v>0</v>
      </c>
      <c r="AE429" s="19" t="s">
        <v>99</v>
      </c>
      <c r="AF429" s="19" t="s">
        <v>39</v>
      </c>
      <c r="AG429" s="23">
        <v>5.73</v>
      </c>
      <c r="AH429" s="23">
        <v>4.18</v>
      </c>
      <c r="AI429" s="24">
        <v>9.0909090908999998E-2</v>
      </c>
      <c r="AJ429" s="22" t="s">
        <v>834</v>
      </c>
      <c r="AK429" s="22" t="s">
        <v>828</v>
      </c>
      <c r="AL429" t="s">
        <v>717</v>
      </c>
      <c r="AM429" t="s">
        <v>811</v>
      </c>
      <c r="AN429" t="s">
        <v>789</v>
      </c>
      <c r="AO429" t="s">
        <v>724</v>
      </c>
      <c r="AP429" s="13">
        <v>0.09</v>
      </c>
      <c r="AQ429" t="str">
        <f t="shared" si="18"/>
        <v>Các chương trình PTDL (Nhóm việc tích hợp dữ liệu, AI, PTDL vào hỗ trợ kinh doanh)</v>
      </c>
      <c r="AR429">
        <v>35500000</v>
      </c>
      <c r="AS429">
        <f t="shared" si="19"/>
        <v>3195000</v>
      </c>
      <c r="AT429" s="31" t="s">
        <v>492</v>
      </c>
      <c r="AU429" s="32" t="s">
        <v>979</v>
      </c>
    </row>
    <row r="430" spans="1:47" ht="14" thickBot="1">
      <c r="A430" s="18">
        <v>4169065</v>
      </c>
      <c r="B430" s="19" t="s">
        <v>454</v>
      </c>
      <c r="C430" s="19" t="s">
        <v>99</v>
      </c>
      <c r="D430" s="19" t="s">
        <v>62</v>
      </c>
      <c r="E430" s="18">
        <v>126</v>
      </c>
      <c r="F430" s="21">
        <v>45099.5</v>
      </c>
      <c r="G430" s="21">
        <v>45091.5</v>
      </c>
      <c r="H430" s="19" t="s">
        <v>100</v>
      </c>
      <c r="I430" s="19" t="s">
        <v>100</v>
      </c>
      <c r="J430" s="18">
        <v>4171957</v>
      </c>
      <c r="K430" s="27" t="s">
        <v>979</v>
      </c>
      <c r="L430" s="19" t="s">
        <v>99</v>
      </c>
      <c r="M430" s="19" t="s">
        <v>706</v>
      </c>
      <c r="N430" s="19" t="s">
        <v>73</v>
      </c>
      <c r="O430" s="18">
        <v>2649600000</v>
      </c>
      <c r="P430" s="19" t="s">
        <v>39</v>
      </c>
      <c r="Q430" s="19" t="s">
        <v>123</v>
      </c>
      <c r="R430" s="18">
        <v>92</v>
      </c>
      <c r="S430" s="18">
        <v>0</v>
      </c>
      <c r="T430" s="22"/>
      <c r="U430" s="19" t="s">
        <v>54</v>
      </c>
      <c r="V430" s="19" t="s">
        <v>64</v>
      </c>
      <c r="W430" s="21">
        <v>45096.5</v>
      </c>
      <c r="X430" s="21">
        <v>45096.5</v>
      </c>
      <c r="Y430" s="21">
        <v>45082.632986110002</v>
      </c>
      <c r="Z430" s="18">
        <v>4175063</v>
      </c>
      <c r="AA430" s="19" t="s">
        <v>493</v>
      </c>
      <c r="AB430" s="19" t="s">
        <v>42</v>
      </c>
      <c r="AC430" s="18">
        <v>57600</v>
      </c>
      <c r="AD430" s="18">
        <v>0</v>
      </c>
      <c r="AE430" s="19" t="s">
        <v>99</v>
      </c>
      <c r="AF430" s="19" t="s">
        <v>39</v>
      </c>
      <c r="AG430" s="23">
        <v>5.73</v>
      </c>
      <c r="AH430" s="23">
        <v>4.18</v>
      </c>
      <c r="AI430" s="24">
        <v>9.0909090908999998E-2</v>
      </c>
      <c r="AJ430" s="22" t="s">
        <v>834</v>
      </c>
      <c r="AK430" s="22" t="s">
        <v>828</v>
      </c>
      <c r="AL430" t="s">
        <v>717</v>
      </c>
      <c r="AM430" t="s">
        <v>811</v>
      </c>
      <c r="AN430" t="s">
        <v>789</v>
      </c>
      <c r="AO430" t="s">
        <v>724</v>
      </c>
      <c r="AP430" s="13">
        <v>0.09</v>
      </c>
      <c r="AQ430" t="str">
        <f t="shared" si="18"/>
        <v>Các chương trình PTDL (Nhóm việc tích hợp dữ liệu, AI, PTDL vào hỗ trợ kinh doanh)</v>
      </c>
      <c r="AR430">
        <v>35500000</v>
      </c>
      <c r="AS430">
        <f t="shared" si="19"/>
        <v>3195000</v>
      </c>
      <c r="AT430" s="31" t="s">
        <v>493</v>
      </c>
      <c r="AU430" s="32" t="s">
        <v>979</v>
      </c>
    </row>
    <row r="431" spans="1:47" ht="14" thickBot="1">
      <c r="A431" s="18">
        <v>4169065</v>
      </c>
      <c r="B431" s="19" t="s">
        <v>454</v>
      </c>
      <c r="C431" s="19" t="s">
        <v>99</v>
      </c>
      <c r="D431" s="19" t="s">
        <v>62</v>
      </c>
      <c r="E431" s="18">
        <v>126</v>
      </c>
      <c r="F431" s="21">
        <v>45099.5</v>
      </c>
      <c r="G431" s="21">
        <v>45091.5</v>
      </c>
      <c r="H431" s="19" t="s">
        <v>100</v>
      </c>
      <c r="I431" s="19" t="s">
        <v>100</v>
      </c>
      <c r="J431" s="18">
        <v>4171957</v>
      </c>
      <c r="K431" s="27" t="s">
        <v>979</v>
      </c>
      <c r="L431" s="19" t="s">
        <v>99</v>
      </c>
      <c r="M431" s="19" t="s">
        <v>706</v>
      </c>
      <c r="N431" s="19" t="s">
        <v>73</v>
      </c>
      <c r="O431" s="18">
        <v>2649600000</v>
      </c>
      <c r="P431" s="19" t="s">
        <v>39</v>
      </c>
      <c r="Q431" s="19" t="s">
        <v>123</v>
      </c>
      <c r="R431" s="18">
        <v>92</v>
      </c>
      <c r="S431" s="18">
        <v>0</v>
      </c>
      <c r="T431" s="22"/>
      <c r="U431" s="19" t="s">
        <v>54</v>
      </c>
      <c r="V431" s="19" t="s">
        <v>64</v>
      </c>
      <c r="W431" s="21">
        <v>45096.5</v>
      </c>
      <c r="X431" s="21">
        <v>45096.5</v>
      </c>
      <c r="Y431" s="21">
        <v>45082.632986110002</v>
      </c>
      <c r="Z431" s="18">
        <v>4175042</v>
      </c>
      <c r="AA431" s="27" t="s">
        <v>881</v>
      </c>
      <c r="AB431" s="19" t="s">
        <v>42</v>
      </c>
      <c r="AC431" s="18">
        <v>28800</v>
      </c>
      <c r="AD431" s="18">
        <v>0</v>
      </c>
      <c r="AE431" s="19" t="s">
        <v>99</v>
      </c>
      <c r="AF431" s="19" t="s">
        <v>39</v>
      </c>
      <c r="AG431" s="23">
        <v>5.73</v>
      </c>
      <c r="AH431" s="23">
        <v>4.18</v>
      </c>
      <c r="AI431" s="24">
        <v>4.5454545454000003E-2</v>
      </c>
      <c r="AJ431" s="22" t="s">
        <v>834</v>
      </c>
      <c r="AK431" s="22" t="s">
        <v>828</v>
      </c>
      <c r="AL431" t="s">
        <v>717</v>
      </c>
      <c r="AM431" t="s">
        <v>811</v>
      </c>
      <c r="AN431" t="s">
        <v>789</v>
      </c>
      <c r="AO431" t="s">
        <v>724</v>
      </c>
      <c r="AP431" s="13">
        <v>0.05</v>
      </c>
      <c r="AQ431" t="str">
        <f t="shared" si="18"/>
        <v>Các chương trình PTDL (Nhóm việc tích hợp dữ liệu, AI, PTDL vào hỗ trợ kinh doanh)</v>
      </c>
      <c r="AR431">
        <v>35500000</v>
      </c>
      <c r="AS431">
        <f t="shared" si="19"/>
        <v>1775000</v>
      </c>
      <c r="AT431" s="31" t="s">
        <v>881</v>
      </c>
      <c r="AU431" s="32" t="s">
        <v>979</v>
      </c>
    </row>
    <row r="432" spans="1:47" ht="14" thickBot="1">
      <c r="A432" s="18">
        <v>4169065</v>
      </c>
      <c r="B432" s="19" t="s">
        <v>454</v>
      </c>
      <c r="C432" s="19" t="s">
        <v>99</v>
      </c>
      <c r="D432" s="19" t="s">
        <v>62</v>
      </c>
      <c r="E432" s="18">
        <v>126</v>
      </c>
      <c r="F432" s="21">
        <v>45099.5</v>
      </c>
      <c r="G432" s="21">
        <v>45091.5</v>
      </c>
      <c r="H432" s="19" t="s">
        <v>100</v>
      </c>
      <c r="I432" s="19" t="s">
        <v>100</v>
      </c>
      <c r="J432" s="18">
        <v>4171957</v>
      </c>
      <c r="K432" s="27" t="s">
        <v>979</v>
      </c>
      <c r="L432" s="19" t="s">
        <v>99</v>
      </c>
      <c r="M432" s="19" t="s">
        <v>706</v>
      </c>
      <c r="N432" s="19" t="s">
        <v>73</v>
      </c>
      <c r="O432" s="18">
        <v>2649600000</v>
      </c>
      <c r="P432" s="19" t="s">
        <v>39</v>
      </c>
      <c r="Q432" s="19" t="s">
        <v>123</v>
      </c>
      <c r="R432" s="18">
        <v>92</v>
      </c>
      <c r="S432" s="18">
        <v>0</v>
      </c>
      <c r="T432" s="22"/>
      <c r="U432" s="19" t="s">
        <v>54</v>
      </c>
      <c r="V432" s="19" t="s">
        <v>64</v>
      </c>
      <c r="W432" s="21">
        <v>45096.5</v>
      </c>
      <c r="X432" s="21">
        <v>45096.5</v>
      </c>
      <c r="Y432" s="21">
        <v>45082.632986110002</v>
      </c>
      <c r="Z432" s="18">
        <v>4175040</v>
      </c>
      <c r="AA432" s="19" t="s">
        <v>494</v>
      </c>
      <c r="AB432" s="19" t="s">
        <v>42</v>
      </c>
      <c r="AC432" s="18">
        <v>57600</v>
      </c>
      <c r="AD432" s="18">
        <v>0</v>
      </c>
      <c r="AE432" s="19" t="s">
        <v>99</v>
      </c>
      <c r="AF432" s="19" t="s">
        <v>39</v>
      </c>
      <c r="AG432" s="23">
        <v>5.73</v>
      </c>
      <c r="AH432" s="23">
        <v>4.18</v>
      </c>
      <c r="AI432" s="24">
        <v>9.0909090908999998E-2</v>
      </c>
      <c r="AJ432" s="22" t="s">
        <v>834</v>
      </c>
      <c r="AK432" s="22" t="s">
        <v>828</v>
      </c>
      <c r="AL432" t="s">
        <v>717</v>
      </c>
      <c r="AM432" t="s">
        <v>811</v>
      </c>
      <c r="AN432" t="s">
        <v>789</v>
      </c>
      <c r="AO432" t="s">
        <v>724</v>
      </c>
      <c r="AP432" s="13">
        <v>0.09</v>
      </c>
      <c r="AQ432" t="str">
        <f t="shared" si="18"/>
        <v>Các chương trình PTDL (Nhóm việc tích hợp dữ liệu, AI, PTDL vào hỗ trợ kinh doanh)</v>
      </c>
      <c r="AR432">
        <v>35500000</v>
      </c>
      <c r="AS432">
        <f t="shared" si="19"/>
        <v>3195000</v>
      </c>
      <c r="AT432" s="31" t="s">
        <v>494</v>
      </c>
      <c r="AU432" s="32" t="s">
        <v>979</v>
      </c>
    </row>
    <row r="433" spans="1:47" ht="14" thickBot="1">
      <c r="A433" s="18">
        <v>4170139</v>
      </c>
      <c r="B433" s="19" t="s">
        <v>495</v>
      </c>
      <c r="C433" s="19" t="s">
        <v>99</v>
      </c>
      <c r="D433" s="19" t="s">
        <v>134</v>
      </c>
      <c r="E433" s="18">
        <v>112</v>
      </c>
      <c r="F433" s="21">
        <v>45099.5</v>
      </c>
      <c r="G433" s="22"/>
      <c r="H433" s="19" t="s">
        <v>102</v>
      </c>
      <c r="I433" s="19" t="s">
        <v>102</v>
      </c>
      <c r="J433" s="18">
        <v>4171964</v>
      </c>
      <c r="K433" s="27" t="s">
        <v>980</v>
      </c>
      <c r="L433" s="19" t="s">
        <v>99</v>
      </c>
      <c r="M433" s="19" t="s">
        <v>706</v>
      </c>
      <c r="N433" s="19" t="s">
        <v>73</v>
      </c>
      <c r="O433" s="18">
        <v>2563200000</v>
      </c>
      <c r="P433" s="19" t="s">
        <v>39</v>
      </c>
      <c r="Q433" s="19" t="s">
        <v>123</v>
      </c>
      <c r="R433" s="18">
        <v>89</v>
      </c>
      <c r="S433" s="18">
        <v>0</v>
      </c>
      <c r="T433" s="22"/>
      <c r="U433" s="19" t="s">
        <v>54</v>
      </c>
      <c r="V433" s="19" t="s">
        <v>64</v>
      </c>
      <c r="W433" s="21">
        <v>45096.5</v>
      </c>
      <c r="X433" s="21">
        <v>45096.5</v>
      </c>
      <c r="Y433" s="21">
        <v>45082.636585640001</v>
      </c>
      <c r="Z433" s="18">
        <v>4175147</v>
      </c>
      <c r="AA433" s="19" t="s">
        <v>496</v>
      </c>
      <c r="AB433" s="19" t="s">
        <v>42</v>
      </c>
      <c r="AC433" s="18">
        <v>57600</v>
      </c>
      <c r="AD433" s="18">
        <v>0</v>
      </c>
      <c r="AE433" s="19" t="s">
        <v>99</v>
      </c>
      <c r="AF433" s="19" t="s">
        <v>39</v>
      </c>
      <c r="AG433" s="23">
        <v>5.09</v>
      </c>
      <c r="AH433" s="23">
        <v>4.05</v>
      </c>
      <c r="AI433" s="24">
        <v>9.0909090908999998E-2</v>
      </c>
      <c r="AJ433" s="22" t="s">
        <v>834</v>
      </c>
      <c r="AK433" s="22" t="s">
        <v>828</v>
      </c>
      <c r="AL433" t="s">
        <v>717</v>
      </c>
      <c r="AM433" t="s">
        <v>811</v>
      </c>
      <c r="AN433" t="s">
        <v>789</v>
      </c>
      <c r="AO433" t="s">
        <v>724</v>
      </c>
      <c r="AP433" s="13">
        <v>0.09</v>
      </c>
      <c r="AQ433" t="str">
        <f t="shared" si="18"/>
        <v>Các chương trình PTDL (Nhóm việc tích hợp dữ liệu, AI, PTDL vào hỗ trợ kinh doanh)</v>
      </c>
      <c r="AR433">
        <v>35500000</v>
      </c>
      <c r="AS433">
        <f t="shared" si="19"/>
        <v>3195000</v>
      </c>
      <c r="AT433" s="31" t="s">
        <v>496</v>
      </c>
      <c r="AU433" s="32" t="s">
        <v>980</v>
      </c>
    </row>
    <row r="434" spans="1:47" ht="14" thickBot="1">
      <c r="A434" s="18">
        <v>4170139</v>
      </c>
      <c r="B434" s="19" t="s">
        <v>495</v>
      </c>
      <c r="C434" s="19" t="s">
        <v>99</v>
      </c>
      <c r="D434" s="19" t="s">
        <v>134</v>
      </c>
      <c r="E434" s="18">
        <v>112</v>
      </c>
      <c r="F434" s="21">
        <v>45099.5</v>
      </c>
      <c r="G434" s="22"/>
      <c r="H434" s="19" t="s">
        <v>102</v>
      </c>
      <c r="I434" s="19" t="s">
        <v>102</v>
      </c>
      <c r="J434" s="18">
        <v>4171964</v>
      </c>
      <c r="K434" s="27" t="s">
        <v>980</v>
      </c>
      <c r="L434" s="19" t="s">
        <v>99</v>
      </c>
      <c r="M434" s="19" t="s">
        <v>706</v>
      </c>
      <c r="N434" s="19" t="s">
        <v>73</v>
      </c>
      <c r="O434" s="18">
        <v>2563200000</v>
      </c>
      <c r="P434" s="19" t="s">
        <v>39</v>
      </c>
      <c r="Q434" s="19" t="s">
        <v>123</v>
      </c>
      <c r="R434" s="18">
        <v>89</v>
      </c>
      <c r="S434" s="18">
        <v>0</v>
      </c>
      <c r="T434" s="22"/>
      <c r="U434" s="19" t="s">
        <v>54</v>
      </c>
      <c r="V434" s="19" t="s">
        <v>64</v>
      </c>
      <c r="W434" s="21">
        <v>45096.5</v>
      </c>
      <c r="X434" s="21">
        <v>45096.5</v>
      </c>
      <c r="Y434" s="21">
        <v>45082.636585640001</v>
      </c>
      <c r="Z434" s="18">
        <v>4175124</v>
      </c>
      <c r="AA434" s="19" t="s">
        <v>497</v>
      </c>
      <c r="AB434" s="19" t="s">
        <v>42</v>
      </c>
      <c r="AC434" s="18">
        <v>57600</v>
      </c>
      <c r="AD434" s="18">
        <v>0</v>
      </c>
      <c r="AE434" s="19" t="s">
        <v>99</v>
      </c>
      <c r="AF434" s="19" t="s">
        <v>39</v>
      </c>
      <c r="AG434" s="23">
        <v>5.09</v>
      </c>
      <c r="AH434" s="23">
        <v>4.05</v>
      </c>
      <c r="AI434" s="24">
        <v>9.0909090908999998E-2</v>
      </c>
      <c r="AJ434" s="22" t="s">
        <v>834</v>
      </c>
      <c r="AK434" s="22" t="s">
        <v>828</v>
      </c>
      <c r="AL434" t="s">
        <v>717</v>
      </c>
      <c r="AM434" t="s">
        <v>811</v>
      </c>
      <c r="AN434" t="s">
        <v>789</v>
      </c>
      <c r="AO434" t="s">
        <v>724</v>
      </c>
      <c r="AP434" s="13">
        <v>0.09</v>
      </c>
      <c r="AQ434" t="str">
        <f t="shared" si="18"/>
        <v>Các chương trình PTDL (Nhóm việc tích hợp dữ liệu, AI, PTDL vào hỗ trợ kinh doanh)</v>
      </c>
      <c r="AR434">
        <v>35500000</v>
      </c>
      <c r="AS434">
        <f t="shared" si="19"/>
        <v>3195000</v>
      </c>
      <c r="AT434" s="31" t="s">
        <v>497</v>
      </c>
      <c r="AU434" s="32" t="s">
        <v>980</v>
      </c>
    </row>
    <row r="435" spans="1:47" ht="14" thickBot="1">
      <c r="A435" s="18">
        <v>4170139</v>
      </c>
      <c r="B435" s="19" t="s">
        <v>495</v>
      </c>
      <c r="C435" s="19" t="s">
        <v>99</v>
      </c>
      <c r="D435" s="19" t="s">
        <v>134</v>
      </c>
      <c r="E435" s="18">
        <v>112</v>
      </c>
      <c r="F435" s="21">
        <v>45099.5</v>
      </c>
      <c r="G435" s="22"/>
      <c r="H435" s="19" t="s">
        <v>102</v>
      </c>
      <c r="I435" s="19" t="s">
        <v>102</v>
      </c>
      <c r="J435" s="18">
        <v>4171964</v>
      </c>
      <c r="K435" s="27" t="s">
        <v>980</v>
      </c>
      <c r="L435" s="19" t="s">
        <v>99</v>
      </c>
      <c r="M435" s="19" t="s">
        <v>706</v>
      </c>
      <c r="N435" s="19" t="s">
        <v>73</v>
      </c>
      <c r="O435" s="18">
        <v>2563200000</v>
      </c>
      <c r="P435" s="19" t="s">
        <v>39</v>
      </c>
      <c r="Q435" s="19" t="s">
        <v>123</v>
      </c>
      <c r="R435" s="18">
        <v>89</v>
      </c>
      <c r="S435" s="18">
        <v>0</v>
      </c>
      <c r="T435" s="22"/>
      <c r="U435" s="19" t="s">
        <v>54</v>
      </c>
      <c r="V435" s="19" t="s">
        <v>64</v>
      </c>
      <c r="W435" s="21">
        <v>45096.5</v>
      </c>
      <c r="X435" s="21">
        <v>45096.5</v>
      </c>
      <c r="Y435" s="21">
        <v>45082.636585640001</v>
      </c>
      <c r="Z435" s="18">
        <v>4175148</v>
      </c>
      <c r="AA435" s="19" t="s">
        <v>498</v>
      </c>
      <c r="AB435" s="19" t="s">
        <v>42</v>
      </c>
      <c r="AC435" s="18">
        <v>57600</v>
      </c>
      <c r="AD435" s="18">
        <v>0</v>
      </c>
      <c r="AE435" s="19" t="s">
        <v>99</v>
      </c>
      <c r="AF435" s="19" t="s">
        <v>39</v>
      </c>
      <c r="AG435" s="23">
        <v>5.09</v>
      </c>
      <c r="AH435" s="23">
        <v>4.05</v>
      </c>
      <c r="AI435" s="24">
        <v>9.0909090908999998E-2</v>
      </c>
      <c r="AJ435" s="22" t="s">
        <v>834</v>
      </c>
      <c r="AK435" s="22" t="s">
        <v>828</v>
      </c>
      <c r="AL435" t="s">
        <v>717</v>
      </c>
      <c r="AM435" t="s">
        <v>811</v>
      </c>
      <c r="AN435" t="s">
        <v>789</v>
      </c>
      <c r="AO435" t="s">
        <v>724</v>
      </c>
      <c r="AP435" s="13">
        <v>0.09</v>
      </c>
      <c r="AQ435" t="str">
        <f t="shared" si="18"/>
        <v>Các chương trình PTDL (Nhóm việc tích hợp dữ liệu, AI, PTDL vào hỗ trợ kinh doanh)</v>
      </c>
      <c r="AR435">
        <v>35500000</v>
      </c>
      <c r="AS435">
        <f t="shared" si="19"/>
        <v>3195000</v>
      </c>
      <c r="AT435" s="31" t="s">
        <v>498</v>
      </c>
      <c r="AU435" s="32" t="s">
        <v>980</v>
      </c>
    </row>
    <row r="436" spans="1:47" ht="14" thickBot="1">
      <c r="A436" s="18">
        <v>4170139</v>
      </c>
      <c r="B436" s="19" t="s">
        <v>495</v>
      </c>
      <c r="C436" s="19" t="s">
        <v>99</v>
      </c>
      <c r="D436" s="19" t="s">
        <v>134</v>
      </c>
      <c r="E436" s="18">
        <v>112</v>
      </c>
      <c r="F436" s="21">
        <v>45099.5</v>
      </c>
      <c r="G436" s="22"/>
      <c r="H436" s="19" t="s">
        <v>102</v>
      </c>
      <c r="I436" s="19" t="s">
        <v>102</v>
      </c>
      <c r="J436" s="18">
        <v>4171964</v>
      </c>
      <c r="K436" s="27" t="s">
        <v>980</v>
      </c>
      <c r="L436" s="19" t="s">
        <v>99</v>
      </c>
      <c r="M436" s="19" t="s">
        <v>706</v>
      </c>
      <c r="N436" s="19" t="s">
        <v>73</v>
      </c>
      <c r="O436" s="18">
        <v>2563200000</v>
      </c>
      <c r="P436" s="19" t="s">
        <v>39</v>
      </c>
      <c r="Q436" s="19" t="s">
        <v>123</v>
      </c>
      <c r="R436" s="18">
        <v>89</v>
      </c>
      <c r="S436" s="18">
        <v>0</v>
      </c>
      <c r="T436" s="22"/>
      <c r="U436" s="19" t="s">
        <v>54</v>
      </c>
      <c r="V436" s="19" t="s">
        <v>64</v>
      </c>
      <c r="W436" s="21">
        <v>45096.5</v>
      </c>
      <c r="X436" s="21">
        <v>45096.5</v>
      </c>
      <c r="Y436" s="21">
        <v>45082.636585640001</v>
      </c>
      <c r="Z436" s="18">
        <v>4175126</v>
      </c>
      <c r="AA436" s="19" t="s">
        <v>499</v>
      </c>
      <c r="AB436" s="19" t="s">
        <v>42</v>
      </c>
      <c r="AC436" s="18">
        <v>57600</v>
      </c>
      <c r="AD436" s="18">
        <v>0</v>
      </c>
      <c r="AE436" s="19" t="s">
        <v>99</v>
      </c>
      <c r="AF436" s="19" t="s">
        <v>39</v>
      </c>
      <c r="AG436" s="23">
        <v>5.09</v>
      </c>
      <c r="AH436" s="23">
        <v>4.05</v>
      </c>
      <c r="AI436" s="24">
        <v>9.0909090908999998E-2</v>
      </c>
      <c r="AJ436" s="22" t="s">
        <v>834</v>
      </c>
      <c r="AK436" s="22" t="s">
        <v>828</v>
      </c>
      <c r="AL436" t="s">
        <v>717</v>
      </c>
      <c r="AM436" t="s">
        <v>811</v>
      </c>
      <c r="AN436" t="s">
        <v>789</v>
      </c>
      <c r="AO436" t="s">
        <v>724</v>
      </c>
      <c r="AP436" s="13">
        <v>0.09</v>
      </c>
      <c r="AQ436" t="str">
        <f t="shared" si="18"/>
        <v>Các chương trình PTDL (Nhóm việc tích hợp dữ liệu, AI, PTDL vào hỗ trợ kinh doanh)</v>
      </c>
      <c r="AR436">
        <v>35500000</v>
      </c>
      <c r="AS436">
        <f t="shared" si="19"/>
        <v>3195000</v>
      </c>
      <c r="AT436" s="31" t="s">
        <v>499</v>
      </c>
      <c r="AU436" s="32" t="s">
        <v>980</v>
      </c>
    </row>
    <row r="437" spans="1:47" ht="14" thickBot="1">
      <c r="A437" s="18">
        <v>4170139</v>
      </c>
      <c r="B437" s="19" t="s">
        <v>495</v>
      </c>
      <c r="C437" s="19" t="s">
        <v>99</v>
      </c>
      <c r="D437" s="19" t="s">
        <v>134</v>
      </c>
      <c r="E437" s="18">
        <v>112</v>
      </c>
      <c r="F437" s="21">
        <v>45099.5</v>
      </c>
      <c r="G437" s="22"/>
      <c r="H437" s="19" t="s">
        <v>102</v>
      </c>
      <c r="I437" s="19" t="s">
        <v>102</v>
      </c>
      <c r="J437" s="18">
        <v>4171964</v>
      </c>
      <c r="K437" s="27" t="s">
        <v>980</v>
      </c>
      <c r="L437" s="19" t="s">
        <v>99</v>
      </c>
      <c r="M437" s="19" t="s">
        <v>706</v>
      </c>
      <c r="N437" s="19" t="s">
        <v>73</v>
      </c>
      <c r="O437" s="18">
        <v>2563200000</v>
      </c>
      <c r="P437" s="19" t="s">
        <v>39</v>
      </c>
      <c r="Q437" s="19" t="s">
        <v>123</v>
      </c>
      <c r="R437" s="18">
        <v>89</v>
      </c>
      <c r="S437" s="18">
        <v>0</v>
      </c>
      <c r="T437" s="22"/>
      <c r="U437" s="19" t="s">
        <v>54</v>
      </c>
      <c r="V437" s="19" t="s">
        <v>64</v>
      </c>
      <c r="W437" s="21">
        <v>45096.5</v>
      </c>
      <c r="X437" s="21">
        <v>45096.5</v>
      </c>
      <c r="Y437" s="21">
        <v>45082.636585640001</v>
      </c>
      <c r="Z437" s="18">
        <v>4175146</v>
      </c>
      <c r="AA437" s="19" t="s">
        <v>500</v>
      </c>
      <c r="AB437" s="19" t="s">
        <v>42</v>
      </c>
      <c r="AC437" s="18">
        <v>57600</v>
      </c>
      <c r="AD437" s="18">
        <v>0</v>
      </c>
      <c r="AE437" s="19" t="s">
        <v>99</v>
      </c>
      <c r="AF437" s="19" t="s">
        <v>39</v>
      </c>
      <c r="AG437" s="23">
        <v>5.09</v>
      </c>
      <c r="AH437" s="23">
        <v>4.05</v>
      </c>
      <c r="AI437" s="24">
        <v>9.0909090908999998E-2</v>
      </c>
      <c r="AJ437" s="22" t="s">
        <v>834</v>
      </c>
      <c r="AK437" s="22" t="s">
        <v>828</v>
      </c>
      <c r="AL437" t="s">
        <v>717</v>
      </c>
      <c r="AM437" t="s">
        <v>811</v>
      </c>
      <c r="AN437" t="s">
        <v>789</v>
      </c>
      <c r="AO437" t="s">
        <v>724</v>
      </c>
      <c r="AP437" s="13">
        <v>0.09</v>
      </c>
      <c r="AQ437" t="str">
        <f t="shared" si="18"/>
        <v>Các chương trình PTDL (Nhóm việc tích hợp dữ liệu, AI, PTDL vào hỗ trợ kinh doanh)</v>
      </c>
      <c r="AR437">
        <v>35500000</v>
      </c>
      <c r="AS437">
        <f t="shared" si="19"/>
        <v>3195000</v>
      </c>
      <c r="AT437" s="31" t="s">
        <v>500</v>
      </c>
      <c r="AU437" s="32" t="s">
        <v>980</v>
      </c>
    </row>
    <row r="438" spans="1:47" ht="14" thickBot="1">
      <c r="A438" s="18">
        <v>4170139</v>
      </c>
      <c r="B438" s="19" t="s">
        <v>495</v>
      </c>
      <c r="C438" s="19" t="s">
        <v>99</v>
      </c>
      <c r="D438" s="19" t="s">
        <v>134</v>
      </c>
      <c r="E438" s="18">
        <v>112</v>
      </c>
      <c r="F438" s="21">
        <v>45099.5</v>
      </c>
      <c r="G438" s="22"/>
      <c r="H438" s="19" t="s">
        <v>102</v>
      </c>
      <c r="I438" s="19" t="s">
        <v>102</v>
      </c>
      <c r="J438" s="18">
        <v>4171964</v>
      </c>
      <c r="K438" s="27" t="s">
        <v>980</v>
      </c>
      <c r="L438" s="19" t="s">
        <v>99</v>
      </c>
      <c r="M438" s="19" t="s">
        <v>706</v>
      </c>
      <c r="N438" s="19" t="s">
        <v>73</v>
      </c>
      <c r="O438" s="18">
        <v>2563200000</v>
      </c>
      <c r="P438" s="19" t="s">
        <v>39</v>
      </c>
      <c r="Q438" s="19" t="s">
        <v>123</v>
      </c>
      <c r="R438" s="18">
        <v>89</v>
      </c>
      <c r="S438" s="18">
        <v>0</v>
      </c>
      <c r="T438" s="22"/>
      <c r="U438" s="19" t="s">
        <v>54</v>
      </c>
      <c r="V438" s="19" t="s">
        <v>64</v>
      </c>
      <c r="W438" s="21">
        <v>45096.5</v>
      </c>
      <c r="X438" s="21">
        <v>45096.5</v>
      </c>
      <c r="Y438" s="21">
        <v>45082.636585640001</v>
      </c>
      <c r="Z438" s="18">
        <v>4175142</v>
      </c>
      <c r="AA438" s="19" t="s">
        <v>501</v>
      </c>
      <c r="AB438" s="19" t="s">
        <v>42</v>
      </c>
      <c r="AC438" s="18">
        <v>57600</v>
      </c>
      <c r="AD438" s="18">
        <v>0</v>
      </c>
      <c r="AE438" s="19" t="s">
        <v>99</v>
      </c>
      <c r="AF438" s="19" t="s">
        <v>39</v>
      </c>
      <c r="AG438" s="23">
        <v>5.09</v>
      </c>
      <c r="AH438" s="23">
        <v>4.05</v>
      </c>
      <c r="AI438" s="24">
        <v>9.0909090908999998E-2</v>
      </c>
      <c r="AJ438" s="22" t="s">
        <v>834</v>
      </c>
      <c r="AK438" s="22" t="s">
        <v>828</v>
      </c>
      <c r="AL438" t="s">
        <v>717</v>
      </c>
      <c r="AM438" t="s">
        <v>811</v>
      </c>
      <c r="AN438" t="s">
        <v>789</v>
      </c>
      <c r="AO438" t="s">
        <v>724</v>
      </c>
      <c r="AP438" s="13">
        <v>0.09</v>
      </c>
      <c r="AQ438" t="str">
        <f t="shared" si="18"/>
        <v>Các chương trình PTDL (Nhóm việc tích hợp dữ liệu, AI, PTDL vào hỗ trợ kinh doanh)</v>
      </c>
      <c r="AR438">
        <v>35500000</v>
      </c>
      <c r="AS438">
        <f t="shared" si="19"/>
        <v>3195000</v>
      </c>
      <c r="AT438" s="31" t="s">
        <v>501</v>
      </c>
      <c r="AU438" s="32" t="s">
        <v>980</v>
      </c>
    </row>
    <row r="439" spans="1:47" ht="14" thickBot="1">
      <c r="A439" s="18">
        <v>4170139</v>
      </c>
      <c r="B439" s="19" t="s">
        <v>495</v>
      </c>
      <c r="C439" s="19" t="s">
        <v>99</v>
      </c>
      <c r="D439" s="19" t="s">
        <v>134</v>
      </c>
      <c r="E439" s="18">
        <v>112</v>
      </c>
      <c r="F439" s="21">
        <v>45099.5</v>
      </c>
      <c r="G439" s="22"/>
      <c r="H439" s="19" t="s">
        <v>102</v>
      </c>
      <c r="I439" s="19" t="s">
        <v>102</v>
      </c>
      <c r="J439" s="18">
        <v>4171964</v>
      </c>
      <c r="K439" s="27" t="s">
        <v>980</v>
      </c>
      <c r="L439" s="19" t="s">
        <v>99</v>
      </c>
      <c r="M439" s="19" t="s">
        <v>706</v>
      </c>
      <c r="N439" s="19" t="s">
        <v>73</v>
      </c>
      <c r="O439" s="18">
        <v>2563200000</v>
      </c>
      <c r="P439" s="19" t="s">
        <v>39</v>
      </c>
      <c r="Q439" s="19" t="s">
        <v>123</v>
      </c>
      <c r="R439" s="18">
        <v>89</v>
      </c>
      <c r="S439" s="18">
        <v>0</v>
      </c>
      <c r="T439" s="22"/>
      <c r="U439" s="19" t="s">
        <v>54</v>
      </c>
      <c r="V439" s="19" t="s">
        <v>64</v>
      </c>
      <c r="W439" s="21">
        <v>45096.5</v>
      </c>
      <c r="X439" s="21">
        <v>45096.5</v>
      </c>
      <c r="Y439" s="21">
        <v>45082.636585640001</v>
      </c>
      <c r="Z439" s="18">
        <v>4175145</v>
      </c>
      <c r="AA439" s="19" t="s">
        <v>502</v>
      </c>
      <c r="AB439" s="19" t="s">
        <v>42</v>
      </c>
      <c r="AC439" s="18">
        <v>57600</v>
      </c>
      <c r="AD439" s="18">
        <v>0</v>
      </c>
      <c r="AE439" s="19" t="s">
        <v>99</v>
      </c>
      <c r="AF439" s="19" t="s">
        <v>39</v>
      </c>
      <c r="AG439" s="23">
        <v>5.09</v>
      </c>
      <c r="AH439" s="23">
        <v>4.05</v>
      </c>
      <c r="AI439" s="24">
        <v>9.0909090908999998E-2</v>
      </c>
      <c r="AJ439" s="22" t="s">
        <v>834</v>
      </c>
      <c r="AK439" s="22" t="s">
        <v>828</v>
      </c>
      <c r="AL439" t="s">
        <v>717</v>
      </c>
      <c r="AM439" t="s">
        <v>811</v>
      </c>
      <c r="AN439" t="s">
        <v>789</v>
      </c>
      <c r="AO439" t="s">
        <v>724</v>
      </c>
      <c r="AP439" s="13">
        <v>0.09</v>
      </c>
      <c r="AQ439" t="str">
        <f t="shared" si="18"/>
        <v>Các chương trình PTDL (Nhóm việc tích hợp dữ liệu, AI, PTDL vào hỗ trợ kinh doanh)</v>
      </c>
      <c r="AR439">
        <v>35500000</v>
      </c>
      <c r="AS439">
        <f t="shared" si="19"/>
        <v>3195000</v>
      </c>
      <c r="AT439" s="31" t="s">
        <v>502</v>
      </c>
      <c r="AU439" s="32" t="s">
        <v>980</v>
      </c>
    </row>
    <row r="440" spans="1:47" ht="14" thickBot="1">
      <c r="A440" s="18">
        <v>4170139</v>
      </c>
      <c r="B440" s="19" t="s">
        <v>495</v>
      </c>
      <c r="C440" s="19" t="s">
        <v>99</v>
      </c>
      <c r="D440" s="19" t="s">
        <v>134</v>
      </c>
      <c r="E440" s="18">
        <v>112</v>
      </c>
      <c r="F440" s="21">
        <v>45099.5</v>
      </c>
      <c r="G440" s="22"/>
      <c r="H440" s="19" t="s">
        <v>102</v>
      </c>
      <c r="I440" s="19" t="s">
        <v>102</v>
      </c>
      <c r="J440" s="18">
        <v>4171964</v>
      </c>
      <c r="K440" s="27" t="s">
        <v>980</v>
      </c>
      <c r="L440" s="19" t="s">
        <v>99</v>
      </c>
      <c r="M440" s="19" t="s">
        <v>706</v>
      </c>
      <c r="N440" s="19" t="s">
        <v>73</v>
      </c>
      <c r="O440" s="18">
        <v>2563200000</v>
      </c>
      <c r="P440" s="19" t="s">
        <v>39</v>
      </c>
      <c r="Q440" s="19" t="s">
        <v>123</v>
      </c>
      <c r="R440" s="18">
        <v>89</v>
      </c>
      <c r="S440" s="18">
        <v>0</v>
      </c>
      <c r="T440" s="22"/>
      <c r="U440" s="19" t="s">
        <v>54</v>
      </c>
      <c r="V440" s="19" t="s">
        <v>64</v>
      </c>
      <c r="W440" s="21">
        <v>45096.5</v>
      </c>
      <c r="X440" s="21">
        <v>45096.5</v>
      </c>
      <c r="Y440" s="21">
        <v>45082.636585640001</v>
      </c>
      <c r="Z440" s="18">
        <v>4175144</v>
      </c>
      <c r="AA440" s="19" t="s">
        <v>503</v>
      </c>
      <c r="AB440" s="19" t="s">
        <v>42</v>
      </c>
      <c r="AC440" s="18">
        <v>57600</v>
      </c>
      <c r="AD440" s="18">
        <v>0</v>
      </c>
      <c r="AE440" s="19" t="s">
        <v>99</v>
      </c>
      <c r="AF440" s="19" t="s">
        <v>39</v>
      </c>
      <c r="AG440" s="23">
        <v>5.09</v>
      </c>
      <c r="AH440" s="23">
        <v>4.05</v>
      </c>
      <c r="AI440" s="24">
        <v>9.0909090908999998E-2</v>
      </c>
      <c r="AJ440" s="22" t="s">
        <v>834</v>
      </c>
      <c r="AK440" s="22" t="s">
        <v>828</v>
      </c>
      <c r="AL440" t="s">
        <v>717</v>
      </c>
      <c r="AM440" t="s">
        <v>811</v>
      </c>
      <c r="AN440" t="s">
        <v>789</v>
      </c>
      <c r="AO440" t="s">
        <v>724</v>
      </c>
      <c r="AP440" s="13">
        <v>0.09</v>
      </c>
      <c r="AQ440" t="str">
        <f t="shared" si="18"/>
        <v>Các chương trình PTDL (Nhóm việc tích hợp dữ liệu, AI, PTDL vào hỗ trợ kinh doanh)</v>
      </c>
      <c r="AR440">
        <v>35500000</v>
      </c>
      <c r="AS440">
        <f t="shared" si="19"/>
        <v>3195000</v>
      </c>
      <c r="AT440" s="31" t="s">
        <v>503</v>
      </c>
      <c r="AU440" s="32" t="s">
        <v>980</v>
      </c>
    </row>
    <row r="441" spans="1:47" ht="14" thickBot="1">
      <c r="A441" s="18">
        <v>4170139</v>
      </c>
      <c r="B441" s="19" t="s">
        <v>495</v>
      </c>
      <c r="C441" s="19" t="s">
        <v>99</v>
      </c>
      <c r="D441" s="19" t="s">
        <v>134</v>
      </c>
      <c r="E441" s="18">
        <v>112</v>
      </c>
      <c r="F441" s="21">
        <v>45099.5</v>
      </c>
      <c r="G441" s="22"/>
      <c r="H441" s="19" t="s">
        <v>102</v>
      </c>
      <c r="I441" s="19" t="s">
        <v>102</v>
      </c>
      <c r="J441" s="18">
        <v>4171964</v>
      </c>
      <c r="K441" s="27" t="s">
        <v>980</v>
      </c>
      <c r="L441" s="19" t="s">
        <v>99</v>
      </c>
      <c r="M441" s="19" t="s">
        <v>706</v>
      </c>
      <c r="N441" s="19" t="s">
        <v>73</v>
      </c>
      <c r="O441" s="18">
        <v>2563200000</v>
      </c>
      <c r="P441" s="19" t="s">
        <v>39</v>
      </c>
      <c r="Q441" s="19" t="s">
        <v>123</v>
      </c>
      <c r="R441" s="18">
        <v>89</v>
      </c>
      <c r="S441" s="18">
        <v>0</v>
      </c>
      <c r="T441" s="22"/>
      <c r="U441" s="19" t="s">
        <v>54</v>
      </c>
      <c r="V441" s="19" t="s">
        <v>64</v>
      </c>
      <c r="W441" s="21">
        <v>45096.5</v>
      </c>
      <c r="X441" s="21">
        <v>45096.5</v>
      </c>
      <c r="Y441" s="21">
        <v>45082.636585640001</v>
      </c>
      <c r="Z441" s="18">
        <v>4175138</v>
      </c>
      <c r="AA441" s="19" t="s">
        <v>504</v>
      </c>
      <c r="AB441" s="19" t="s">
        <v>42</v>
      </c>
      <c r="AC441" s="18">
        <v>57600</v>
      </c>
      <c r="AD441" s="18">
        <v>0</v>
      </c>
      <c r="AE441" s="19" t="s">
        <v>99</v>
      </c>
      <c r="AF441" s="19" t="s">
        <v>39</v>
      </c>
      <c r="AG441" s="23">
        <v>5.09</v>
      </c>
      <c r="AH441" s="23">
        <v>4.05</v>
      </c>
      <c r="AI441" s="24">
        <v>9.0909090908999998E-2</v>
      </c>
      <c r="AJ441" s="22" t="s">
        <v>834</v>
      </c>
      <c r="AK441" s="22" t="s">
        <v>828</v>
      </c>
      <c r="AL441" t="s">
        <v>717</v>
      </c>
      <c r="AM441" t="s">
        <v>811</v>
      </c>
      <c r="AN441" t="s">
        <v>789</v>
      </c>
      <c r="AO441" t="s">
        <v>724</v>
      </c>
      <c r="AP441" s="13">
        <v>0.09</v>
      </c>
      <c r="AQ441" t="str">
        <f t="shared" si="18"/>
        <v>Các chương trình PTDL (Nhóm việc tích hợp dữ liệu, AI, PTDL vào hỗ trợ kinh doanh)</v>
      </c>
      <c r="AR441">
        <v>35500000</v>
      </c>
      <c r="AS441">
        <f t="shared" si="19"/>
        <v>3195000</v>
      </c>
      <c r="AT441" s="31" t="s">
        <v>504</v>
      </c>
      <c r="AU441" s="32" t="s">
        <v>980</v>
      </c>
    </row>
    <row r="442" spans="1:47" ht="14" thickBot="1">
      <c r="A442" s="18">
        <v>4170139</v>
      </c>
      <c r="B442" s="19" t="s">
        <v>495</v>
      </c>
      <c r="C442" s="19" t="s">
        <v>99</v>
      </c>
      <c r="D442" s="19" t="s">
        <v>134</v>
      </c>
      <c r="E442" s="18">
        <v>112</v>
      </c>
      <c r="F442" s="21">
        <v>45099.5</v>
      </c>
      <c r="G442" s="22"/>
      <c r="H442" s="19" t="s">
        <v>102</v>
      </c>
      <c r="I442" s="19" t="s">
        <v>102</v>
      </c>
      <c r="J442" s="18">
        <v>4171964</v>
      </c>
      <c r="K442" s="27" t="s">
        <v>980</v>
      </c>
      <c r="L442" s="19" t="s">
        <v>99</v>
      </c>
      <c r="M442" s="19" t="s">
        <v>706</v>
      </c>
      <c r="N442" s="19" t="s">
        <v>73</v>
      </c>
      <c r="O442" s="18">
        <v>2563200000</v>
      </c>
      <c r="P442" s="19" t="s">
        <v>39</v>
      </c>
      <c r="Q442" s="19" t="s">
        <v>123</v>
      </c>
      <c r="R442" s="18">
        <v>89</v>
      </c>
      <c r="S442" s="18">
        <v>0</v>
      </c>
      <c r="T442" s="22"/>
      <c r="U442" s="19" t="s">
        <v>54</v>
      </c>
      <c r="V442" s="19" t="s">
        <v>64</v>
      </c>
      <c r="W442" s="21">
        <v>45096.5</v>
      </c>
      <c r="X442" s="21">
        <v>45096.5</v>
      </c>
      <c r="Y442" s="21">
        <v>45082.636585640001</v>
      </c>
      <c r="Z442" s="18">
        <v>4175137</v>
      </c>
      <c r="AA442" s="19" t="s">
        <v>505</v>
      </c>
      <c r="AB442" s="19" t="s">
        <v>42</v>
      </c>
      <c r="AC442" s="18">
        <v>57600</v>
      </c>
      <c r="AD442" s="18">
        <v>0</v>
      </c>
      <c r="AE442" s="19" t="s">
        <v>99</v>
      </c>
      <c r="AF442" s="19" t="s">
        <v>39</v>
      </c>
      <c r="AG442" s="23">
        <v>5.09</v>
      </c>
      <c r="AH442" s="23">
        <v>4.05</v>
      </c>
      <c r="AI442" s="24">
        <v>9.0909090908999998E-2</v>
      </c>
      <c r="AJ442" s="22" t="s">
        <v>834</v>
      </c>
      <c r="AK442" s="22" t="s">
        <v>828</v>
      </c>
      <c r="AL442" t="s">
        <v>717</v>
      </c>
      <c r="AM442" t="s">
        <v>811</v>
      </c>
      <c r="AN442" t="s">
        <v>789</v>
      </c>
      <c r="AO442" t="s">
        <v>724</v>
      </c>
      <c r="AP442" s="13">
        <v>0.09</v>
      </c>
      <c r="AQ442" t="str">
        <f t="shared" si="18"/>
        <v>Các chương trình PTDL (Nhóm việc tích hợp dữ liệu, AI, PTDL vào hỗ trợ kinh doanh)</v>
      </c>
      <c r="AR442">
        <v>35500000</v>
      </c>
      <c r="AS442">
        <f t="shared" si="19"/>
        <v>3195000</v>
      </c>
      <c r="AT442" s="31" t="s">
        <v>505</v>
      </c>
      <c r="AU442" s="32" t="s">
        <v>980</v>
      </c>
    </row>
    <row r="443" spans="1:47" ht="14" thickBot="1">
      <c r="A443" s="18">
        <v>4170139</v>
      </c>
      <c r="B443" s="19" t="s">
        <v>495</v>
      </c>
      <c r="C443" s="19" t="s">
        <v>99</v>
      </c>
      <c r="D443" s="19" t="s">
        <v>134</v>
      </c>
      <c r="E443" s="18">
        <v>112</v>
      </c>
      <c r="F443" s="21">
        <v>45099.5</v>
      </c>
      <c r="G443" s="22"/>
      <c r="H443" s="19" t="s">
        <v>102</v>
      </c>
      <c r="I443" s="19" t="s">
        <v>102</v>
      </c>
      <c r="J443" s="18">
        <v>4171964</v>
      </c>
      <c r="K443" s="27" t="s">
        <v>980</v>
      </c>
      <c r="L443" s="19" t="s">
        <v>99</v>
      </c>
      <c r="M443" s="19" t="s">
        <v>706</v>
      </c>
      <c r="N443" s="19" t="s">
        <v>73</v>
      </c>
      <c r="O443" s="18">
        <v>2563200000</v>
      </c>
      <c r="P443" s="19" t="s">
        <v>39</v>
      </c>
      <c r="Q443" s="19" t="s">
        <v>123</v>
      </c>
      <c r="R443" s="18">
        <v>89</v>
      </c>
      <c r="S443" s="18">
        <v>0</v>
      </c>
      <c r="T443" s="22"/>
      <c r="U443" s="19" t="s">
        <v>54</v>
      </c>
      <c r="V443" s="19" t="s">
        <v>64</v>
      </c>
      <c r="W443" s="21">
        <v>45096.5</v>
      </c>
      <c r="X443" s="21">
        <v>45096.5</v>
      </c>
      <c r="Y443" s="21">
        <v>45082.636585640001</v>
      </c>
      <c r="Z443" s="18">
        <v>4175136</v>
      </c>
      <c r="AA443" s="19" t="s">
        <v>506</v>
      </c>
      <c r="AB443" s="19" t="s">
        <v>42</v>
      </c>
      <c r="AC443" s="18">
        <v>57600</v>
      </c>
      <c r="AD443" s="18">
        <v>0</v>
      </c>
      <c r="AE443" s="19" t="s">
        <v>99</v>
      </c>
      <c r="AF443" s="19" t="s">
        <v>39</v>
      </c>
      <c r="AG443" s="23">
        <v>5.09</v>
      </c>
      <c r="AH443" s="23">
        <v>4.05</v>
      </c>
      <c r="AI443" s="24">
        <v>9.0909090908999998E-2</v>
      </c>
      <c r="AJ443" s="22" t="s">
        <v>834</v>
      </c>
      <c r="AK443" s="22" t="s">
        <v>828</v>
      </c>
      <c r="AL443" t="s">
        <v>717</v>
      </c>
      <c r="AM443" t="s">
        <v>811</v>
      </c>
      <c r="AN443" t="s">
        <v>789</v>
      </c>
      <c r="AO443" t="s">
        <v>724</v>
      </c>
      <c r="AP443" s="13">
        <v>0.09</v>
      </c>
      <c r="AQ443" t="str">
        <f t="shared" si="18"/>
        <v>Các chương trình PTDL (Nhóm việc tích hợp dữ liệu, AI, PTDL vào hỗ trợ kinh doanh)</v>
      </c>
      <c r="AR443">
        <v>35500000</v>
      </c>
      <c r="AS443">
        <f t="shared" si="19"/>
        <v>3195000</v>
      </c>
      <c r="AT443" s="31" t="s">
        <v>506</v>
      </c>
      <c r="AU443" s="32" t="s">
        <v>980</v>
      </c>
    </row>
    <row r="444" spans="1:47" ht="14" thickBot="1">
      <c r="A444" s="18">
        <v>4170139</v>
      </c>
      <c r="B444" s="19" t="s">
        <v>495</v>
      </c>
      <c r="C444" s="19" t="s">
        <v>99</v>
      </c>
      <c r="D444" s="19" t="s">
        <v>134</v>
      </c>
      <c r="E444" s="18">
        <v>112</v>
      </c>
      <c r="F444" s="21">
        <v>45099.5</v>
      </c>
      <c r="G444" s="22"/>
      <c r="H444" s="19" t="s">
        <v>102</v>
      </c>
      <c r="I444" s="19" t="s">
        <v>102</v>
      </c>
      <c r="J444" s="18">
        <v>4171964</v>
      </c>
      <c r="K444" s="27" t="s">
        <v>980</v>
      </c>
      <c r="L444" s="19" t="s">
        <v>99</v>
      </c>
      <c r="M444" s="19" t="s">
        <v>706</v>
      </c>
      <c r="N444" s="19" t="s">
        <v>73</v>
      </c>
      <c r="O444" s="18">
        <v>2563200000</v>
      </c>
      <c r="P444" s="19" t="s">
        <v>39</v>
      </c>
      <c r="Q444" s="19" t="s">
        <v>123</v>
      </c>
      <c r="R444" s="18">
        <v>89</v>
      </c>
      <c r="S444" s="18">
        <v>0</v>
      </c>
      <c r="T444" s="22"/>
      <c r="U444" s="19" t="s">
        <v>54</v>
      </c>
      <c r="V444" s="19" t="s">
        <v>64</v>
      </c>
      <c r="W444" s="21">
        <v>45096.5</v>
      </c>
      <c r="X444" s="21">
        <v>45096.5</v>
      </c>
      <c r="Y444" s="21">
        <v>45082.636585640001</v>
      </c>
      <c r="Z444" s="18">
        <v>4175135</v>
      </c>
      <c r="AA444" s="19" t="s">
        <v>507</v>
      </c>
      <c r="AB444" s="19" t="s">
        <v>42</v>
      </c>
      <c r="AC444" s="18">
        <v>57600</v>
      </c>
      <c r="AD444" s="18">
        <v>0</v>
      </c>
      <c r="AE444" s="19" t="s">
        <v>99</v>
      </c>
      <c r="AF444" s="19" t="s">
        <v>39</v>
      </c>
      <c r="AG444" s="23">
        <v>5.09</v>
      </c>
      <c r="AH444" s="23">
        <v>4.05</v>
      </c>
      <c r="AI444" s="24">
        <v>9.0909090908999998E-2</v>
      </c>
      <c r="AJ444" s="22" t="s">
        <v>834</v>
      </c>
      <c r="AK444" s="22" t="s">
        <v>828</v>
      </c>
      <c r="AL444" t="s">
        <v>717</v>
      </c>
      <c r="AM444" t="s">
        <v>811</v>
      </c>
      <c r="AN444" t="s">
        <v>789</v>
      </c>
      <c r="AO444" t="s">
        <v>724</v>
      </c>
      <c r="AP444" s="13">
        <v>0.09</v>
      </c>
      <c r="AQ444" t="str">
        <f t="shared" si="18"/>
        <v>Các chương trình PTDL (Nhóm việc tích hợp dữ liệu, AI, PTDL vào hỗ trợ kinh doanh)</v>
      </c>
      <c r="AR444">
        <v>35500000</v>
      </c>
      <c r="AS444">
        <f t="shared" si="19"/>
        <v>3195000</v>
      </c>
      <c r="AT444" s="31" t="s">
        <v>507</v>
      </c>
      <c r="AU444" s="32" t="s">
        <v>980</v>
      </c>
    </row>
    <row r="445" spans="1:47" ht="14" thickBot="1">
      <c r="A445" s="18">
        <v>4170139</v>
      </c>
      <c r="B445" s="19" t="s">
        <v>495</v>
      </c>
      <c r="C445" s="19" t="s">
        <v>99</v>
      </c>
      <c r="D445" s="19" t="s">
        <v>134</v>
      </c>
      <c r="E445" s="18">
        <v>112</v>
      </c>
      <c r="F445" s="21">
        <v>45099.5</v>
      </c>
      <c r="G445" s="22"/>
      <c r="H445" s="19" t="s">
        <v>102</v>
      </c>
      <c r="I445" s="19" t="s">
        <v>102</v>
      </c>
      <c r="J445" s="18">
        <v>4171964</v>
      </c>
      <c r="K445" s="27" t="s">
        <v>980</v>
      </c>
      <c r="L445" s="19" t="s">
        <v>99</v>
      </c>
      <c r="M445" s="19" t="s">
        <v>706</v>
      </c>
      <c r="N445" s="19" t="s">
        <v>73</v>
      </c>
      <c r="O445" s="18">
        <v>2563200000</v>
      </c>
      <c r="P445" s="19" t="s">
        <v>39</v>
      </c>
      <c r="Q445" s="19" t="s">
        <v>123</v>
      </c>
      <c r="R445" s="18">
        <v>89</v>
      </c>
      <c r="S445" s="18">
        <v>0</v>
      </c>
      <c r="T445" s="22"/>
      <c r="U445" s="19" t="s">
        <v>54</v>
      </c>
      <c r="V445" s="19" t="s">
        <v>64</v>
      </c>
      <c r="W445" s="21">
        <v>45096.5</v>
      </c>
      <c r="X445" s="21">
        <v>45096.5</v>
      </c>
      <c r="Y445" s="21">
        <v>45082.636585640001</v>
      </c>
      <c r="Z445" s="18">
        <v>4175134</v>
      </c>
      <c r="AA445" s="19" t="s">
        <v>508</v>
      </c>
      <c r="AB445" s="19" t="s">
        <v>42</v>
      </c>
      <c r="AC445" s="18">
        <v>57600</v>
      </c>
      <c r="AD445" s="18">
        <v>0</v>
      </c>
      <c r="AE445" s="19" t="s">
        <v>99</v>
      </c>
      <c r="AF445" s="19" t="s">
        <v>39</v>
      </c>
      <c r="AG445" s="23">
        <v>5.09</v>
      </c>
      <c r="AH445" s="23">
        <v>4.05</v>
      </c>
      <c r="AI445" s="24">
        <v>9.0909090908999998E-2</v>
      </c>
      <c r="AJ445" s="22" t="s">
        <v>834</v>
      </c>
      <c r="AK445" s="22" t="s">
        <v>828</v>
      </c>
      <c r="AL445" t="s">
        <v>717</v>
      </c>
      <c r="AM445" t="s">
        <v>811</v>
      </c>
      <c r="AN445" t="s">
        <v>789</v>
      </c>
      <c r="AO445" t="s">
        <v>724</v>
      </c>
      <c r="AP445" s="13">
        <v>0.09</v>
      </c>
      <c r="AQ445" t="str">
        <f t="shared" si="18"/>
        <v>Các chương trình PTDL (Nhóm việc tích hợp dữ liệu, AI, PTDL vào hỗ trợ kinh doanh)</v>
      </c>
      <c r="AR445">
        <v>35500000</v>
      </c>
      <c r="AS445">
        <f t="shared" si="19"/>
        <v>3195000</v>
      </c>
      <c r="AT445" s="31" t="s">
        <v>508</v>
      </c>
      <c r="AU445" s="32" t="s">
        <v>980</v>
      </c>
    </row>
    <row r="446" spans="1:47" ht="14" thickBot="1">
      <c r="A446" s="18">
        <v>4170139</v>
      </c>
      <c r="B446" s="19" t="s">
        <v>495</v>
      </c>
      <c r="C446" s="19" t="s">
        <v>99</v>
      </c>
      <c r="D446" s="19" t="s">
        <v>134</v>
      </c>
      <c r="E446" s="18">
        <v>112</v>
      </c>
      <c r="F446" s="21">
        <v>45099.5</v>
      </c>
      <c r="G446" s="22"/>
      <c r="H446" s="19" t="s">
        <v>102</v>
      </c>
      <c r="I446" s="19" t="s">
        <v>102</v>
      </c>
      <c r="J446" s="18">
        <v>4171964</v>
      </c>
      <c r="K446" s="27" t="s">
        <v>980</v>
      </c>
      <c r="L446" s="19" t="s">
        <v>99</v>
      </c>
      <c r="M446" s="19" t="s">
        <v>706</v>
      </c>
      <c r="N446" s="19" t="s">
        <v>73</v>
      </c>
      <c r="O446" s="18">
        <v>2563200000</v>
      </c>
      <c r="P446" s="19" t="s">
        <v>39</v>
      </c>
      <c r="Q446" s="19" t="s">
        <v>123</v>
      </c>
      <c r="R446" s="18">
        <v>89</v>
      </c>
      <c r="S446" s="18">
        <v>0</v>
      </c>
      <c r="T446" s="22"/>
      <c r="U446" s="19" t="s">
        <v>54</v>
      </c>
      <c r="V446" s="19" t="s">
        <v>64</v>
      </c>
      <c r="W446" s="21">
        <v>45096.5</v>
      </c>
      <c r="X446" s="21">
        <v>45096.5</v>
      </c>
      <c r="Y446" s="21">
        <v>45082.636585640001</v>
      </c>
      <c r="Z446" s="18">
        <v>4175133</v>
      </c>
      <c r="AA446" s="19" t="s">
        <v>509</v>
      </c>
      <c r="AB446" s="19" t="s">
        <v>42</v>
      </c>
      <c r="AC446" s="18">
        <v>57600</v>
      </c>
      <c r="AD446" s="18">
        <v>0</v>
      </c>
      <c r="AE446" s="19" t="s">
        <v>99</v>
      </c>
      <c r="AF446" s="19" t="s">
        <v>39</v>
      </c>
      <c r="AG446" s="23">
        <v>5.09</v>
      </c>
      <c r="AH446" s="23">
        <v>4.05</v>
      </c>
      <c r="AI446" s="24">
        <v>9.0909090908999998E-2</v>
      </c>
      <c r="AJ446" s="22" t="s">
        <v>834</v>
      </c>
      <c r="AK446" s="22" t="s">
        <v>828</v>
      </c>
      <c r="AL446" t="s">
        <v>717</v>
      </c>
      <c r="AM446" t="s">
        <v>811</v>
      </c>
      <c r="AN446" t="s">
        <v>789</v>
      </c>
      <c r="AO446" t="s">
        <v>724</v>
      </c>
      <c r="AP446" s="13">
        <v>0.09</v>
      </c>
      <c r="AQ446" t="str">
        <f t="shared" si="18"/>
        <v>Các chương trình PTDL (Nhóm việc tích hợp dữ liệu, AI, PTDL vào hỗ trợ kinh doanh)</v>
      </c>
      <c r="AR446">
        <v>35500000</v>
      </c>
      <c r="AS446">
        <f t="shared" si="19"/>
        <v>3195000</v>
      </c>
      <c r="AT446" s="31" t="s">
        <v>509</v>
      </c>
      <c r="AU446" s="32" t="s">
        <v>980</v>
      </c>
    </row>
    <row r="447" spans="1:47" ht="14" thickBot="1">
      <c r="A447" s="18">
        <v>4170139</v>
      </c>
      <c r="B447" s="19" t="s">
        <v>495</v>
      </c>
      <c r="C447" s="19" t="s">
        <v>99</v>
      </c>
      <c r="D447" s="19" t="s">
        <v>134</v>
      </c>
      <c r="E447" s="18">
        <v>112</v>
      </c>
      <c r="F447" s="21">
        <v>45099.5</v>
      </c>
      <c r="G447" s="22"/>
      <c r="H447" s="19" t="s">
        <v>102</v>
      </c>
      <c r="I447" s="19" t="s">
        <v>102</v>
      </c>
      <c r="J447" s="18">
        <v>4171964</v>
      </c>
      <c r="K447" s="27" t="s">
        <v>980</v>
      </c>
      <c r="L447" s="19" t="s">
        <v>99</v>
      </c>
      <c r="M447" s="19" t="s">
        <v>706</v>
      </c>
      <c r="N447" s="19" t="s">
        <v>73</v>
      </c>
      <c r="O447" s="18">
        <v>2563200000</v>
      </c>
      <c r="P447" s="19" t="s">
        <v>39</v>
      </c>
      <c r="Q447" s="19" t="s">
        <v>123</v>
      </c>
      <c r="R447" s="18">
        <v>89</v>
      </c>
      <c r="S447" s="18">
        <v>0</v>
      </c>
      <c r="T447" s="22"/>
      <c r="U447" s="19" t="s">
        <v>54</v>
      </c>
      <c r="V447" s="19" t="s">
        <v>64</v>
      </c>
      <c r="W447" s="21">
        <v>45096.5</v>
      </c>
      <c r="X447" s="21">
        <v>45096.5</v>
      </c>
      <c r="Y447" s="21">
        <v>45082.636585640001</v>
      </c>
      <c r="Z447" s="18">
        <v>4175132</v>
      </c>
      <c r="AA447" s="27" t="s">
        <v>882</v>
      </c>
      <c r="AB447" s="19" t="s">
        <v>42</v>
      </c>
      <c r="AC447" s="18">
        <v>28800</v>
      </c>
      <c r="AD447" s="18">
        <v>0</v>
      </c>
      <c r="AE447" s="19" t="s">
        <v>99</v>
      </c>
      <c r="AF447" s="19" t="s">
        <v>39</v>
      </c>
      <c r="AG447" s="23">
        <v>5.09</v>
      </c>
      <c r="AH447" s="23">
        <v>4.05</v>
      </c>
      <c r="AI447" s="24">
        <v>4.5454545454000003E-2</v>
      </c>
      <c r="AJ447" s="22" t="s">
        <v>834</v>
      </c>
      <c r="AK447" s="22" t="s">
        <v>828</v>
      </c>
      <c r="AL447" t="s">
        <v>717</v>
      </c>
      <c r="AM447" t="s">
        <v>811</v>
      </c>
      <c r="AN447" t="s">
        <v>789</v>
      </c>
      <c r="AO447" t="s">
        <v>724</v>
      </c>
      <c r="AP447" s="13">
        <v>0.05</v>
      </c>
      <c r="AQ447" t="str">
        <f t="shared" si="18"/>
        <v>Các chương trình PTDL (Nhóm việc tích hợp dữ liệu, AI, PTDL vào hỗ trợ kinh doanh)</v>
      </c>
      <c r="AR447">
        <v>35500000</v>
      </c>
      <c r="AS447">
        <f t="shared" si="19"/>
        <v>1775000</v>
      </c>
      <c r="AT447" s="31" t="s">
        <v>882</v>
      </c>
      <c r="AU447" s="32" t="s">
        <v>980</v>
      </c>
    </row>
    <row r="448" spans="1:47" ht="14" thickBot="1">
      <c r="A448" s="18">
        <v>4170139</v>
      </c>
      <c r="B448" s="19" t="s">
        <v>495</v>
      </c>
      <c r="C448" s="19" t="s">
        <v>99</v>
      </c>
      <c r="D448" s="19" t="s">
        <v>134</v>
      </c>
      <c r="E448" s="18">
        <v>112</v>
      </c>
      <c r="F448" s="21">
        <v>45099.5</v>
      </c>
      <c r="G448" s="22"/>
      <c r="H448" s="19" t="s">
        <v>102</v>
      </c>
      <c r="I448" s="19" t="s">
        <v>102</v>
      </c>
      <c r="J448" s="18">
        <v>4171964</v>
      </c>
      <c r="K448" s="27" t="s">
        <v>980</v>
      </c>
      <c r="L448" s="19" t="s">
        <v>99</v>
      </c>
      <c r="M448" s="19" t="s">
        <v>706</v>
      </c>
      <c r="N448" s="19" t="s">
        <v>73</v>
      </c>
      <c r="O448" s="18">
        <v>2563200000</v>
      </c>
      <c r="P448" s="19" t="s">
        <v>39</v>
      </c>
      <c r="Q448" s="19" t="s">
        <v>123</v>
      </c>
      <c r="R448" s="18">
        <v>89</v>
      </c>
      <c r="S448" s="18">
        <v>0</v>
      </c>
      <c r="T448" s="22"/>
      <c r="U448" s="19" t="s">
        <v>54</v>
      </c>
      <c r="V448" s="19" t="s">
        <v>64</v>
      </c>
      <c r="W448" s="21">
        <v>45096.5</v>
      </c>
      <c r="X448" s="21">
        <v>45096.5</v>
      </c>
      <c r="Y448" s="21">
        <v>45082.636585640001</v>
      </c>
      <c r="Z448" s="18">
        <v>4175131</v>
      </c>
      <c r="AA448" s="19" t="s">
        <v>510</v>
      </c>
      <c r="AB448" s="19" t="s">
        <v>42</v>
      </c>
      <c r="AC448" s="18">
        <v>57600</v>
      </c>
      <c r="AD448" s="18">
        <v>0</v>
      </c>
      <c r="AE448" s="19" t="s">
        <v>99</v>
      </c>
      <c r="AF448" s="19" t="s">
        <v>39</v>
      </c>
      <c r="AG448" s="23">
        <v>5.09</v>
      </c>
      <c r="AH448" s="23">
        <v>4.05</v>
      </c>
      <c r="AI448" s="24">
        <v>9.0909090908999998E-2</v>
      </c>
      <c r="AJ448" s="22" t="s">
        <v>834</v>
      </c>
      <c r="AK448" s="22" t="s">
        <v>828</v>
      </c>
      <c r="AL448" t="s">
        <v>717</v>
      </c>
      <c r="AM448" t="s">
        <v>811</v>
      </c>
      <c r="AN448" t="s">
        <v>789</v>
      </c>
      <c r="AO448" t="s">
        <v>724</v>
      </c>
      <c r="AP448" s="13">
        <v>0.09</v>
      </c>
      <c r="AQ448" t="str">
        <f t="shared" si="18"/>
        <v>Các chương trình PTDL (Nhóm việc tích hợp dữ liệu, AI, PTDL vào hỗ trợ kinh doanh)</v>
      </c>
      <c r="AR448">
        <v>35500000</v>
      </c>
      <c r="AS448">
        <f t="shared" si="19"/>
        <v>3195000</v>
      </c>
      <c r="AT448" s="31" t="s">
        <v>510</v>
      </c>
      <c r="AU448" s="32" t="s">
        <v>980</v>
      </c>
    </row>
    <row r="449" spans="1:47" ht="14" thickBot="1">
      <c r="A449" s="18">
        <v>4170139</v>
      </c>
      <c r="B449" s="19" t="s">
        <v>495</v>
      </c>
      <c r="C449" s="19" t="s">
        <v>99</v>
      </c>
      <c r="D449" s="19" t="s">
        <v>134</v>
      </c>
      <c r="E449" s="18">
        <v>112</v>
      </c>
      <c r="F449" s="21">
        <v>45099.5</v>
      </c>
      <c r="G449" s="22"/>
      <c r="H449" s="19" t="s">
        <v>102</v>
      </c>
      <c r="I449" s="19" t="s">
        <v>102</v>
      </c>
      <c r="J449" s="18">
        <v>4171964</v>
      </c>
      <c r="K449" s="27" t="s">
        <v>980</v>
      </c>
      <c r="L449" s="19" t="s">
        <v>99</v>
      </c>
      <c r="M449" s="19" t="s">
        <v>706</v>
      </c>
      <c r="N449" s="19" t="s">
        <v>73</v>
      </c>
      <c r="O449" s="18">
        <v>2563200000</v>
      </c>
      <c r="P449" s="19" t="s">
        <v>39</v>
      </c>
      <c r="Q449" s="19" t="s">
        <v>123</v>
      </c>
      <c r="R449" s="18">
        <v>89</v>
      </c>
      <c r="S449" s="18">
        <v>0</v>
      </c>
      <c r="T449" s="22"/>
      <c r="U449" s="19" t="s">
        <v>54</v>
      </c>
      <c r="V449" s="19" t="s">
        <v>64</v>
      </c>
      <c r="W449" s="21">
        <v>45096.5</v>
      </c>
      <c r="X449" s="21">
        <v>45096.5</v>
      </c>
      <c r="Y449" s="21">
        <v>45082.636585640001</v>
      </c>
      <c r="Z449" s="18">
        <v>4175130</v>
      </c>
      <c r="AA449" s="19" t="s">
        <v>511</v>
      </c>
      <c r="AB449" s="19" t="s">
        <v>42</v>
      </c>
      <c r="AC449" s="18">
        <v>57600</v>
      </c>
      <c r="AD449" s="18">
        <v>0</v>
      </c>
      <c r="AE449" s="19" t="s">
        <v>99</v>
      </c>
      <c r="AF449" s="19" t="s">
        <v>39</v>
      </c>
      <c r="AG449" s="23">
        <v>5.09</v>
      </c>
      <c r="AH449" s="23">
        <v>4.05</v>
      </c>
      <c r="AI449" s="24">
        <v>9.0909090908999998E-2</v>
      </c>
      <c r="AJ449" s="22" t="s">
        <v>834</v>
      </c>
      <c r="AK449" s="22" t="s">
        <v>828</v>
      </c>
      <c r="AL449" t="s">
        <v>717</v>
      </c>
      <c r="AM449" t="s">
        <v>811</v>
      </c>
      <c r="AN449" t="s">
        <v>789</v>
      </c>
      <c r="AO449" t="s">
        <v>724</v>
      </c>
      <c r="AP449" s="13">
        <v>0.09</v>
      </c>
      <c r="AQ449" t="str">
        <f t="shared" si="18"/>
        <v>Các chương trình PTDL (Nhóm việc tích hợp dữ liệu, AI, PTDL vào hỗ trợ kinh doanh)</v>
      </c>
      <c r="AR449">
        <v>35500000</v>
      </c>
      <c r="AS449">
        <f t="shared" si="19"/>
        <v>3195000</v>
      </c>
      <c r="AT449" s="31" t="s">
        <v>511</v>
      </c>
      <c r="AU449" s="32" t="s">
        <v>980</v>
      </c>
    </row>
    <row r="450" spans="1:47" ht="14" thickBot="1">
      <c r="A450" s="18">
        <v>4170139</v>
      </c>
      <c r="B450" s="19" t="s">
        <v>495</v>
      </c>
      <c r="C450" s="19" t="s">
        <v>99</v>
      </c>
      <c r="D450" s="19" t="s">
        <v>134</v>
      </c>
      <c r="E450" s="18">
        <v>112</v>
      </c>
      <c r="F450" s="21">
        <v>45099.5</v>
      </c>
      <c r="G450" s="22"/>
      <c r="H450" s="19" t="s">
        <v>102</v>
      </c>
      <c r="I450" s="19" t="s">
        <v>102</v>
      </c>
      <c r="J450" s="18">
        <v>4171964</v>
      </c>
      <c r="K450" s="27" t="s">
        <v>980</v>
      </c>
      <c r="L450" s="19" t="s">
        <v>99</v>
      </c>
      <c r="M450" s="19" t="s">
        <v>706</v>
      </c>
      <c r="N450" s="19" t="s">
        <v>73</v>
      </c>
      <c r="O450" s="18">
        <v>2563200000</v>
      </c>
      <c r="P450" s="19" t="s">
        <v>39</v>
      </c>
      <c r="Q450" s="19" t="s">
        <v>123</v>
      </c>
      <c r="R450" s="18">
        <v>89</v>
      </c>
      <c r="S450" s="18">
        <v>0</v>
      </c>
      <c r="T450" s="22"/>
      <c r="U450" s="19" t="s">
        <v>54</v>
      </c>
      <c r="V450" s="19" t="s">
        <v>64</v>
      </c>
      <c r="W450" s="21">
        <v>45096.5</v>
      </c>
      <c r="X450" s="21">
        <v>45096.5</v>
      </c>
      <c r="Y450" s="21">
        <v>45082.636585640001</v>
      </c>
      <c r="Z450" s="18">
        <v>4175129</v>
      </c>
      <c r="AA450" s="19" t="s">
        <v>512</v>
      </c>
      <c r="AB450" s="19" t="s">
        <v>42</v>
      </c>
      <c r="AC450" s="18">
        <v>57600</v>
      </c>
      <c r="AD450" s="18">
        <v>0</v>
      </c>
      <c r="AE450" s="19" t="s">
        <v>99</v>
      </c>
      <c r="AF450" s="19" t="s">
        <v>39</v>
      </c>
      <c r="AG450" s="23">
        <v>5.09</v>
      </c>
      <c r="AH450" s="23">
        <v>4.05</v>
      </c>
      <c r="AI450" s="24">
        <v>9.0909090908999998E-2</v>
      </c>
      <c r="AJ450" s="22" t="s">
        <v>834</v>
      </c>
      <c r="AK450" s="22" t="s">
        <v>828</v>
      </c>
      <c r="AL450" t="s">
        <v>717</v>
      </c>
      <c r="AM450" t="s">
        <v>811</v>
      </c>
      <c r="AN450" t="s">
        <v>789</v>
      </c>
      <c r="AO450" t="s">
        <v>724</v>
      </c>
      <c r="AP450" s="13">
        <v>0.09</v>
      </c>
      <c r="AQ450" t="str">
        <f t="shared" si="18"/>
        <v>Các chương trình PTDL (Nhóm việc tích hợp dữ liệu, AI, PTDL vào hỗ trợ kinh doanh)</v>
      </c>
      <c r="AR450">
        <v>35500000</v>
      </c>
      <c r="AS450">
        <f t="shared" si="19"/>
        <v>3195000</v>
      </c>
      <c r="AT450" s="31" t="s">
        <v>512</v>
      </c>
      <c r="AU450" s="32" t="s">
        <v>980</v>
      </c>
    </row>
    <row r="451" spans="1:47" ht="14" thickBot="1">
      <c r="A451" s="18">
        <v>4170139</v>
      </c>
      <c r="B451" s="19" t="s">
        <v>495</v>
      </c>
      <c r="C451" s="19" t="s">
        <v>99</v>
      </c>
      <c r="D451" s="19" t="s">
        <v>134</v>
      </c>
      <c r="E451" s="18">
        <v>112</v>
      </c>
      <c r="F451" s="21">
        <v>45099.5</v>
      </c>
      <c r="G451" s="22"/>
      <c r="H451" s="19" t="s">
        <v>102</v>
      </c>
      <c r="I451" s="19" t="s">
        <v>102</v>
      </c>
      <c r="J451" s="18">
        <v>4171964</v>
      </c>
      <c r="K451" s="27" t="s">
        <v>980</v>
      </c>
      <c r="L451" s="19" t="s">
        <v>99</v>
      </c>
      <c r="M451" s="19" t="s">
        <v>706</v>
      </c>
      <c r="N451" s="19" t="s">
        <v>73</v>
      </c>
      <c r="O451" s="18">
        <v>2563200000</v>
      </c>
      <c r="P451" s="19" t="s">
        <v>39</v>
      </c>
      <c r="Q451" s="19" t="s">
        <v>123</v>
      </c>
      <c r="R451" s="18">
        <v>89</v>
      </c>
      <c r="S451" s="18">
        <v>0</v>
      </c>
      <c r="T451" s="22"/>
      <c r="U451" s="19" t="s">
        <v>54</v>
      </c>
      <c r="V451" s="19" t="s">
        <v>64</v>
      </c>
      <c r="W451" s="21">
        <v>45096.5</v>
      </c>
      <c r="X451" s="21">
        <v>45096.5</v>
      </c>
      <c r="Y451" s="21">
        <v>45082.636585640001</v>
      </c>
      <c r="Z451" s="18">
        <v>4175128</v>
      </c>
      <c r="AA451" s="19" t="s">
        <v>513</v>
      </c>
      <c r="AB451" s="19" t="s">
        <v>42</v>
      </c>
      <c r="AC451" s="18">
        <v>57600</v>
      </c>
      <c r="AD451" s="18">
        <v>0</v>
      </c>
      <c r="AE451" s="19" t="s">
        <v>99</v>
      </c>
      <c r="AF451" s="19" t="s">
        <v>39</v>
      </c>
      <c r="AG451" s="23">
        <v>5.09</v>
      </c>
      <c r="AH451" s="23">
        <v>4.05</v>
      </c>
      <c r="AI451" s="24">
        <v>9.0909090908999998E-2</v>
      </c>
      <c r="AJ451" s="22" t="s">
        <v>834</v>
      </c>
      <c r="AK451" s="22" t="s">
        <v>828</v>
      </c>
      <c r="AL451" t="s">
        <v>717</v>
      </c>
      <c r="AM451" t="s">
        <v>811</v>
      </c>
      <c r="AN451" t="s">
        <v>789</v>
      </c>
      <c r="AO451" t="s">
        <v>724</v>
      </c>
      <c r="AP451" s="13">
        <v>0.09</v>
      </c>
      <c r="AQ451" t="str">
        <f t="shared" si="18"/>
        <v>Các chương trình PTDL (Nhóm việc tích hợp dữ liệu, AI, PTDL vào hỗ trợ kinh doanh)</v>
      </c>
      <c r="AR451">
        <v>35500000</v>
      </c>
      <c r="AS451">
        <f t="shared" si="19"/>
        <v>3195000</v>
      </c>
      <c r="AT451" s="31" t="s">
        <v>513</v>
      </c>
      <c r="AU451" s="32" t="s">
        <v>980</v>
      </c>
    </row>
    <row r="452" spans="1:47" ht="14" thickBot="1">
      <c r="A452" s="18">
        <v>4170139</v>
      </c>
      <c r="B452" s="19" t="s">
        <v>495</v>
      </c>
      <c r="C452" s="19" t="s">
        <v>99</v>
      </c>
      <c r="D452" s="19" t="s">
        <v>134</v>
      </c>
      <c r="E452" s="18">
        <v>112</v>
      </c>
      <c r="F452" s="21">
        <v>45099.5</v>
      </c>
      <c r="G452" s="22"/>
      <c r="H452" s="19" t="s">
        <v>102</v>
      </c>
      <c r="I452" s="19" t="s">
        <v>102</v>
      </c>
      <c r="J452" s="18">
        <v>4171964</v>
      </c>
      <c r="K452" s="27" t="s">
        <v>980</v>
      </c>
      <c r="L452" s="19" t="s">
        <v>99</v>
      </c>
      <c r="M452" s="19" t="s">
        <v>706</v>
      </c>
      <c r="N452" s="19" t="s">
        <v>73</v>
      </c>
      <c r="O452" s="18">
        <v>2563200000</v>
      </c>
      <c r="P452" s="19" t="s">
        <v>39</v>
      </c>
      <c r="Q452" s="19" t="s">
        <v>123</v>
      </c>
      <c r="R452" s="18">
        <v>89</v>
      </c>
      <c r="S452" s="18">
        <v>0</v>
      </c>
      <c r="T452" s="22"/>
      <c r="U452" s="19" t="s">
        <v>54</v>
      </c>
      <c r="V452" s="19" t="s">
        <v>64</v>
      </c>
      <c r="W452" s="21">
        <v>45096.5</v>
      </c>
      <c r="X452" s="21">
        <v>45096.5</v>
      </c>
      <c r="Y452" s="21">
        <v>45082.636585640001</v>
      </c>
      <c r="Z452" s="18">
        <v>4175127</v>
      </c>
      <c r="AA452" s="19" t="s">
        <v>514</v>
      </c>
      <c r="AB452" s="19" t="s">
        <v>42</v>
      </c>
      <c r="AC452" s="18">
        <v>57600</v>
      </c>
      <c r="AD452" s="18">
        <v>0</v>
      </c>
      <c r="AE452" s="19" t="s">
        <v>99</v>
      </c>
      <c r="AF452" s="19" t="s">
        <v>39</v>
      </c>
      <c r="AG452" s="23">
        <v>5.09</v>
      </c>
      <c r="AH452" s="23">
        <v>4.05</v>
      </c>
      <c r="AI452" s="24">
        <v>9.0909090908999998E-2</v>
      </c>
      <c r="AJ452" s="22" t="s">
        <v>834</v>
      </c>
      <c r="AK452" s="22" t="s">
        <v>828</v>
      </c>
      <c r="AL452" t="s">
        <v>717</v>
      </c>
      <c r="AM452" t="s">
        <v>811</v>
      </c>
      <c r="AN452" t="s">
        <v>789</v>
      </c>
      <c r="AO452" t="s">
        <v>724</v>
      </c>
      <c r="AP452" s="13">
        <v>0.09</v>
      </c>
      <c r="AQ452" t="str">
        <f t="shared" si="18"/>
        <v>Các chương trình PTDL (Nhóm việc tích hợp dữ liệu, AI, PTDL vào hỗ trợ kinh doanh)</v>
      </c>
      <c r="AR452">
        <v>35500000</v>
      </c>
      <c r="AS452">
        <f t="shared" si="19"/>
        <v>3195000</v>
      </c>
      <c r="AT452" s="31" t="s">
        <v>514</v>
      </c>
      <c r="AU452" s="32" t="s">
        <v>980</v>
      </c>
    </row>
    <row r="453" spans="1:47" ht="14" thickBot="1">
      <c r="A453" s="18">
        <v>4170139</v>
      </c>
      <c r="B453" s="19" t="s">
        <v>495</v>
      </c>
      <c r="C453" s="19" t="s">
        <v>99</v>
      </c>
      <c r="D453" s="19" t="s">
        <v>134</v>
      </c>
      <c r="E453" s="18">
        <v>112</v>
      </c>
      <c r="F453" s="21">
        <v>45099.5</v>
      </c>
      <c r="G453" s="22"/>
      <c r="H453" s="19" t="s">
        <v>102</v>
      </c>
      <c r="I453" s="19" t="s">
        <v>102</v>
      </c>
      <c r="J453" s="18">
        <v>4171964</v>
      </c>
      <c r="K453" s="27" t="s">
        <v>980</v>
      </c>
      <c r="L453" s="19" t="s">
        <v>99</v>
      </c>
      <c r="M453" s="19" t="s">
        <v>706</v>
      </c>
      <c r="N453" s="19" t="s">
        <v>73</v>
      </c>
      <c r="O453" s="18">
        <v>2563200000</v>
      </c>
      <c r="P453" s="19" t="s">
        <v>39</v>
      </c>
      <c r="Q453" s="19" t="s">
        <v>123</v>
      </c>
      <c r="R453" s="18">
        <v>89</v>
      </c>
      <c r="S453" s="18">
        <v>0</v>
      </c>
      <c r="T453" s="22"/>
      <c r="U453" s="19" t="s">
        <v>54</v>
      </c>
      <c r="V453" s="19" t="s">
        <v>64</v>
      </c>
      <c r="W453" s="21">
        <v>45096.5</v>
      </c>
      <c r="X453" s="21">
        <v>45096.5</v>
      </c>
      <c r="Y453" s="21">
        <v>45082.636585640001</v>
      </c>
      <c r="Z453" s="18">
        <v>4175125</v>
      </c>
      <c r="AA453" s="27" t="s">
        <v>883</v>
      </c>
      <c r="AB453" s="19" t="s">
        <v>42</v>
      </c>
      <c r="AC453" s="18">
        <v>28800</v>
      </c>
      <c r="AD453" s="18">
        <v>0</v>
      </c>
      <c r="AE453" s="19" t="s">
        <v>99</v>
      </c>
      <c r="AF453" s="19" t="s">
        <v>39</v>
      </c>
      <c r="AG453" s="23">
        <v>5.09</v>
      </c>
      <c r="AH453" s="23">
        <v>4.05</v>
      </c>
      <c r="AI453" s="24">
        <v>4.5454545454000003E-2</v>
      </c>
      <c r="AJ453" s="22" t="s">
        <v>834</v>
      </c>
      <c r="AK453" s="22" t="s">
        <v>828</v>
      </c>
      <c r="AL453" t="s">
        <v>717</v>
      </c>
      <c r="AM453" t="s">
        <v>811</v>
      </c>
      <c r="AN453" t="s">
        <v>789</v>
      </c>
      <c r="AO453" t="s">
        <v>724</v>
      </c>
      <c r="AP453" s="13">
        <v>0.05</v>
      </c>
      <c r="AQ453" t="str">
        <f t="shared" si="18"/>
        <v>Các chương trình PTDL (Nhóm việc tích hợp dữ liệu, AI, PTDL vào hỗ trợ kinh doanh)</v>
      </c>
      <c r="AR453">
        <v>35500000</v>
      </c>
      <c r="AS453">
        <f t="shared" si="19"/>
        <v>1775000</v>
      </c>
      <c r="AT453" s="31" t="s">
        <v>883</v>
      </c>
      <c r="AU453" s="32" t="s">
        <v>980</v>
      </c>
    </row>
    <row r="454" spans="1:47" ht="14" thickBot="1">
      <c r="A454" s="18">
        <v>4170139</v>
      </c>
      <c r="B454" s="19" t="s">
        <v>495</v>
      </c>
      <c r="C454" s="19" t="s">
        <v>99</v>
      </c>
      <c r="D454" s="19" t="s">
        <v>134</v>
      </c>
      <c r="E454" s="18">
        <v>112</v>
      </c>
      <c r="F454" s="21">
        <v>45099.5</v>
      </c>
      <c r="G454" s="22"/>
      <c r="H454" s="19" t="s">
        <v>102</v>
      </c>
      <c r="I454" s="19" t="s">
        <v>102</v>
      </c>
      <c r="J454" s="18">
        <v>4171964</v>
      </c>
      <c r="K454" s="27" t="s">
        <v>980</v>
      </c>
      <c r="L454" s="19" t="s">
        <v>99</v>
      </c>
      <c r="M454" s="19" t="s">
        <v>706</v>
      </c>
      <c r="N454" s="19" t="s">
        <v>73</v>
      </c>
      <c r="O454" s="18">
        <v>2563200000</v>
      </c>
      <c r="P454" s="19" t="s">
        <v>39</v>
      </c>
      <c r="Q454" s="19" t="s">
        <v>123</v>
      </c>
      <c r="R454" s="18">
        <v>89</v>
      </c>
      <c r="S454" s="18">
        <v>0</v>
      </c>
      <c r="T454" s="22"/>
      <c r="U454" s="19" t="s">
        <v>54</v>
      </c>
      <c r="V454" s="19" t="s">
        <v>64</v>
      </c>
      <c r="W454" s="21">
        <v>45096.5</v>
      </c>
      <c r="X454" s="21">
        <v>45096.5</v>
      </c>
      <c r="Y454" s="21">
        <v>45082.636585640001</v>
      </c>
      <c r="Z454" s="18">
        <v>4175121</v>
      </c>
      <c r="AA454" s="19" t="s">
        <v>515</v>
      </c>
      <c r="AB454" s="19" t="s">
        <v>42</v>
      </c>
      <c r="AC454" s="18">
        <v>57600</v>
      </c>
      <c r="AD454" s="18">
        <v>0</v>
      </c>
      <c r="AE454" s="19" t="s">
        <v>99</v>
      </c>
      <c r="AF454" s="19" t="s">
        <v>39</v>
      </c>
      <c r="AG454" s="23">
        <v>5.09</v>
      </c>
      <c r="AH454" s="23">
        <v>4.05</v>
      </c>
      <c r="AI454" s="24">
        <v>9.0909090908999998E-2</v>
      </c>
      <c r="AJ454" s="22" t="s">
        <v>834</v>
      </c>
      <c r="AK454" s="22" t="s">
        <v>828</v>
      </c>
      <c r="AL454" t="s">
        <v>717</v>
      </c>
      <c r="AM454" t="s">
        <v>811</v>
      </c>
      <c r="AN454" t="s">
        <v>789</v>
      </c>
      <c r="AO454" t="s">
        <v>724</v>
      </c>
      <c r="AP454" s="13">
        <v>0.09</v>
      </c>
      <c r="AQ454" t="str">
        <f t="shared" si="18"/>
        <v>Các chương trình PTDL (Nhóm việc tích hợp dữ liệu, AI, PTDL vào hỗ trợ kinh doanh)</v>
      </c>
      <c r="AR454">
        <v>35500000</v>
      </c>
      <c r="AS454">
        <f t="shared" si="19"/>
        <v>3195000</v>
      </c>
      <c r="AT454" s="31" t="s">
        <v>515</v>
      </c>
      <c r="AU454" s="32" t="s">
        <v>980</v>
      </c>
    </row>
    <row r="455" spans="1:47" ht="14" thickBot="1">
      <c r="A455" s="18">
        <v>4170139</v>
      </c>
      <c r="B455" s="19" t="s">
        <v>495</v>
      </c>
      <c r="C455" s="19" t="s">
        <v>99</v>
      </c>
      <c r="D455" s="19" t="s">
        <v>134</v>
      </c>
      <c r="E455" s="18">
        <v>112</v>
      </c>
      <c r="F455" s="21">
        <v>45099.5</v>
      </c>
      <c r="G455" s="22"/>
      <c r="H455" s="19" t="s">
        <v>102</v>
      </c>
      <c r="I455" s="19" t="s">
        <v>102</v>
      </c>
      <c r="J455" s="18">
        <v>4171964</v>
      </c>
      <c r="K455" s="27" t="s">
        <v>980</v>
      </c>
      <c r="L455" s="19" t="s">
        <v>99</v>
      </c>
      <c r="M455" s="19" t="s">
        <v>706</v>
      </c>
      <c r="N455" s="19" t="s">
        <v>73</v>
      </c>
      <c r="O455" s="18">
        <v>2563200000</v>
      </c>
      <c r="P455" s="19" t="s">
        <v>39</v>
      </c>
      <c r="Q455" s="19" t="s">
        <v>123</v>
      </c>
      <c r="R455" s="18">
        <v>89</v>
      </c>
      <c r="S455" s="18">
        <v>0</v>
      </c>
      <c r="T455" s="22"/>
      <c r="U455" s="19" t="s">
        <v>54</v>
      </c>
      <c r="V455" s="19" t="s">
        <v>64</v>
      </c>
      <c r="W455" s="21">
        <v>45096.5</v>
      </c>
      <c r="X455" s="21">
        <v>45096.5</v>
      </c>
      <c r="Y455" s="21">
        <v>45082.636585640001</v>
      </c>
      <c r="Z455" s="18">
        <v>4175120</v>
      </c>
      <c r="AA455" s="19" t="s">
        <v>516</v>
      </c>
      <c r="AB455" s="19" t="s">
        <v>42</v>
      </c>
      <c r="AC455" s="18">
        <v>57600</v>
      </c>
      <c r="AD455" s="18">
        <v>0</v>
      </c>
      <c r="AE455" s="19" t="s">
        <v>99</v>
      </c>
      <c r="AF455" s="19" t="s">
        <v>39</v>
      </c>
      <c r="AG455" s="23">
        <v>5.09</v>
      </c>
      <c r="AH455" s="23">
        <v>4.05</v>
      </c>
      <c r="AI455" s="24">
        <v>9.0909090908999998E-2</v>
      </c>
      <c r="AJ455" s="22" t="s">
        <v>834</v>
      </c>
      <c r="AK455" s="22" t="s">
        <v>828</v>
      </c>
      <c r="AL455" t="s">
        <v>717</v>
      </c>
      <c r="AM455" t="s">
        <v>811</v>
      </c>
      <c r="AN455" t="s">
        <v>789</v>
      </c>
      <c r="AO455" t="s">
        <v>724</v>
      </c>
      <c r="AP455" s="13">
        <v>0.09</v>
      </c>
      <c r="AQ455" t="str">
        <f t="shared" si="18"/>
        <v>Các chương trình PTDL (Nhóm việc tích hợp dữ liệu, AI, PTDL vào hỗ trợ kinh doanh)</v>
      </c>
      <c r="AR455">
        <v>35500000</v>
      </c>
      <c r="AS455">
        <f t="shared" si="19"/>
        <v>3195000</v>
      </c>
      <c r="AT455" s="31" t="s">
        <v>516</v>
      </c>
      <c r="AU455" s="32" t="s">
        <v>980</v>
      </c>
    </row>
    <row r="456" spans="1:47" ht="14" thickBot="1">
      <c r="A456" s="18">
        <v>4170139</v>
      </c>
      <c r="B456" s="19" t="s">
        <v>495</v>
      </c>
      <c r="C456" s="19" t="s">
        <v>99</v>
      </c>
      <c r="D456" s="19" t="s">
        <v>134</v>
      </c>
      <c r="E456" s="18">
        <v>112</v>
      </c>
      <c r="F456" s="21">
        <v>45099.5</v>
      </c>
      <c r="G456" s="22"/>
      <c r="H456" s="19" t="s">
        <v>102</v>
      </c>
      <c r="I456" s="19" t="s">
        <v>102</v>
      </c>
      <c r="J456" s="18">
        <v>4171964</v>
      </c>
      <c r="K456" s="27" t="s">
        <v>980</v>
      </c>
      <c r="L456" s="19" t="s">
        <v>99</v>
      </c>
      <c r="M456" s="19" t="s">
        <v>706</v>
      </c>
      <c r="N456" s="19" t="s">
        <v>73</v>
      </c>
      <c r="O456" s="18">
        <v>2563200000</v>
      </c>
      <c r="P456" s="19" t="s">
        <v>39</v>
      </c>
      <c r="Q456" s="19" t="s">
        <v>123</v>
      </c>
      <c r="R456" s="18">
        <v>89</v>
      </c>
      <c r="S456" s="18">
        <v>0</v>
      </c>
      <c r="T456" s="22"/>
      <c r="U456" s="19" t="s">
        <v>54</v>
      </c>
      <c r="V456" s="19" t="s">
        <v>64</v>
      </c>
      <c r="W456" s="21">
        <v>45096.5</v>
      </c>
      <c r="X456" s="21">
        <v>45096.5</v>
      </c>
      <c r="Y456" s="21">
        <v>45082.636585640001</v>
      </c>
      <c r="Z456" s="18">
        <v>4175150</v>
      </c>
      <c r="AA456" s="19" t="s">
        <v>517</v>
      </c>
      <c r="AB456" s="19" t="s">
        <v>42</v>
      </c>
      <c r="AC456" s="18">
        <v>57600</v>
      </c>
      <c r="AD456" s="18">
        <v>0</v>
      </c>
      <c r="AE456" s="19" t="s">
        <v>99</v>
      </c>
      <c r="AF456" s="19" t="s">
        <v>39</v>
      </c>
      <c r="AG456" s="23">
        <v>5.09</v>
      </c>
      <c r="AH456" s="23">
        <v>4.05</v>
      </c>
      <c r="AI456" s="24">
        <v>9.0909090908999998E-2</v>
      </c>
      <c r="AJ456" s="22" t="s">
        <v>834</v>
      </c>
      <c r="AK456" s="22" t="s">
        <v>828</v>
      </c>
      <c r="AL456" t="s">
        <v>717</v>
      </c>
      <c r="AM456" t="s">
        <v>811</v>
      </c>
      <c r="AN456" t="s">
        <v>789</v>
      </c>
      <c r="AO456" t="s">
        <v>724</v>
      </c>
      <c r="AP456" s="13">
        <v>0.09</v>
      </c>
      <c r="AQ456" t="str">
        <f t="shared" si="18"/>
        <v>Các chương trình PTDL (Nhóm việc tích hợp dữ liệu, AI, PTDL vào hỗ trợ kinh doanh)</v>
      </c>
      <c r="AR456">
        <v>35500000</v>
      </c>
      <c r="AS456">
        <f t="shared" si="19"/>
        <v>3195000</v>
      </c>
      <c r="AT456" s="31" t="s">
        <v>517</v>
      </c>
      <c r="AU456" s="32" t="s">
        <v>980</v>
      </c>
    </row>
    <row r="457" spans="1:47" ht="14" thickBot="1">
      <c r="A457" s="18">
        <v>4170139</v>
      </c>
      <c r="B457" s="19" t="s">
        <v>495</v>
      </c>
      <c r="C457" s="19" t="s">
        <v>99</v>
      </c>
      <c r="D457" s="19" t="s">
        <v>134</v>
      </c>
      <c r="E457" s="18">
        <v>112</v>
      </c>
      <c r="F457" s="21">
        <v>45099.5</v>
      </c>
      <c r="G457" s="22"/>
      <c r="H457" s="19" t="s">
        <v>102</v>
      </c>
      <c r="I457" s="19" t="s">
        <v>102</v>
      </c>
      <c r="J457" s="18">
        <v>4171964</v>
      </c>
      <c r="K457" s="27" t="s">
        <v>980</v>
      </c>
      <c r="L457" s="19" t="s">
        <v>99</v>
      </c>
      <c r="M457" s="19" t="s">
        <v>706</v>
      </c>
      <c r="N457" s="19" t="s">
        <v>73</v>
      </c>
      <c r="O457" s="18">
        <v>2563200000</v>
      </c>
      <c r="P457" s="19" t="s">
        <v>39</v>
      </c>
      <c r="Q457" s="19" t="s">
        <v>123</v>
      </c>
      <c r="R457" s="18">
        <v>89</v>
      </c>
      <c r="S457" s="18">
        <v>0</v>
      </c>
      <c r="T457" s="22"/>
      <c r="U457" s="19" t="s">
        <v>54</v>
      </c>
      <c r="V457" s="19" t="s">
        <v>64</v>
      </c>
      <c r="W457" s="21">
        <v>45096.5</v>
      </c>
      <c r="X457" s="21">
        <v>45096.5</v>
      </c>
      <c r="Y457" s="21">
        <v>45082.636585640001</v>
      </c>
      <c r="Z457" s="18">
        <v>4175149</v>
      </c>
      <c r="AA457" s="19" t="s">
        <v>518</v>
      </c>
      <c r="AB457" s="19" t="s">
        <v>42</v>
      </c>
      <c r="AC457" s="18">
        <v>57600</v>
      </c>
      <c r="AD457" s="18">
        <v>0</v>
      </c>
      <c r="AE457" s="19" t="s">
        <v>99</v>
      </c>
      <c r="AF457" s="19" t="s">
        <v>39</v>
      </c>
      <c r="AG457" s="23">
        <v>5.09</v>
      </c>
      <c r="AH457" s="23">
        <v>4.05</v>
      </c>
      <c r="AI457" s="24">
        <v>9.0909090908999998E-2</v>
      </c>
      <c r="AJ457" s="22" t="s">
        <v>834</v>
      </c>
      <c r="AK457" s="22" t="s">
        <v>828</v>
      </c>
      <c r="AL457" t="s">
        <v>717</v>
      </c>
      <c r="AM457" t="s">
        <v>811</v>
      </c>
      <c r="AN457" t="s">
        <v>789</v>
      </c>
      <c r="AO457" t="s">
        <v>724</v>
      </c>
      <c r="AP457" s="13">
        <v>0.09</v>
      </c>
      <c r="AQ457" t="str">
        <f t="shared" si="18"/>
        <v>Các chương trình PTDL (Nhóm việc tích hợp dữ liệu, AI, PTDL vào hỗ trợ kinh doanh)</v>
      </c>
      <c r="AR457">
        <v>35500000</v>
      </c>
      <c r="AS457">
        <f t="shared" si="19"/>
        <v>3195000</v>
      </c>
      <c r="AT457" s="31" t="s">
        <v>518</v>
      </c>
      <c r="AU457" s="32" t="s">
        <v>980</v>
      </c>
    </row>
    <row r="458" spans="1:47" ht="14" thickBot="1">
      <c r="A458" s="18">
        <v>4170139</v>
      </c>
      <c r="B458" s="19" t="s">
        <v>495</v>
      </c>
      <c r="C458" s="19" t="s">
        <v>99</v>
      </c>
      <c r="D458" s="19" t="s">
        <v>134</v>
      </c>
      <c r="E458" s="18">
        <v>112</v>
      </c>
      <c r="F458" s="21">
        <v>45099.5</v>
      </c>
      <c r="G458" s="22"/>
      <c r="H458" s="19" t="s">
        <v>102</v>
      </c>
      <c r="I458" s="19" t="s">
        <v>102</v>
      </c>
      <c r="J458" s="18">
        <v>4171964</v>
      </c>
      <c r="K458" s="27" t="s">
        <v>980</v>
      </c>
      <c r="L458" s="19" t="s">
        <v>99</v>
      </c>
      <c r="M458" s="19" t="s">
        <v>706</v>
      </c>
      <c r="N458" s="19" t="s">
        <v>73</v>
      </c>
      <c r="O458" s="18">
        <v>2563200000</v>
      </c>
      <c r="P458" s="19" t="s">
        <v>39</v>
      </c>
      <c r="Q458" s="19" t="s">
        <v>123</v>
      </c>
      <c r="R458" s="18">
        <v>89</v>
      </c>
      <c r="S458" s="18">
        <v>0</v>
      </c>
      <c r="T458" s="22"/>
      <c r="U458" s="19" t="s">
        <v>54</v>
      </c>
      <c r="V458" s="19" t="s">
        <v>64</v>
      </c>
      <c r="W458" s="21">
        <v>45096.5</v>
      </c>
      <c r="X458" s="21">
        <v>45096.5</v>
      </c>
      <c r="Y458" s="21">
        <v>45082.636585640001</v>
      </c>
      <c r="Z458" s="18">
        <v>4175115</v>
      </c>
      <c r="AA458" s="19" t="s">
        <v>519</v>
      </c>
      <c r="AB458" s="19" t="s">
        <v>42</v>
      </c>
      <c r="AC458" s="18">
        <v>28800</v>
      </c>
      <c r="AD458" s="18">
        <v>0</v>
      </c>
      <c r="AE458" s="19" t="s">
        <v>99</v>
      </c>
      <c r="AF458" s="19" t="s">
        <v>39</v>
      </c>
      <c r="AG458" s="23">
        <v>5.09</v>
      </c>
      <c r="AH458" s="23">
        <v>4.05</v>
      </c>
      <c r="AI458" s="24">
        <v>4.5454545454000003E-2</v>
      </c>
      <c r="AJ458" s="22" t="s">
        <v>834</v>
      </c>
      <c r="AK458" s="22" t="s">
        <v>828</v>
      </c>
      <c r="AL458" t="s">
        <v>717</v>
      </c>
      <c r="AM458" t="s">
        <v>811</v>
      </c>
      <c r="AN458" t="s">
        <v>789</v>
      </c>
      <c r="AO458" t="s">
        <v>724</v>
      </c>
      <c r="AP458" s="13">
        <v>0.05</v>
      </c>
      <c r="AQ458" t="str">
        <f t="shared" si="18"/>
        <v>Các chương trình PTDL (Nhóm việc tích hợp dữ liệu, AI, PTDL vào hỗ trợ kinh doanh)</v>
      </c>
      <c r="AR458">
        <v>35500000</v>
      </c>
      <c r="AS458">
        <f t="shared" si="19"/>
        <v>1775000</v>
      </c>
      <c r="AT458" s="31" t="s">
        <v>519</v>
      </c>
      <c r="AU458" s="32" t="s">
        <v>980</v>
      </c>
    </row>
    <row r="459" spans="1:47" ht="14" thickBot="1">
      <c r="A459" s="18">
        <v>4170139</v>
      </c>
      <c r="B459" s="19" t="s">
        <v>495</v>
      </c>
      <c r="C459" s="19" t="s">
        <v>99</v>
      </c>
      <c r="D459" s="19" t="s">
        <v>134</v>
      </c>
      <c r="E459" s="18">
        <v>112</v>
      </c>
      <c r="F459" s="21">
        <v>45099.5</v>
      </c>
      <c r="G459" s="22"/>
      <c r="H459" s="19" t="s">
        <v>102</v>
      </c>
      <c r="I459" s="19" t="s">
        <v>102</v>
      </c>
      <c r="J459" s="18">
        <v>4171964</v>
      </c>
      <c r="K459" s="27" t="s">
        <v>980</v>
      </c>
      <c r="L459" s="19" t="s">
        <v>99</v>
      </c>
      <c r="M459" s="19" t="s">
        <v>706</v>
      </c>
      <c r="N459" s="19" t="s">
        <v>73</v>
      </c>
      <c r="O459" s="18">
        <v>2563200000</v>
      </c>
      <c r="P459" s="19" t="s">
        <v>39</v>
      </c>
      <c r="Q459" s="19" t="s">
        <v>123</v>
      </c>
      <c r="R459" s="18">
        <v>89</v>
      </c>
      <c r="S459" s="18">
        <v>0</v>
      </c>
      <c r="T459" s="22"/>
      <c r="U459" s="19" t="s">
        <v>54</v>
      </c>
      <c r="V459" s="19" t="s">
        <v>64</v>
      </c>
      <c r="W459" s="21">
        <v>45096.5</v>
      </c>
      <c r="X459" s="21">
        <v>45096.5</v>
      </c>
      <c r="Y459" s="21">
        <v>45082.636585640001</v>
      </c>
      <c r="Z459" s="18">
        <v>4175114</v>
      </c>
      <c r="AA459" s="19" t="s">
        <v>520</v>
      </c>
      <c r="AB459" s="19" t="s">
        <v>42</v>
      </c>
      <c r="AC459" s="18">
        <v>28800</v>
      </c>
      <c r="AD459" s="18">
        <v>0</v>
      </c>
      <c r="AE459" s="19" t="s">
        <v>99</v>
      </c>
      <c r="AF459" s="19" t="s">
        <v>39</v>
      </c>
      <c r="AG459" s="23">
        <v>5.09</v>
      </c>
      <c r="AH459" s="23">
        <v>4.05</v>
      </c>
      <c r="AI459" s="24">
        <v>4.5454545454000003E-2</v>
      </c>
      <c r="AJ459" s="22" t="s">
        <v>834</v>
      </c>
      <c r="AK459" s="22" t="s">
        <v>828</v>
      </c>
      <c r="AL459" t="s">
        <v>717</v>
      </c>
      <c r="AM459" t="s">
        <v>811</v>
      </c>
      <c r="AN459" t="s">
        <v>789</v>
      </c>
      <c r="AO459" t="s">
        <v>724</v>
      </c>
      <c r="AP459" s="13">
        <v>0.05</v>
      </c>
      <c r="AQ459" t="str">
        <f t="shared" ref="AQ459:AQ522" si="20">AN459&amp;" "&amp;"("&amp;AM459&amp;")"</f>
        <v>Các chương trình PTDL (Nhóm việc tích hợp dữ liệu, AI, PTDL vào hỗ trợ kinh doanh)</v>
      </c>
      <c r="AR459">
        <v>35500000</v>
      </c>
      <c r="AS459">
        <f t="shared" ref="AS459:AS522" si="21">AR459*AP459</f>
        <v>1775000</v>
      </c>
      <c r="AT459" s="31" t="s">
        <v>520</v>
      </c>
      <c r="AU459" s="32" t="s">
        <v>980</v>
      </c>
    </row>
    <row r="460" spans="1:47" ht="14" thickBot="1">
      <c r="A460" s="18">
        <v>4170139</v>
      </c>
      <c r="B460" s="19" t="s">
        <v>495</v>
      </c>
      <c r="C460" s="19" t="s">
        <v>99</v>
      </c>
      <c r="D460" s="19" t="s">
        <v>134</v>
      </c>
      <c r="E460" s="18">
        <v>112</v>
      </c>
      <c r="F460" s="21">
        <v>45099.5</v>
      </c>
      <c r="G460" s="22"/>
      <c r="H460" s="19" t="s">
        <v>102</v>
      </c>
      <c r="I460" s="19" t="s">
        <v>102</v>
      </c>
      <c r="J460" s="18">
        <v>4171964</v>
      </c>
      <c r="K460" s="27" t="s">
        <v>980</v>
      </c>
      <c r="L460" s="19" t="s">
        <v>99</v>
      </c>
      <c r="M460" s="19" t="s">
        <v>706</v>
      </c>
      <c r="N460" s="19" t="s">
        <v>73</v>
      </c>
      <c r="O460" s="18">
        <v>2563200000</v>
      </c>
      <c r="P460" s="19" t="s">
        <v>39</v>
      </c>
      <c r="Q460" s="19" t="s">
        <v>123</v>
      </c>
      <c r="R460" s="18">
        <v>89</v>
      </c>
      <c r="S460" s="18">
        <v>0</v>
      </c>
      <c r="T460" s="22"/>
      <c r="U460" s="19" t="s">
        <v>54</v>
      </c>
      <c r="V460" s="19" t="s">
        <v>64</v>
      </c>
      <c r="W460" s="21">
        <v>45096.5</v>
      </c>
      <c r="X460" s="21">
        <v>45096.5</v>
      </c>
      <c r="Y460" s="21">
        <v>45082.636585640001</v>
      </c>
      <c r="Z460" s="18">
        <v>4175113</v>
      </c>
      <c r="AA460" s="19" t="s">
        <v>521</v>
      </c>
      <c r="AB460" s="19" t="s">
        <v>42</v>
      </c>
      <c r="AC460" s="18">
        <v>28800</v>
      </c>
      <c r="AD460" s="18">
        <v>0</v>
      </c>
      <c r="AE460" s="19" t="s">
        <v>99</v>
      </c>
      <c r="AF460" s="19" t="s">
        <v>39</v>
      </c>
      <c r="AG460" s="23">
        <v>5.09</v>
      </c>
      <c r="AH460" s="23">
        <v>4.05</v>
      </c>
      <c r="AI460" s="24">
        <v>4.5454545454000003E-2</v>
      </c>
      <c r="AJ460" s="22" t="s">
        <v>834</v>
      </c>
      <c r="AK460" s="22" t="s">
        <v>828</v>
      </c>
      <c r="AL460" t="s">
        <v>717</v>
      </c>
      <c r="AM460" t="s">
        <v>811</v>
      </c>
      <c r="AN460" t="s">
        <v>789</v>
      </c>
      <c r="AO460" t="s">
        <v>724</v>
      </c>
      <c r="AP460" s="13">
        <v>0.05</v>
      </c>
      <c r="AQ460" t="str">
        <f t="shared" si="20"/>
        <v>Các chương trình PTDL (Nhóm việc tích hợp dữ liệu, AI, PTDL vào hỗ trợ kinh doanh)</v>
      </c>
      <c r="AR460">
        <v>35500000</v>
      </c>
      <c r="AS460">
        <f t="shared" si="21"/>
        <v>1775000</v>
      </c>
      <c r="AT460" s="31" t="s">
        <v>521</v>
      </c>
      <c r="AU460" s="32" t="s">
        <v>980</v>
      </c>
    </row>
    <row r="461" spans="1:47" ht="14" thickBot="1">
      <c r="A461" s="18">
        <v>4170139</v>
      </c>
      <c r="B461" s="19" t="s">
        <v>495</v>
      </c>
      <c r="C461" s="19" t="s">
        <v>99</v>
      </c>
      <c r="D461" s="19" t="s">
        <v>134</v>
      </c>
      <c r="E461" s="18">
        <v>112</v>
      </c>
      <c r="F461" s="21">
        <v>45099.5</v>
      </c>
      <c r="G461" s="22"/>
      <c r="H461" s="19" t="s">
        <v>102</v>
      </c>
      <c r="I461" s="19" t="s">
        <v>102</v>
      </c>
      <c r="J461" s="18">
        <v>4171964</v>
      </c>
      <c r="K461" s="27" t="s">
        <v>980</v>
      </c>
      <c r="L461" s="19" t="s">
        <v>99</v>
      </c>
      <c r="M461" s="19" t="s">
        <v>706</v>
      </c>
      <c r="N461" s="19" t="s">
        <v>73</v>
      </c>
      <c r="O461" s="18">
        <v>2563200000</v>
      </c>
      <c r="P461" s="19" t="s">
        <v>39</v>
      </c>
      <c r="Q461" s="19" t="s">
        <v>123</v>
      </c>
      <c r="R461" s="18">
        <v>89</v>
      </c>
      <c r="S461" s="18">
        <v>0</v>
      </c>
      <c r="T461" s="22"/>
      <c r="U461" s="19" t="s">
        <v>54</v>
      </c>
      <c r="V461" s="19" t="s">
        <v>64</v>
      </c>
      <c r="W461" s="21">
        <v>45096.5</v>
      </c>
      <c r="X461" s="21">
        <v>45096.5</v>
      </c>
      <c r="Y461" s="21">
        <v>45082.636585640001</v>
      </c>
      <c r="Z461" s="18">
        <v>4175112</v>
      </c>
      <c r="AA461" s="19" t="s">
        <v>481</v>
      </c>
      <c r="AB461" s="19" t="s">
        <v>42</v>
      </c>
      <c r="AC461" s="18">
        <v>28800</v>
      </c>
      <c r="AD461" s="18">
        <v>0</v>
      </c>
      <c r="AE461" s="19" t="s">
        <v>99</v>
      </c>
      <c r="AF461" s="19" t="s">
        <v>39</v>
      </c>
      <c r="AG461" s="23">
        <v>5.09</v>
      </c>
      <c r="AH461" s="23">
        <v>4.05</v>
      </c>
      <c r="AI461" s="24">
        <v>4.5454545454000003E-2</v>
      </c>
      <c r="AJ461" s="22" t="s">
        <v>834</v>
      </c>
      <c r="AK461" s="22" t="s">
        <v>828</v>
      </c>
      <c r="AL461" t="s">
        <v>717</v>
      </c>
      <c r="AM461" t="s">
        <v>811</v>
      </c>
      <c r="AN461" t="s">
        <v>789</v>
      </c>
      <c r="AO461" t="s">
        <v>724</v>
      </c>
      <c r="AP461" s="13">
        <v>0.05</v>
      </c>
      <c r="AQ461" t="str">
        <f t="shared" si="20"/>
        <v>Các chương trình PTDL (Nhóm việc tích hợp dữ liệu, AI, PTDL vào hỗ trợ kinh doanh)</v>
      </c>
      <c r="AR461">
        <v>35500000</v>
      </c>
      <c r="AS461">
        <f t="shared" si="21"/>
        <v>1775000</v>
      </c>
      <c r="AT461" s="31" t="s">
        <v>481</v>
      </c>
      <c r="AU461" s="32" t="s">
        <v>980</v>
      </c>
    </row>
    <row r="462" spans="1:47" ht="14" thickBot="1">
      <c r="A462" s="18">
        <v>4170139</v>
      </c>
      <c r="B462" s="19" t="s">
        <v>495</v>
      </c>
      <c r="C462" s="19" t="s">
        <v>99</v>
      </c>
      <c r="D462" s="19" t="s">
        <v>134</v>
      </c>
      <c r="E462" s="18">
        <v>112</v>
      </c>
      <c r="F462" s="21">
        <v>45099.5</v>
      </c>
      <c r="G462" s="22"/>
      <c r="H462" s="19" t="s">
        <v>102</v>
      </c>
      <c r="I462" s="19" t="s">
        <v>102</v>
      </c>
      <c r="J462" s="18">
        <v>4171964</v>
      </c>
      <c r="K462" s="27" t="s">
        <v>980</v>
      </c>
      <c r="L462" s="19" t="s">
        <v>99</v>
      </c>
      <c r="M462" s="19" t="s">
        <v>706</v>
      </c>
      <c r="N462" s="19" t="s">
        <v>73</v>
      </c>
      <c r="O462" s="18">
        <v>2563200000</v>
      </c>
      <c r="P462" s="19" t="s">
        <v>39</v>
      </c>
      <c r="Q462" s="19" t="s">
        <v>123</v>
      </c>
      <c r="R462" s="18">
        <v>89</v>
      </c>
      <c r="S462" s="18">
        <v>0</v>
      </c>
      <c r="T462" s="22"/>
      <c r="U462" s="19" t="s">
        <v>54</v>
      </c>
      <c r="V462" s="19" t="s">
        <v>64</v>
      </c>
      <c r="W462" s="21">
        <v>45096.5</v>
      </c>
      <c r="X462" s="21">
        <v>45096.5</v>
      </c>
      <c r="Y462" s="21">
        <v>45082.636585640001</v>
      </c>
      <c r="Z462" s="18">
        <v>4175111</v>
      </c>
      <c r="AA462" s="19" t="s">
        <v>482</v>
      </c>
      <c r="AB462" s="19" t="s">
        <v>42</v>
      </c>
      <c r="AC462" s="18">
        <v>28800</v>
      </c>
      <c r="AD462" s="18">
        <v>0</v>
      </c>
      <c r="AE462" s="19" t="s">
        <v>99</v>
      </c>
      <c r="AF462" s="19" t="s">
        <v>39</v>
      </c>
      <c r="AG462" s="23">
        <v>5.09</v>
      </c>
      <c r="AH462" s="23">
        <v>4.05</v>
      </c>
      <c r="AI462" s="24">
        <v>4.5454545454000003E-2</v>
      </c>
      <c r="AJ462" s="22" t="s">
        <v>834</v>
      </c>
      <c r="AK462" s="22" t="s">
        <v>828</v>
      </c>
      <c r="AL462" t="s">
        <v>717</v>
      </c>
      <c r="AM462" t="s">
        <v>811</v>
      </c>
      <c r="AN462" t="s">
        <v>789</v>
      </c>
      <c r="AO462" t="s">
        <v>724</v>
      </c>
      <c r="AP462" s="13">
        <v>0.05</v>
      </c>
      <c r="AQ462" t="str">
        <f t="shared" si="20"/>
        <v>Các chương trình PTDL (Nhóm việc tích hợp dữ liệu, AI, PTDL vào hỗ trợ kinh doanh)</v>
      </c>
      <c r="AR462">
        <v>35500000</v>
      </c>
      <c r="AS462">
        <f t="shared" si="21"/>
        <v>1775000</v>
      </c>
      <c r="AT462" s="31" t="s">
        <v>482</v>
      </c>
      <c r="AU462" s="32" t="s">
        <v>980</v>
      </c>
    </row>
    <row r="463" spans="1:47" ht="14" thickBot="1">
      <c r="A463" s="18">
        <v>4170139</v>
      </c>
      <c r="B463" s="19" t="s">
        <v>495</v>
      </c>
      <c r="C463" s="19" t="s">
        <v>99</v>
      </c>
      <c r="D463" s="19" t="s">
        <v>134</v>
      </c>
      <c r="E463" s="18">
        <v>112</v>
      </c>
      <c r="F463" s="21">
        <v>45099.5</v>
      </c>
      <c r="G463" s="22"/>
      <c r="H463" s="19" t="s">
        <v>102</v>
      </c>
      <c r="I463" s="19" t="s">
        <v>102</v>
      </c>
      <c r="J463" s="18">
        <v>4171964</v>
      </c>
      <c r="K463" s="27" t="s">
        <v>980</v>
      </c>
      <c r="L463" s="19" t="s">
        <v>99</v>
      </c>
      <c r="M463" s="19" t="s">
        <v>706</v>
      </c>
      <c r="N463" s="19" t="s">
        <v>73</v>
      </c>
      <c r="O463" s="18">
        <v>2563200000</v>
      </c>
      <c r="P463" s="19" t="s">
        <v>39</v>
      </c>
      <c r="Q463" s="19" t="s">
        <v>123</v>
      </c>
      <c r="R463" s="18">
        <v>89</v>
      </c>
      <c r="S463" s="18">
        <v>0</v>
      </c>
      <c r="T463" s="22"/>
      <c r="U463" s="19" t="s">
        <v>54</v>
      </c>
      <c r="V463" s="19" t="s">
        <v>64</v>
      </c>
      <c r="W463" s="21">
        <v>45096.5</v>
      </c>
      <c r="X463" s="21">
        <v>45096.5</v>
      </c>
      <c r="Y463" s="21">
        <v>45082.636585640001</v>
      </c>
      <c r="Z463" s="18">
        <v>4175110</v>
      </c>
      <c r="AA463" s="19" t="s">
        <v>483</v>
      </c>
      <c r="AB463" s="19" t="s">
        <v>42</v>
      </c>
      <c r="AC463" s="18">
        <v>28800</v>
      </c>
      <c r="AD463" s="18">
        <v>0</v>
      </c>
      <c r="AE463" s="19" t="s">
        <v>99</v>
      </c>
      <c r="AF463" s="19" t="s">
        <v>39</v>
      </c>
      <c r="AG463" s="23">
        <v>5.09</v>
      </c>
      <c r="AH463" s="23">
        <v>4.05</v>
      </c>
      <c r="AI463" s="24">
        <v>4.5454545454000003E-2</v>
      </c>
      <c r="AJ463" s="22" t="s">
        <v>834</v>
      </c>
      <c r="AK463" s="22" t="s">
        <v>828</v>
      </c>
      <c r="AL463" t="s">
        <v>717</v>
      </c>
      <c r="AM463" t="s">
        <v>811</v>
      </c>
      <c r="AN463" t="s">
        <v>789</v>
      </c>
      <c r="AO463" t="s">
        <v>724</v>
      </c>
      <c r="AP463" s="13">
        <v>0.05</v>
      </c>
      <c r="AQ463" t="str">
        <f t="shared" si="20"/>
        <v>Các chương trình PTDL (Nhóm việc tích hợp dữ liệu, AI, PTDL vào hỗ trợ kinh doanh)</v>
      </c>
      <c r="AR463">
        <v>35500000</v>
      </c>
      <c r="AS463">
        <f t="shared" si="21"/>
        <v>1775000</v>
      </c>
      <c r="AT463" s="31" t="s">
        <v>483</v>
      </c>
      <c r="AU463" s="32" t="s">
        <v>980</v>
      </c>
    </row>
    <row r="464" spans="1:47" ht="14" thickBot="1">
      <c r="A464" s="18">
        <v>4170139</v>
      </c>
      <c r="B464" s="19" t="s">
        <v>495</v>
      </c>
      <c r="C464" s="19" t="s">
        <v>99</v>
      </c>
      <c r="D464" s="19" t="s">
        <v>134</v>
      </c>
      <c r="E464" s="18">
        <v>112</v>
      </c>
      <c r="F464" s="21">
        <v>45099.5</v>
      </c>
      <c r="G464" s="22"/>
      <c r="H464" s="19" t="s">
        <v>102</v>
      </c>
      <c r="I464" s="19" t="s">
        <v>102</v>
      </c>
      <c r="J464" s="18">
        <v>4171964</v>
      </c>
      <c r="K464" s="27" t="s">
        <v>980</v>
      </c>
      <c r="L464" s="19" t="s">
        <v>99</v>
      </c>
      <c r="M464" s="19" t="s">
        <v>706</v>
      </c>
      <c r="N464" s="19" t="s">
        <v>73</v>
      </c>
      <c r="O464" s="18">
        <v>2563200000</v>
      </c>
      <c r="P464" s="19" t="s">
        <v>39</v>
      </c>
      <c r="Q464" s="19" t="s">
        <v>123</v>
      </c>
      <c r="R464" s="18">
        <v>89</v>
      </c>
      <c r="S464" s="18">
        <v>0</v>
      </c>
      <c r="T464" s="22"/>
      <c r="U464" s="19" t="s">
        <v>54</v>
      </c>
      <c r="V464" s="19" t="s">
        <v>64</v>
      </c>
      <c r="W464" s="21">
        <v>45096.5</v>
      </c>
      <c r="X464" s="21">
        <v>45096.5</v>
      </c>
      <c r="Y464" s="21">
        <v>45082.636585640001</v>
      </c>
      <c r="Z464" s="18">
        <v>4175109</v>
      </c>
      <c r="AA464" s="19" t="s">
        <v>484</v>
      </c>
      <c r="AB464" s="19" t="s">
        <v>42</v>
      </c>
      <c r="AC464" s="18">
        <v>28800</v>
      </c>
      <c r="AD464" s="18">
        <v>0</v>
      </c>
      <c r="AE464" s="19" t="s">
        <v>99</v>
      </c>
      <c r="AF464" s="19" t="s">
        <v>39</v>
      </c>
      <c r="AG464" s="23">
        <v>5.09</v>
      </c>
      <c r="AH464" s="23">
        <v>4.05</v>
      </c>
      <c r="AI464" s="24">
        <v>4.5454545454000003E-2</v>
      </c>
      <c r="AJ464" s="22" t="s">
        <v>834</v>
      </c>
      <c r="AK464" s="22" t="s">
        <v>828</v>
      </c>
      <c r="AL464" t="s">
        <v>717</v>
      </c>
      <c r="AM464" t="s">
        <v>811</v>
      </c>
      <c r="AN464" t="s">
        <v>789</v>
      </c>
      <c r="AO464" t="s">
        <v>724</v>
      </c>
      <c r="AP464" s="13">
        <v>0.05</v>
      </c>
      <c r="AQ464" t="str">
        <f t="shared" si="20"/>
        <v>Các chương trình PTDL (Nhóm việc tích hợp dữ liệu, AI, PTDL vào hỗ trợ kinh doanh)</v>
      </c>
      <c r="AR464">
        <v>35500000</v>
      </c>
      <c r="AS464">
        <f t="shared" si="21"/>
        <v>1775000</v>
      </c>
      <c r="AT464" s="31" t="s">
        <v>484</v>
      </c>
      <c r="AU464" s="32" t="s">
        <v>980</v>
      </c>
    </row>
    <row r="465" spans="1:47" ht="14" thickBot="1">
      <c r="A465" s="18">
        <v>4170139</v>
      </c>
      <c r="B465" s="19" t="s">
        <v>495</v>
      </c>
      <c r="C465" s="19" t="s">
        <v>99</v>
      </c>
      <c r="D465" s="19" t="s">
        <v>134</v>
      </c>
      <c r="E465" s="18">
        <v>112</v>
      </c>
      <c r="F465" s="21">
        <v>45099.5</v>
      </c>
      <c r="G465" s="22"/>
      <c r="H465" s="19" t="s">
        <v>102</v>
      </c>
      <c r="I465" s="19" t="s">
        <v>102</v>
      </c>
      <c r="J465" s="18">
        <v>4171964</v>
      </c>
      <c r="K465" s="27" t="s">
        <v>980</v>
      </c>
      <c r="L465" s="19" t="s">
        <v>99</v>
      </c>
      <c r="M465" s="19" t="s">
        <v>706</v>
      </c>
      <c r="N465" s="19" t="s">
        <v>73</v>
      </c>
      <c r="O465" s="18">
        <v>2563200000</v>
      </c>
      <c r="P465" s="19" t="s">
        <v>39</v>
      </c>
      <c r="Q465" s="19" t="s">
        <v>123</v>
      </c>
      <c r="R465" s="18">
        <v>89</v>
      </c>
      <c r="S465" s="18">
        <v>0</v>
      </c>
      <c r="T465" s="22"/>
      <c r="U465" s="19" t="s">
        <v>54</v>
      </c>
      <c r="V465" s="19" t="s">
        <v>64</v>
      </c>
      <c r="W465" s="21">
        <v>45096.5</v>
      </c>
      <c r="X465" s="21">
        <v>45096.5</v>
      </c>
      <c r="Y465" s="21">
        <v>45082.636585640001</v>
      </c>
      <c r="Z465" s="18">
        <v>4175108</v>
      </c>
      <c r="AA465" s="19" t="s">
        <v>522</v>
      </c>
      <c r="AB465" s="19" t="s">
        <v>42</v>
      </c>
      <c r="AC465" s="18">
        <v>28800</v>
      </c>
      <c r="AD465" s="18">
        <v>0</v>
      </c>
      <c r="AE465" s="19" t="s">
        <v>99</v>
      </c>
      <c r="AF465" s="19" t="s">
        <v>39</v>
      </c>
      <c r="AG465" s="23">
        <v>5.09</v>
      </c>
      <c r="AH465" s="23">
        <v>4.05</v>
      </c>
      <c r="AI465" s="24">
        <v>4.5454545454000003E-2</v>
      </c>
      <c r="AJ465" s="22" t="s">
        <v>834</v>
      </c>
      <c r="AK465" s="22" t="s">
        <v>828</v>
      </c>
      <c r="AL465" t="s">
        <v>717</v>
      </c>
      <c r="AM465" t="s">
        <v>811</v>
      </c>
      <c r="AN465" t="s">
        <v>789</v>
      </c>
      <c r="AO465" t="s">
        <v>724</v>
      </c>
      <c r="AP465" s="13">
        <v>0.05</v>
      </c>
      <c r="AQ465" t="str">
        <f t="shared" si="20"/>
        <v>Các chương trình PTDL (Nhóm việc tích hợp dữ liệu, AI, PTDL vào hỗ trợ kinh doanh)</v>
      </c>
      <c r="AR465">
        <v>35500000</v>
      </c>
      <c r="AS465">
        <f t="shared" si="21"/>
        <v>1775000</v>
      </c>
      <c r="AT465" s="31" t="s">
        <v>522</v>
      </c>
      <c r="AU465" s="32" t="s">
        <v>980</v>
      </c>
    </row>
    <row r="466" spans="1:47" ht="14" thickBot="1">
      <c r="A466" s="18">
        <v>4170139</v>
      </c>
      <c r="B466" s="19" t="s">
        <v>495</v>
      </c>
      <c r="C466" s="19" t="s">
        <v>99</v>
      </c>
      <c r="D466" s="19" t="s">
        <v>134</v>
      </c>
      <c r="E466" s="18">
        <v>112</v>
      </c>
      <c r="F466" s="21">
        <v>45099.5</v>
      </c>
      <c r="G466" s="22"/>
      <c r="H466" s="19" t="s">
        <v>102</v>
      </c>
      <c r="I466" s="19" t="s">
        <v>102</v>
      </c>
      <c r="J466" s="18">
        <v>4171964</v>
      </c>
      <c r="K466" s="27" t="s">
        <v>980</v>
      </c>
      <c r="L466" s="19" t="s">
        <v>99</v>
      </c>
      <c r="M466" s="19" t="s">
        <v>706</v>
      </c>
      <c r="N466" s="19" t="s">
        <v>73</v>
      </c>
      <c r="O466" s="18">
        <v>2563200000</v>
      </c>
      <c r="P466" s="19" t="s">
        <v>39</v>
      </c>
      <c r="Q466" s="19" t="s">
        <v>123</v>
      </c>
      <c r="R466" s="18">
        <v>89</v>
      </c>
      <c r="S466" s="18">
        <v>0</v>
      </c>
      <c r="T466" s="22"/>
      <c r="U466" s="19" t="s">
        <v>54</v>
      </c>
      <c r="V466" s="19" t="s">
        <v>64</v>
      </c>
      <c r="W466" s="21">
        <v>45096.5</v>
      </c>
      <c r="X466" s="21">
        <v>45096.5</v>
      </c>
      <c r="Y466" s="21">
        <v>45082.636585640001</v>
      </c>
      <c r="Z466" s="18">
        <v>4175107</v>
      </c>
      <c r="AA466" s="19" t="s">
        <v>523</v>
      </c>
      <c r="AB466" s="19" t="s">
        <v>42</v>
      </c>
      <c r="AC466" s="18">
        <v>28800</v>
      </c>
      <c r="AD466" s="18">
        <v>0</v>
      </c>
      <c r="AE466" s="19" t="s">
        <v>99</v>
      </c>
      <c r="AF466" s="19" t="s">
        <v>39</v>
      </c>
      <c r="AG466" s="23">
        <v>5.09</v>
      </c>
      <c r="AH466" s="23">
        <v>4.05</v>
      </c>
      <c r="AI466" s="24">
        <v>4.5454545454000003E-2</v>
      </c>
      <c r="AJ466" s="22" t="s">
        <v>834</v>
      </c>
      <c r="AK466" s="22" t="s">
        <v>828</v>
      </c>
      <c r="AL466" t="s">
        <v>717</v>
      </c>
      <c r="AM466" t="s">
        <v>811</v>
      </c>
      <c r="AN466" t="s">
        <v>789</v>
      </c>
      <c r="AO466" t="s">
        <v>724</v>
      </c>
      <c r="AP466" s="13">
        <v>0.05</v>
      </c>
      <c r="AQ466" t="str">
        <f t="shared" si="20"/>
        <v>Các chương trình PTDL (Nhóm việc tích hợp dữ liệu, AI, PTDL vào hỗ trợ kinh doanh)</v>
      </c>
      <c r="AR466">
        <v>35500000</v>
      </c>
      <c r="AS466">
        <f t="shared" si="21"/>
        <v>1775000</v>
      </c>
      <c r="AT466" s="31" t="s">
        <v>523</v>
      </c>
      <c r="AU466" s="32" t="s">
        <v>980</v>
      </c>
    </row>
    <row r="467" spans="1:47" ht="14" thickBot="1">
      <c r="A467" s="18">
        <v>4170139</v>
      </c>
      <c r="B467" s="19" t="s">
        <v>495</v>
      </c>
      <c r="C467" s="19" t="s">
        <v>99</v>
      </c>
      <c r="D467" s="19" t="s">
        <v>134</v>
      </c>
      <c r="E467" s="18">
        <v>112</v>
      </c>
      <c r="F467" s="21">
        <v>45099.5</v>
      </c>
      <c r="G467" s="22"/>
      <c r="H467" s="19" t="s">
        <v>102</v>
      </c>
      <c r="I467" s="19" t="s">
        <v>102</v>
      </c>
      <c r="J467" s="18">
        <v>4171964</v>
      </c>
      <c r="K467" s="27" t="s">
        <v>980</v>
      </c>
      <c r="L467" s="19" t="s">
        <v>99</v>
      </c>
      <c r="M467" s="19" t="s">
        <v>706</v>
      </c>
      <c r="N467" s="19" t="s">
        <v>73</v>
      </c>
      <c r="O467" s="18">
        <v>2563200000</v>
      </c>
      <c r="P467" s="19" t="s">
        <v>39</v>
      </c>
      <c r="Q467" s="19" t="s">
        <v>123</v>
      </c>
      <c r="R467" s="18">
        <v>89</v>
      </c>
      <c r="S467" s="18">
        <v>0</v>
      </c>
      <c r="T467" s="22"/>
      <c r="U467" s="19" t="s">
        <v>54</v>
      </c>
      <c r="V467" s="19" t="s">
        <v>64</v>
      </c>
      <c r="W467" s="21">
        <v>45096.5</v>
      </c>
      <c r="X467" s="21">
        <v>45096.5</v>
      </c>
      <c r="Y467" s="21">
        <v>45082.636585640001</v>
      </c>
      <c r="Z467" s="18">
        <v>4175106</v>
      </c>
      <c r="AA467" s="19" t="s">
        <v>459</v>
      </c>
      <c r="AB467" s="19" t="s">
        <v>42</v>
      </c>
      <c r="AC467" s="18">
        <v>172800</v>
      </c>
      <c r="AD467" s="18">
        <v>0</v>
      </c>
      <c r="AE467" s="19" t="s">
        <v>99</v>
      </c>
      <c r="AF467" s="19" t="s">
        <v>39</v>
      </c>
      <c r="AG467" s="23">
        <v>5.09</v>
      </c>
      <c r="AH467" s="23">
        <v>4.05</v>
      </c>
      <c r="AI467" s="24">
        <v>0.27272727272699998</v>
      </c>
      <c r="AJ467" s="22" t="s">
        <v>834</v>
      </c>
      <c r="AK467" s="22" t="s">
        <v>828</v>
      </c>
      <c r="AL467" t="s">
        <v>717</v>
      </c>
      <c r="AM467" t="s">
        <v>811</v>
      </c>
      <c r="AN467" t="s">
        <v>789</v>
      </c>
      <c r="AO467" t="s">
        <v>724</v>
      </c>
      <c r="AP467" s="13">
        <v>0.26</v>
      </c>
      <c r="AQ467" t="str">
        <f t="shared" si="20"/>
        <v>Các chương trình PTDL (Nhóm việc tích hợp dữ liệu, AI, PTDL vào hỗ trợ kinh doanh)</v>
      </c>
      <c r="AR467">
        <v>35500000</v>
      </c>
      <c r="AS467">
        <f t="shared" si="21"/>
        <v>9230000</v>
      </c>
      <c r="AT467" s="31" t="s">
        <v>459</v>
      </c>
      <c r="AU467" s="32" t="s">
        <v>980</v>
      </c>
    </row>
    <row r="468" spans="1:47" ht="14" thickBot="1">
      <c r="A468" s="18">
        <v>4170139</v>
      </c>
      <c r="B468" s="19" t="s">
        <v>495</v>
      </c>
      <c r="C468" s="19" t="s">
        <v>99</v>
      </c>
      <c r="D468" s="19" t="s">
        <v>134</v>
      </c>
      <c r="E468" s="18">
        <v>112</v>
      </c>
      <c r="F468" s="21">
        <v>45099.5</v>
      </c>
      <c r="G468" s="22"/>
      <c r="H468" s="19" t="s">
        <v>102</v>
      </c>
      <c r="I468" s="19" t="s">
        <v>102</v>
      </c>
      <c r="J468" s="18">
        <v>4171964</v>
      </c>
      <c r="K468" s="27" t="s">
        <v>980</v>
      </c>
      <c r="L468" s="19" t="s">
        <v>99</v>
      </c>
      <c r="M468" s="19" t="s">
        <v>706</v>
      </c>
      <c r="N468" s="19" t="s">
        <v>73</v>
      </c>
      <c r="O468" s="18">
        <v>2563200000</v>
      </c>
      <c r="P468" s="19" t="s">
        <v>39</v>
      </c>
      <c r="Q468" s="19" t="s">
        <v>123</v>
      </c>
      <c r="R468" s="18">
        <v>89</v>
      </c>
      <c r="S468" s="18">
        <v>0</v>
      </c>
      <c r="T468" s="22"/>
      <c r="U468" s="19" t="s">
        <v>54</v>
      </c>
      <c r="V468" s="19" t="s">
        <v>64</v>
      </c>
      <c r="W468" s="21">
        <v>45096.5</v>
      </c>
      <c r="X468" s="21">
        <v>45096.5</v>
      </c>
      <c r="Y468" s="21">
        <v>45082.636585640001</v>
      </c>
      <c r="Z468" s="18">
        <v>4175105</v>
      </c>
      <c r="AA468" s="19" t="s">
        <v>476</v>
      </c>
      <c r="AB468" s="19" t="s">
        <v>42</v>
      </c>
      <c r="AC468" s="18">
        <v>172800</v>
      </c>
      <c r="AD468" s="18">
        <v>0</v>
      </c>
      <c r="AE468" s="19" t="s">
        <v>99</v>
      </c>
      <c r="AF468" s="19" t="s">
        <v>39</v>
      </c>
      <c r="AG468" s="23">
        <v>5.09</v>
      </c>
      <c r="AH468" s="23">
        <v>4.05</v>
      </c>
      <c r="AI468" s="24">
        <v>0.27272727272699998</v>
      </c>
      <c r="AJ468" s="22" t="s">
        <v>834</v>
      </c>
      <c r="AK468" s="22" t="s">
        <v>828</v>
      </c>
      <c r="AL468" t="s">
        <v>717</v>
      </c>
      <c r="AM468" t="s">
        <v>811</v>
      </c>
      <c r="AN468" t="s">
        <v>789</v>
      </c>
      <c r="AO468" t="s">
        <v>724</v>
      </c>
      <c r="AP468" s="13">
        <v>0.26</v>
      </c>
      <c r="AQ468" t="str">
        <f t="shared" si="20"/>
        <v>Các chương trình PTDL (Nhóm việc tích hợp dữ liệu, AI, PTDL vào hỗ trợ kinh doanh)</v>
      </c>
      <c r="AR468">
        <v>35500000</v>
      </c>
      <c r="AS468">
        <f t="shared" si="21"/>
        <v>9230000</v>
      </c>
      <c r="AT468" s="31" t="s">
        <v>476</v>
      </c>
      <c r="AU468" s="32" t="s">
        <v>980</v>
      </c>
    </row>
    <row r="469" spans="1:47" ht="14" thickBot="1">
      <c r="A469" s="18">
        <v>4170139</v>
      </c>
      <c r="B469" s="19" t="s">
        <v>495</v>
      </c>
      <c r="C469" s="19" t="s">
        <v>99</v>
      </c>
      <c r="D469" s="19" t="s">
        <v>134</v>
      </c>
      <c r="E469" s="18">
        <v>112</v>
      </c>
      <c r="F469" s="21">
        <v>45099.5</v>
      </c>
      <c r="G469" s="22"/>
      <c r="H469" s="19" t="s">
        <v>102</v>
      </c>
      <c r="I469" s="19" t="s">
        <v>102</v>
      </c>
      <c r="J469" s="18">
        <v>4171964</v>
      </c>
      <c r="K469" s="27" t="s">
        <v>980</v>
      </c>
      <c r="L469" s="19" t="s">
        <v>99</v>
      </c>
      <c r="M469" s="19" t="s">
        <v>706</v>
      </c>
      <c r="N469" s="19" t="s">
        <v>73</v>
      </c>
      <c r="O469" s="18">
        <v>2563200000</v>
      </c>
      <c r="P469" s="19" t="s">
        <v>39</v>
      </c>
      <c r="Q469" s="19" t="s">
        <v>123</v>
      </c>
      <c r="R469" s="18">
        <v>89</v>
      </c>
      <c r="S469" s="18">
        <v>0</v>
      </c>
      <c r="T469" s="22"/>
      <c r="U469" s="19" t="s">
        <v>54</v>
      </c>
      <c r="V469" s="19" t="s">
        <v>64</v>
      </c>
      <c r="W469" s="21">
        <v>45096.5</v>
      </c>
      <c r="X469" s="21">
        <v>45096.5</v>
      </c>
      <c r="Y469" s="21">
        <v>45082.636585640001</v>
      </c>
      <c r="Z469" s="18">
        <v>4175104</v>
      </c>
      <c r="AA469" s="27" t="s">
        <v>879</v>
      </c>
      <c r="AB469" s="19" t="s">
        <v>42</v>
      </c>
      <c r="AC469" s="18">
        <v>86400</v>
      </c>
      <c r="AD469" s="18">
        <v>0</v>
      </c>
      <c r="AE469" s="19" t="s">
        <v>99</v>
      </c>
      <c r="AF469" s="19" t="s">
        <v>39</v>
      </c>
      <c r="AG469" s="23">
        <v>5.09</v>
      </c>
      <c r="AH469" s="23">
        <v>4.05</v>
      </c>
      <c r="AI469" s="24">
        <v>0.136363636363</v>
      </c>
      <c r="AJ469" s="22" t="s">
        <v>834</v>
      </c>
      <c r="AK469" s="22" t="s">
        <v>828</v>
      </c>
      <c r="AL469" t="s">
        <v>717</v>
      </c>
      <c r="AM469" t="s">
        <v>811</v>
      </c>
      <c r="AN469" t="s">
        <v>789</v>
      </c>
      <c r="AO469" t="s">
        <v>724</v>
      </c>
      <c r="AP469" s="13">
        <v>0.13</v>
      </c>
      <c r="AQ469" t="str">
        <f t="shared" si="20"/>
        <v>Các chương trình PTDL (Nhóm việc tích hợp dữ liệu, AI, PTDL vào hỗ trợ kinh doanh)</v>
      </c>
      <c r="AR469">
        <v>35500000</v>
      </c>
      <c r="AS469">
        <f t="shared" si="21"/>
        <v>4615000</v>
      </c>
      <c r="AT469" s="31" t="s">
        <v>879</v>
      </c>
      <c r="AU469" s="32" t="s">
        <v>980</v>
      </c>
    </row>
    <row r="470" spans="1:47" ht="14" thickBot="1">
      <c r="A470" s="18">
        <v>4170139</v>
      </c>
      <c r="B470" s="19" t="s">
        <v>495</v>
      </c>
      <c r="C470" s="19" t="s">
        <v>99</v>
      </c>
      <c r="D470" s="19" t="s">
        <v>134</v>
      </c>
      <c r="E470" s="18">
        <v>112</v>
      </c>
      <c r="F470" s="21">
        <v>45099.5</v>
      </c>
      <c r="G470" s="22"/>
      <c r="H470" s="19" t="s">
        <v>102</v>
      </c>
      <c r="I470" s="19" t="s">
        <v>102</v>
      </c>
      <c r="J470" s="18">
        <v>4171964</v>
      </c>
      <c r="K470" s="27" t="s">
        <v>980</v>
      </c>
      <c r="L470" s="19" t="s">
        <v>99</v>
      </c>
      <c r="M470" s="19" t="s">
        <v>706</v>
      </c>
      <c r="N470" s="19" t="s">
        <v>73</v>
      </c>
      <c r="O470" s="18">
        <v>2563200000</v>
      </c>
      <c r="P470" s="19" t="s">
        <v>39</v>
      </c>
      <c r="Q470" s="19" t="s">
        <v>123</v>
      </c>
      <c r="R470" s="18">
        <v>89</v>
      </c>
      <c r="S470" s="18">
        <v>0</v>
      </c>
      <c r="T470" s="22"/>
      <c r="U470" s="19" t="s">
        <v>54</v>
      </c>
      <c r="V470" s="19" t="s">
        <v>64</v>
      </c>
      <c r="W470" s="21">
        <v>45096.5</v>
      </c>
      <c r="X470" s="21">
        <v>45096.5</v>
      </c>
      <c r="Y470" s="21">
        <v>45082.636585640001</v>
      </c>
      <c r="Z470" s="18">
        <v>4175118</v>
      </c>
      <c r="AA470" s="19" t="s">
        <v>524</v>
      </c>
      <c r="AB470" s="19" t="s">
        <v>42</v>
      </c>
      <c r="AC470" s="18">
        <v>57600</v>
      </c>
      <c r="AD470" s="18">
        <v>0</v>
      </c>
      <c r="AE470" s="19" t="s">
        <v>99</v>
      </c>
      <c r="AF470" s="19" t="s">
        <v>39</v>
      </c>
      <c r="AG470" s="23">
        <v>5.09</v>
      </c>
      <c r="AH470" s="23">
        <v>4.05</v>
      </c>
      <c r="AI470" s="24">
        <v>9.0909090908999998E-2</v>
      </c>
      <c r="AJ470" s="22" t="s">
        <v>834</v>
      </c>
      <c r="AK470" s="22" t="s">
        <v>828</v>
      </c>
      <c r="AL470" t="s">
        <v>717</v>
      </c>
      <c r="AM470" t="s">
        <v>811</v>
      </c>
      <c r="AN470" t="s">
        <v>789</v>
      </c>
      <c r="AO470" t="s">
        <v>724</v>
      </c>
      <c r="AP470" s="13">
        <v>0.09</v>
      </c>
      <c r="AQ470" t="str">
        <f t="shared" si="20"/>
        <v>Các chương trình PTDL (Nhóm việc tích hợp dữ liệu, AI, PTDL vào hỗ trợ kinh doanh)</v>
      </c>
      <c r="AR470">
        <v>35500000</v>
      </c>
      <c r="AS470">
        <f t="shared" si="21"/>
        <v>3195000</v>
      </c>
      <c r="AT470" s="31" t="s">
        <v>524</v>
      </c>
      <c r="AU470" s="32" t="s">
        <v>980</v>
      </c>
    </row>
    <row r="471" spans="1:47" ht="14" thickBot="1">
      <c r="A471" s="18">
        <v>4170139</v>
      </c>
      <c r="B471" s="19" t="s">
        <v>495</v>
      </c>
      <c r="C471" s="19" t="s">
        <v>99</v>
      </c>
      <c r="D471" s="19" t="s">
        <v>134</v>
      </c>
      <c r="E471" s="18">
        <v>112</v>
      </c>
      <c r="F471" s="21">
        <v>45099.5</v>
      </c>
      <c r="G471" s="22"/>
      <c r="H471" s="19" t="s">
        <v>102</v>
      </c>
      <c r="I471" s="19" t="s">
        <v>102</v>
      </c>
      <c r="J471" s="18">
        <v>4171964</v>
      </c>
      <c r="K471" s="27" t="s">
        <v>980</v>
      </c>
      <c r="L471" s="19" t="s">
        <v>99</v>
      </c>
      <c r="M471" s="19" t="s">
        <v>706</v>
      </c>
      <c r="N471" s="19" t="s">
        <v>73</v>
      </c>
      <c r="O471" s="18">
        <v>2563200000</v>
      </c>
      <c r="P471" s="19" t="s">
        <v>39</v>
      </c>
      <c r="Q471" s="19" t="s">
        <v>123</v>
      </c>
      <c r="R471" s="18">
        <v>89</v>
      </c>
      <c r="S471" s="18">
        <v>0</v>
      </c>
      <c r="T471" s="22"/>
      <c r="U471" s="19" t="s">
        <v>54</v>
      </c>
      <c r="V471" s="19" t="s">
        <v>64</v>
      </c>
      <c r="W471" s="21">
        <v>45096.5</v>
      </c>
      <c r="X471" s="21">
        <v>45096.5</v>
      </c>
      <c r="Y471" s="21">
        <v>45082.636585640001</v>
      </c>
      <c r="Z471" s="18">
        <v>4175141</v>
      </c>
      <c r="AA471" s="19" t="s">
        <v>525</v>
      </c>
      <c r="AB471" s="19" t="s">
        <v>42</v>
      </c>
      <c r="AC471" s="18">
        <v>57600</v>
      </c>
      <c r="AD471" s="18">
        <v>0</v>
      </c>
      <c r="AE471" s="19" t="s">
        <v>99</v>
      </c>
      <c r="AF471" s="19" t="s">
        <v>39</v>
      </c>
      <c r="AG471" s="23">
        <v>5.09</v>
      </c>
      <c r="AH471" s="23">
        <v>4.05</v>
      </c>
      <c r="AI471" s="24">
        <v>9.0909090908999998E-2</v>
      </c>
      <c r="AJ471" s="22" t="s">
        <v>834</v>
      </c>
      <c r="AK471" s="22" t="s">
        <v>828</v>
      </c>
      <c r="AL471" t="s">
        <v>717</v>
      </c>
      <c r="AM471" t="s">
        <v>811</v>
      </c>
      <c r="AN471" t="s">
        <v>789</v>
      </c>
      <c r="AO471" t="s">
        <v>724</v>
      </c>
      <c r="AP471" s="13">
        <v>0.09</v>
      </c>
      <c r="AQ471" t="str">
        <f t="shared" si="20"/>
        <v>Các chương trình PTDL (Nhóm việc tích hợp dữ liệu, AI, PTDL vào hỗ trợ kinh doanh)</v>
      </c>
      <c r="AR471">
        <v>35500000</v>
      </c>
      <c r="AS471">
        <f t="shared" si="21"/>
        <v>3195000</v>
      </c>
      <c r="AT471" s="31" t="s">
        <v>525</v>
      </c>
      <c r="AU471" s="32" t="s">
        <v>980</v>
      </c>
    </row>
    <row r="472" spans="1:47" ht="14" thickBot="1">
      <c r="A472" s="18">
        <v>4170139</v>
      </c>
      <c r="B472" s="19" t="s">
        <v>495</v>
      </c>
      <c r="C472" s="19" t="s">
        <v>99</v>
      </c>
      <c r="D472" s="19" t="s">
        <v>134</v>
      </c>
      <c r="E472" s="18">
        <v>112</v>
      </c>
      <c r="F472" s="21">
        <v>45099.5</v>
      </c>
      <c r="G472" s="22"/>
      <c r="H472" s="19" t="s">
        <v>102</v>
      </c>
      <c r="I472" s="19" t="s">
        <v>102</v>
      </c>
      <c r="J472" s="18">
        <v>4171964</v>
      </c>
      <c r="K472" s="27" t="s">
        <v>980</v>
      </c>
      <c r="L472" s="19" t="s">
        <v>99</v>
      </c>
      <c r="M472" s="19" t="s">
        <v>706</v>
      </c>
      <c r="N472" s="19" t="s">
        <v>73</v>
      </c>
      <c r="O472" s="18">
        <v>2563200000</v>
      </c>
      <c r="P472" s="19" t="s">
        <v>39</v>
      </c>
      <c r="Q472" s="19" t="s">
        <v>123</v>
      </c>
      <c r="R472" s="18">
        <v>89</v>
      </c>
      <c r="S472" s="18">
        <v>0</v>
      </c>
      <c r="T472" s="22"/>
      <c r="U472" s="19" t="s">
        <v>54</v>
      </c>
      <c r="V472" s="19" t="s">
        <v>64</v>
      </c>
      <c r="W472" s="21">
        <v>45096.5</v>
      </c>
      <c r="X472" s="21">
        <v>45096.5</v>
      </c>
      <c r="Y472" s="21">
        <v>45082.636585640001</v>
      </c>
      <c r="Z472" s="18">
        <v>4175140</v>
      </c>
      <c r="AA472" s="27" t="s">
        <v>884</v>
      </c>
      <c r="AB472" s="19" t="s">
        <v>42</v>
      </c>
      <c r="AC472" s="18">
        <v>28800</v>
      </c>
      <c r="AD472" s="18">
        <v>0</v>
      </c>
      <c r="AE472" s="19" t="s">
        <v>99</v>
      </c>
      <c r="AF472" s="19" t="s">
        <v>39</v>
      </c>
      <c r="AG472" s="23">
        <v>5.09</v>
      </c>
      <c r="AH472" s="23">
        <v>4.05</v>
      </c>
      <c r="AI472" s="24">
        <v>4.5454545454000003E-2</v>
      </c>
      <c r="AJ472" s="22" t="s">
        <v>834</v>
      </c>
      <c r="AK472" s="22" t="s">
        <v>828</v>
      </c>
      <c r="AL472" t="s">
        <v>717</v>
      </c>
      <c r="AM472" t="s">
        <v>811</v>
      </c>
      <c r="AN472" t="s">
        <v>789</v>
      </c>
      <c r="AO472" t="s">
        <v>724</v>
      </c>
      <c r="AP472" s="13">
        <v>0.05</v>
      </c>
      <c r="AQ472" t="str">
        <f t="shared" si="20"/>
        <v>Các chương trình PTDL (Nhóm việc tích hợp dữ liệu, AI, PTDL vào hỗ trợ kinh doanh)</v>
      </c>
      <c r="AR472">
        <v>35500000</v>
      </c>
      <c r="AS472">
        <f t="shared" si="21"/>
        <v>1775000</v>
      </c>
      <c r="AT472" s="31" t="s">
        <v>884</v>
      </c>
      <c r="AU472" s="32" t="s">
        <v>980</v>
      </c>
    </row>
    <row r="473" spans="1:47" ht="14" thickBot="1">
      <c r="A473" s="18">
        <v>4170139</v>
      </c>
      <c r="B473" s="19" t="s">
        <v>495</v>
      </c>
      <c r="C473" s="19" t="s">
        <v>99</v>
      </c>
      <c r="D473" s="19" t="s">
        <v>134</v>
      </c>
      <c r="E473" s="18">
        <v>112</v>
      </c>
      <c r="F473" s="21">
        <v>45099.5</v>
      </c>
      <c r="G473" s="22"/>
      <c r="H473" s="19" t="s">
        <v>102</v>
      </c>
      <c r="I473" s="19" t="s">
        <v>102</v>
      </c>
      <c r="J473" s="18">
        <v>4171964</v>
      </c>
      <c r="K473" s="27" t="s">
        <v>980</v>
      </c>
      <c r="L473" s="19" t="s">
        <v>99</v>
      </c>
      <c r="M473" s="19" t="s">
        <v>706</v>
      </c>
      <c r="N473" s="19" t="s">
        <v>73</v>
      </c>
      <c r="O473" s="18">
        <v>2563200000</v>
      </c>
      <c r="P473" s="19" t="s">
        <v>39</v>
      </c>
      <c r="Q473" s="19" t="s">
        <v>123</v>
      </c>
      <c r="R473" s="18">
        <v>89</v>
      </c>
      <c r="S473" s="18">
        <v>0</v>
      </c>
      <c r="T473" s="22"/>
      <c r="U473" s="19" t="s">
        <v>54</v>
      </c>
      <c r="V473" s="19" t="s">
        <v>64</v>
      </c>
      <c r="W473" s="21">
        <v>45096.5</v>
      </c>
      <c r="X473" s="21">
        <v>45096.5</v>
      </c>
      <c r="Y473" s="21">
        <v>45082.636585640001</v>
      </c>
      <c r="Z473" s="18">
        <v>4175139</v>
      </c>
      <c r="AA473" s="19" t="s">
        <v>526</v>
      </c>
      <c r="AB473" s="19" t="s">
        <v>42</v>
      </c>
      <c r="AC473" s="18">
        <v>57600</v>
      </c>
      <c r="AD473" s="18">
        <v>0</v>
      </c>
      <c r="AE473" s="19" t="s">
        <v>99</v>
      </c>
      <c r="AF473" s="19" t="s">
        <v>39</v>
      </c>
      <c r="AG473" s="23">
        <v>5.09</v>
      </c>
      <c r="AH473" s="23">
        <v>4.05</v>
      </c>
      <c r="AI473" s="24">
        <v>9.0909090908999998E-2</v>
      </c>
      <c r="AJ473" s="22" t="s">
        <v>834</v>
      </c>
      <c r="AK473" s="22" t="s">
        <v>828</v>
      </c>
      <c r="AL473" t="s">
        <v>717</v>
      </c>
      <c r="AM473" t="s">
        <v>811</v>
      </c>
      <c r="AN473" t="s">
        <v>789</v>
      </c>
      <c r="AO473" t="s">
        <v>724</v>
      </c>
      <c r="AP473" s="13">
        <v>0.09</v>
      </c>
      <c r="AQ473" t="str">
        <f t="shared" si="20"/>
        <v>Các chương trình PTDL (Nhóm việc tích hợp dữ liệu, AI, PTDL vào hỗ trợ kinh doanh)</v>
      </c>
      <c r="AR473">
        <v>35500000</v>
      </c>
      <c r="AS473">
        <f t="shared" si="21"/>
        <v>3195000</v>
      </c>
      <c r="AT473" s="31" t="s">
        <v>526</v>
      </c>
      <c r="AU473" s="32" t="s">
        <v>980</v>
      </c>
    </row>
    <row r="474" spans="1:47" ht="14" thickBot="1">
      <c r="A474" s="18">
        <v>4170139</v>
      </c>
      <c r="B474" s="19" t="s">
        <v>495</v>
      </c>
      <c r="C474" s="19" t="s">
        <v>99</v>
      </c>
      <c r="D474" s="19" t="s">
        <v>134</v>
      </c>
      <c r="E474" s="18">
        <v>112</v>
      </c>
      <c r="F474" s="21">
        <v>45099.5</v>
      </c>
      <c r="G474" s="22"/>
      <c r="H474" s="19" t="s">
        <v>102</v>
      </c>
      <c r="I474" s="19" t="s">
        <v>102</v>
      </c>
      <c r="J474" s="18">
        <v>4171964</v>
      </c>
      <c r="K474" s="27" t="s">
        <v>980</v>
      </c>
      <c r="L474" s="19" t="s">
        <v>99</v>
      </c>
      <c r="M474" s="19" t="s">
        <v>706</v>
      </c>
      <c r="N474" s="19" t="s">
        <v>73</v>
      </c>
      <c r="O474" s="18">
        <v>2563200000</v>
      </c>
      <c r="P474" s="19" t="s">
        <v>39</v>
      </c>
      <c r="Q474" s="19" t="s">
        <v>123</v>
      </c>
      <c r="R474" s="18">
        <v>89</v>
      </c>
      <c r="S474" s="18">
        <v>0</v>
      </c>
      <c r="T474" s="22"/>
      <c r="U474" s="19" t="s">
        <v>54</v>
      </c>
      <c r="V474" s="19" t="s">
        <v>64</v>
      </c>
      <c r="W474" s="21">
        <v>45096.5</v>
      </c>
      <c r="X474" s="21">
        <v>45096.5</v>
      </c>
      <c r="Y474" s="21">
        <v>45082.636585640001</v>
      </c>
      <c r="Z474" s="18">
        <v>4175122</v>
      </c>
      <c r="AA474" s="19" t="s">
        <v>527</v>
      </c>
      <c r="AB474" s="19" t="s">
        <v>42</v>
      </c>
      <c r="AC474" s="18">
        <v>57600</v>
      </c>
      <c r="AD474" s="18">
        <v>0</v>
      </c>
      <c r="AE474" s="19" t="s">
        <v>99</v>
      </c>
      <c r="AF474" s="19" t="s">
        <v>39</v>
      </c>
      <c r="AG474" s="23">
        <v>5.09</v>
      </c>
      <c r="AH474" s="23">
        <v>4.05</v>
      </c>
      <c r="AI474" s="24">
        <v>9.0909090908999998E-2</v>
      </c>
      <c r="AJ474" s="22" t="s">
        <v>834</v>
      </c>
      <c r="AK474" s="22" t="s">
        <v>828</v>
      </c>
      <c r="AL474" t="s">
        <v>717</v>
      </c>
      <c r="AM474" t="s">
        <v>811</v>
      </c>
      <c r="AN474" t="s">
        <v>789</v>
      </c>
      <c r="AO474" t="s">
        <v>724</v>
      </c>
      <c r="AP474" s="13">
        <v>0.09</v>
      </c>
      <c r="AQ474" t="str">
        <f t="shared" si="20"/>
        <v>Các chương trình PTDL (Nhóm việc tích hợp dữ liệu, AI, PTDL vào hỗ trợ kinh doanh)</v>
      </c>
      <c r="AR474">
        <v>35500000</v>
      </c>
      <c r="AS474">
        <f t="shared" si="21"/>
        <v>3195000</v>
      </c>
      <c r="AT474" s="31" t="s">
        <v>527</v>
      </c>
      <c r="AU474" s="32" t="s">
        <v>980</v>
      </c>
    </row>
    <row r="475" spans="1:47" ht="14" thickBot="1">
      <c r="A475" s="18">
        <v>4170139</v>
      </c>
      <c r="B475" s="19" t="s">
        <v>495</v>
      </c>
      <c r="C475" s="19" t="s">
        <v>99</v>
      </c>
      <c r="D475" s="19" t="s">
        <v>134</v>
      </c>
      <c r="E475" s="18">
        <v>112</v>
      </c>
      <c r="F475" s="21">
        <v>45099.5</v>
      </c>
      <c r="G475" s="22"/>
      <c r="H475" s="19" t="s">
        <v>102</v>
      </c>
      <c r="I475" s="19" t="s">
        <v>102</v>
      </c>
      <c r="J475" s="18">
        <v>4171964</v>
      </c>
      <c r="K475" s="27" t="s">
        <v>980</v>
      </c>
      <c r="L475" s="19" t="s">
        <v>99</v>
      </c>
      <c r="M475" s="19" t="s">
        <v>706</v>
      </c>
      <c r="N475" s="19" t="s">
        <v>73</v>
      </c>
      <c r="O475" s="18">
        <v>2563200000</v>
      </c>
      <c r="P475" s="19" t="s">
        <v>39</v>
      </c>
      <c r="Q475" s="19" t="s">
        <v>123</v>
      </c>
      <c r="R475" s="18">
        <v>89</v>
      </c>
      <c r="S475" s="18">
        <v>0</v>
      </c>
      <c r="T475" s="22"/>
      <c r="U475" s="19" t="s">
        <v>54</v>
      </c>
      <c r="V475" s="19" t="s">
        <v>64</v>
      </c>
      <c r="W475" s="21">
        <v>45096.5</v>
      </c>
      <c r="X475" s="21">
        <v>45096.5</v>
      </c>
      <c r="Y475" s="21">
        <v>45082.636585640001</v>
      </c>
      <c r="Z475" s="18">
        <v>4175119</v>
      </c>
      <c r="AA475" s="19" t="s">
        <v>528</v>
      </c>
      <c r="AB475" s="19" t="s">
        <v>42</v>
      </c>
      <c r="AC475" s="18">
        <v>57600</v>
      </c>
      <c r="AD475" s="18">
        <v>0</v>
      </c>
      <c r="AE475" s="19" t="s">
        <v>99</v>
      </c>
      <c r="AF475" s="19" t="s">
        <v>39</v>
      </c>
      <c r="AG475" s="23">
        <v>5.09</v>
      </c>
      <c r="AH475" s="23">
        <v>4.05</v>
      </c>
      <c r="AI475" s="24">
        <v>9.0909090908999998E-2</v>
      </c>
      <c r="AJ475" s="22" t="s">
        <v>834</v>
      </c>
      <c r="AK475" s="22" t="s">
        <v>828</v>
      </c>
      <c r="AL475" t="s">
        <v>717</v>
      </c>
      <c r="AM475" t="s">
        <v>811</v>
      </c>
      <c r="AN475" t="s">
        <v>789</v>
      </c>
      <c r="AO475" t="s">
        <v>724</v>
      </c>
      <c r="AP475" s="13">
        <v>0.09</v>
      </c>
      <c r="AQ475" t="str">
        <f t="shared" si="20"/>
        <v>Các chương trình PTDL (Nhóm việc tích hợp dữ liệu, AI, PTDL vào hỗ trợ kinh doanh)</v>
      </c>
      <c r="AR475">
        <v>35500000</v>
      </c>
      <c r="AS475">
        <f t="shared" si="21"/>
        <v>3195000</v>
      </c>
      <c r="AT475" s="31" t="s">
        <v>528</v>
      </c>
      <c r="AU475" s="32" t="s">
        <v>980</v>
      </c>
    </row>
    <row r="476" spans="1:47" ht="14" thickBot="1">
      <c r="A476" s="18">
        <v>4170139</v>
      </c>
      <c r="B476" s="19" t="s">
        <v>495</v>
      </c>
      <c r="C476" s="19" t="s">
        <v>99</v>
      </c>
      <c r="D476" s="19" t="s">
        <v>134</v>
      </c>
      <c r="E476" s="18">
        <v>112</v>
      </c>
      <c r="F476" s="21">
        <v>45099.5</v>
      </c>
      <c r="G476" s="22"/>
      <c r="H476" s="19" t="s">
        <v>102</v>
      </c>
      <c r="I476" s="19" t="s">
        <v>102</v>
      </c>
      <c r="J476" s="18">
        <v>4171964</v>
      </c>
      <c r="K476" s="27" t="s">
        <v>980</v>
      </c>
      <c r="L476" s="19" t="s">
        <v>99</v>
      </c>
      <c r="M476" s="19" t="s">
        <v>706</v>
      </c>
      <c r="N476" s="19" t="s">
        <v>73</v>
      </c>
      <c r="O476" s="18">
        <v>2563200000</v>
      </c>
      <c r="P476" s="19" t="s">
        <v>39</v>
      </c>
      <c r="Q476" s="19" t="s">
        <v>123</v>
      </c>
      <c r="R476" s="18">
        <v>89</v>
      </c>
      <c r="S476" s="18">
        <v>0</v>
      </c>
      <c r="T476" s="22"/>
      <c r="U476" s="19" t="s">
        <v>54</v>
      </c>
      <c r="V476" s="19" t="s">
        <v>64</v>
      </c>
      <c r="W476" s="21">
        <v>45096.5</v>
      </c>
      <c r="X476" s="21">
        <v>45096.5</v>
      </c>
      <c r="Y476" s="21">
        <v>45082.636585640001</v>
      </c>
      <c r="Z476" s="18">
        <v>4175117</v>
      </c>
      <c r="AA476" s="27" t="s">
        <v>885</v>
      </c>
      <c r="AB476" s="19" t="s">
        <v>42</v>
      </c>
      <c r="AC476" s="18">
        <v>28800</v>
      </c>
      <c r="AD476" s="18">
        <v>0</v>
      </c>
      <c r="AE476" s="19" t="s">
        <v>99</v>
      </c>
      <c r="AF476" s="19" t="s">
        <v>39</v>
      </c>
      <c r="AG476" s="23">
        <v>5.09</v>
      </c>
      <c r="AH476" s="23">
        <v>4.05</v>
      </c>
      <c r="AI476" s="24">
        <v>4.5454545454000003E-2</v>
      </c>
      <c r="AJ476" s="22" t="s">
        <v>834</v>
      </c>
      <c r="AK476" s="22" t="s">
        <v>828</v>
      </c>
      <c r="AL476" t="s">
        <v>717</v>
      </c>
      <c r="AM476" t="s">
        <v>811</v>
      </c>
      <c r="AN476" t="s">
        <v>789</v>
      </c>
      <c r="AO476" t="s">
        <v>724</v>
      </c>
      <c r="AP476" s="13">
        <v>0.05</v>
      </c>
      <c r="AQ476" t="str">
        <f t="shared" si="20"/>
        <v>Các chương trình PTDL (Nhóm việc tích hợp dữ liệu, AI, PTDL vào hỗ trợ kinh doanh)</v>
      </c>
      <c r="AR476">
        <v>35500000</v>
      </c>
      <c r="AS476">
        <f t="shared" si="21"/>
        <v>1775000</v>
      </c>
      <c r="AT476" s="31" t="s">
        <v>885</v>
      </c>
      <c r="AU476" s="32" t="s">
        <v>980</v>
      </c>
    </row>
    <row r="477" spans="1:47" ht="14" thickBot="1">
      <c r="A477" s="18">
        <v>4170139</v>
      </c>
      <c r="B477" s="19" t="s">
        <v>495</v>
      </c>
      <c r="C477" s="19" t="s">
        <v>99</v>
      </c>
      <c r="D477" s="19" t="s">
        <v>134</v>
      </c>
      <c r="E477" s="18">
        <v>112</v>
      </c>
      <c r="F477" s="21">
        <v>45099.5</v>
      </c>
      <c r="G477" s="22"/>
      <c r="H477" s="19" t="s">
        <v>102</v>
      </c>
      <c r="I477" s="19" t="s">
        <v>102</v>
      </c>
      <c r="J477" s="18">
        <v>4171964</v>
      </c>
      <c r="K477" s="27" t="s">
        <v>980</v>
      </c>
      <c r="L477" s="19" t="s">
        <v>99</v>
      </c>
      <c r="M477" s="19" t="s">
        <v>706</v>
      </c>
      <c r="N477" s="19" t="s">
        <v>73</v>
      </c>
      <c r="O477" s="18">
        <v>2563200000</v>
      </c>
      <c r="P477" s="19" t="s">
        <v>39</v>
      </c>
      <c r="Q477" s="19" t="s">
        <v>123</v>
      </c>
      <c r="R477" s="18">
        <v>89</v>
      </c>
      <c r="S477" s="18">
        <v>0</v>
      </c>
      <c r="T477" s="22"/>
      <c r="U477" s="19" t="s">
        <v>54</v>
      </c>
      <c r="V477" s="19" t="s">
        <v>64</v>
      </c>
      <c r="W477" s="21">
        <v>45096.5</v>
      </c>
      <c r="X477" s="21">
        <v>45096.5</v>
      </c>
      <c r="Y477" s="21">
        <v>45082.636585640001</v>
      </c>
      <c r="Z477" s="18">
        <v>4175116</v>
      </c>
      <c r="AA477" s="19" t="s">
        <v>479</v>
      </c>
      <c r="AB477" s="19" t="s">
        <v>42</v>
      </c>
      <c r="AC477" s="18">
        <v>28800</v>
      </c>
      <c r="AD477" s="18">
        <v>0</v>
      </c>
      <c r="AE477" s="19" t="s">
        <v>99</v>
      </c>
      <c r="AF477" s="19" t="s">
        <v>39</v>
      </c>
      <c r="AG477" s="23">
        <v>5.09</v>
      </c>
      <c r="AH477" s="23">
        <v>4.05</v>
      </c>
      <c r="AI477" s="24">
        <v>4.5454545454000003E-2</v>
      </c>
      <c r="AJ477" s="22" t="s">
        <v>834</v>
      </c>
      <c r="AK477" s="22" t="s">
        <v>828</v>
      </c>
      <c r="AL477" t="s">
        <v>717</v>
      </c>
      <c r="AM477" t="s">
        <v>811</v>
      </c>
      <c r="AN477" t="s">
        <v>789</v>
      </c>
      <c r="AO477" t="s">
        <v>724</v>
      </c>
      <c r="AP477" s="13">
        <v>0.05</v>
      </c>
      <c r="AQ477" t="str">
        <f t="shared" si="20"/>
        <v>Các chương trình PTDL (Nhóm việc tích hợp dữ liệu, AI, PTDL vào hỗ trợ kinh doanh)</v>
      </c>
      <c r="AR477">
        <v>35500000</v>
      </c>
      <c r="AS477">
        <f t="shared" si="21"/>
        <v>1775000</v>
      </c>
      <c r="AT477" s="31" t="s">
        <v>479</v>
      </c>
      <c r="AU477" s="32" t="s">
        <v>980</v>
      </c>
    </row>
    <row r="478" spans="1:47" ht="14" thickBot="1">
      <c r="A478" s="18">
        <v>4170139</v>
      </c>
      <c r="B478" s="19" t="s">
        <v>495</v>
      </c>
      <c r="C478" s="19" t="s">
        <v>99</v>
      </c>
      <c r="D478" s="19" t="s">
        <v>134</v>
      </c>
      <c r="E478" s="18">
        <v>112</v>
      </c>
      <c r="F478" s="21">
        <v>45099.5</v>
      </c>
      <c r="G478" s="22"/>
      <c r="H478" s="19" t="s">
        <v>102</v>
      </c>
      <c r="I478" s="19" t="s">
        <v>102</v>
      </c>
      <c r="J478" s="18">
        <v>4171964</v>
      </c>
      <c r="K478" s="27" t="s">
        <v>980</v>
      </c>
      <c r="L478" s="19" t="s">
        <v>99</v>
      </c>
      <c r="M478" s="19" t="s">
        <v>706</v>
      </c>
      <c r="N478" s="19" t="s">
        <v>73</v>
      </c>
      <c r="O478" s="18">
        <v>2563200000</v>
      </c>
      <c r="P478" s="19" t="s">
        <v>39</v>
      </c>
      <c r="Q478" s="19" t="s">
        <v>123</v>
      </c>
      <c r="R478" s="18">
        <v>89</v>
      </c>
      <c r="S478" s="18">
        <v>0</v>
      </c>
      <c r="T478" s="22"/>
      <c r="U478" s="19" t="s">
        <v>54</v>
      </c>
      <c r="V478" s="19" t="s">
        <v>64</v>
      </c>
      <c r="W478" s="21">
        <v>45096.5</v>
      </c>
      <c r="X478" s="21">
        <v>45096.5</v>
      </c>
      <c r="Y478" s="21">
        <v>45082.636585640001</v>
      </c>
      <c r="Z478" s="18">
        <v>4175143</v>
      </c>
      <c r="AA478" s="19" t="s">
        <v>529</v>
      </c>
      <c r="AB478" s="19" t="s">
        <v>42</v>
      </c>
      <c r="AC478" s="18">
        <v>57600</v>
      </c>
      <c r="AD478" s="18">
        <v>0</v>
      </c>
      <c r="AE478" s="19" t="s">
        <v>99</v>
      </c>
      <c r="AF478" s="19" t="s">
        <v>39</v>
      </c>
      <c r="AG478" s="23">
        <v>5.09</v>
      </c>
      <c r="AH478" s="23">
        <v>4.05</v>
      </c>
      <c r="AI478" s="24">
        <v>9.0909090908999998E-2</v>
      </c>
      <c r="AJ478" s="22" t="s">
        <v>834</v>
      </c>
      <c r="AK478" s="22" t="s">
        <v>828</v>
      </c>
      <c r="AL478" t="s">
        <v>717</v>
      </c>
      <c r="AM478" t="s">
        <v>811</v>
      </c>
      <c r="AN478" t="s">
        <v>789</v>
      </c>
      <c r="AO478" t="s">
        <v>724</v>
      </c>
      <c r="AP478" s="13">
        <v>0.09</v>
      </c>
      <c r="AQ478" t="str">
        <f t="shared" si="20"/>
        <v>Các chương trình PTDL (Nhóm việc tích hợp dữ liệu, AI, PTDL vào hỗ trợ kinh doanh)</v>
      </c>
      <c r="AR478">
        <v>35500000</v>
      </c>
      <c r="AS478">
        <f t="shared" si="21"/>
        <v>3195000</v>
      </c>
      <c r="AT478" s="31" t="s">
        <v>529</v>
      </c>
      <c r="AU478" s="32" t="s">
        <v>980</v>
      </c>
    </row>
    <row r="479" spans="1:47" ht="14" thickBot="1">
      <c r="A479" s="18">
        <v>4170139</v>
      </c>
      <c r="B479" s="19" t="s">
        <v>495</v>
      </c>
      <c r="C479" s="19" t="s">
        <v>99</v>
      </c>
      <c r="D479" s="19" t="s">
        <v>134</v>
      </c>
      <c r="E479" s="18">
        <v>112</v>
      </c>
      <c r="F479" s="21">
        <v>45099.5</v>
      </c>
      <c r="G479" s="22"/>
      <c r="H479" s="19" t="s">
        <v>102</v>
      </c>
      <c r="I479" s="19" t="s">
        <v>102</v>
      </c>
      <c r="J479" s="18">
        <v>4171964</v>
      </c>
      <c r="K479" s="27" t="s">
        <v>980</v>
      </c>
      <c r="L479" s="19" t="s">
        <v>99</v>
      </c>
      <c r="M479" s="19" t="s">
        <v>706</v>
      </c>
      <c r="N479" s="19" t="s">
        <v>73</v>
      </c>
      <c r="O479" s="18">
        <v>2563200000</v>
      </c>
      <c r="P479" s="19" t="s">
        <v>39</v>
      </c>
      <c r="Q479" s="19" t="s">
        <v>123</v>
      </c>
      <c r="R479" s="18">
        <v>89</v>
      </c>
      <c r="S479" s="18">
        <v>0</v>
      </c>
      <c r="T479" s="22"/>
      <c r="U479" s="19" t="s">
        <v>54</v>
      </c>
      <c r="V479" s="19" t="s">
        <v>64</v>
      </c>
      <c r="W479" s="21">
        <v>45096.5</v>
      </c>
      <c r="X479" s="21">
        <v>45096.5</v>
      </c>
      <c r="Y479" s="21">
        <v>45082.636585640001</v>
      </c>
      <c r="Z479" s="18">
        <v>4175123</v>
      </c>
      <c r="AA479" s="19" t="s">
        <v>530</v>
      </c>
      <c r="AB479" s="19" t="s">
        <v>42</v>
      </c>
      <c r="AC479" s="18">
        <v>57600</v>
      </c>
      <c r="AD479" s="18">
        <v>0</v>
      </c>
      <c r="AE479" s="19" t="s">
        <v>99</v>
      </c>
      <c r="AF479" s="19" t="s">
        <v>39</v>
      </c>
      <c r="AG479" s="23">
        <v>5.09</v>
      </c>
      <c r="AH479" s="23">
        <v>4.05</v>
      </c>
      <c r="AI479" s="24">
        <v>9.0909090908999998E-2</v>
      </c>
      <c r="AJ479" s="22" t="s">
        <v>834</v>
      </c>
      <c r="AK479" s="22" t="s">
        <v>828</v>
      </c>
      <c r="AL479" t="s">
        <v>717</v>
      </c>
      <c r="AM479" t="s">
        <v>811</v>
      </c>
      <c r="AN479" t="s">
        <v>789</v>
      </c>
      <c r="AO479" t="s">
        <v>724</v>
      </c>
      <c r="AP479" s="13">
        <v>0.09</v>
      </c>
      <c r="AQ479" t="str">
        <f t="shared" si="20"/>
        <v>Các chương trình PTDL (Nhóm việc tích hợp dữ liệu, AI, PTDL vào hỗ trợ kinh doanh)</v>
      </c>
      <c r="AR479">
        <v>35500000</v>
      </c>
      <c r="AS479">
        <f t="shared" si="21"/>
        <v>3195000</v>
      </c>
      <c r="AT479" s="31" t="s">
        <v>530</v>
      </c>
      <c r="AU479" s="32" t="s">
        <v>980</v>
      </c>
    </row>
    <row r="480" spans="1:47" ht="14" thickBot="1">
      <c r="A480" s="18">
        <v>4153036</v>
      </c>
      <c r="B480" s="19" t="s">
        <v>531</v>
      </c>
      <c r="C480" s="19" t="s">
        <v>99</v>
      </c>
      <c r="D480" s="19" t="s">
        <v>49</v>
      </c>
      <c r="E480" s="18">
        <v>168</v>
      </c>
      <c r="F480" s="21">
        <v>45099.5</v>
      </c>
      <c r="G480" s="21">
        <v>45092.5</v>
      </c>
      <c r="H480" s="19" t="s">
        <v>50</v>
      </c>
      <c r="I480" s="19" t="s">
        <v>50</v>
      </c>
      <c r="J480" s="18">
        <v>4171973</v>
      </c>
      <c r="K480" s="27" t="s">
        <v>981</v>
      </c>
      <c r="L480" s="19" t="s">
        <v>99</v>
      </c>
      <c r="M480" s="19" t="s">
        <v>707</v>
      </c>
      <c r="N480" s="19" t="s">
        <v>42</v>
      </c>
      <c r="O480" s="18">
        <v>2764800000</v>
      </c>
      <c r="P480" s="19" t="s">
        <v>39</v>
      </c>
      <c r="Q480" s="19" t="s">
        <v>123</v>
      </c>
      <c r="R480" s="18">
        <v>96</v>
      </c>
      <c r="S480" s="18">
        <v>0</v>
      </c>
      <c r="T480" s="22"/>
      <c r="U480" s="19" t="s">
        <v>54</v>
      </c>
      <c r="V480" s="19" t="s">
        <v>64</v>
      </c>
      <c r="W480" s="21">
        <v>45096.5</v>
      </c>
      <c r="X480" s="21">
        <v>45096.5</v>
      </c>
      <c r="Y480" s="21">
        <v>45082.640590269999</v>
      </c>
      <c r="Z480" s="18">
        <v>4175200</v>
      </c>
      <c r="AA480" s="19" t="s">
        <v>532</v>
      </c>
      <c r="AB480" s="19" t="s">
        <v>42</v>
      </c>
      <c r="AC480" s="18">
        <v>57600</v>
      </c>
      <c r="AD480" s="18">
        <v>0</v>
      </c>
      <c r="AE480" s="19" t="s">
        <v>99</v>
      </c>
      <c r="AF480" s="19" t="s">
        <v>39</v>
      </c>
      <c r="AG480" s="23">
        <v>7.64</v>
      </c>
      <c r="AH480" s="23">
        <v>4.3600000000000003</v>
      </c>
      <c r="AI480" s="24">
        <v>9.0909090908999998E-2</v>
      </c>
      <c r="AJ480" s="22" t="s">
        <v>834</v>
      </c>
      <c r="AK480" s="22" t="s">
        <v>828</v>
      </c>
      <c r="AL480" t="s">
        <v>722</v>
      </c>
      <c r="AM480" t="s">
        <v>811</v>
      </c>
      <c r="AN480" t="s">
        <v>789</v>
      </c>
      <c r="AO480" t="s">
        <v>724</v>
      </c>
      <c r="AP480" s="13">
        <v>0.09</v>
      </c>
      <c r="AQ480" t="str">
        <f t="shared" si="20"/>
        <v>Các chương trình PTDL (Nhóm việc tích hợp dữ liệu, AI, PTDL vào hỗ trợ kinh doanh)</v>
      </c>
      <c r="AR480">
        <v>35500000</v>
      </c>
      <c r="AS480">
        <f t="shared" si="21"/>
        <v>3195000</v>
      </c>
      <c r="AT480" s="31" t="s">
        <v>532</v>
      </c>
      <c r="AU480" s="32" t="s">
        <v>981</v>
      </c>
    </row>
    <row r="481" spans="1:47" ht="14" thickBot="1">
      <c r="A481" s="18">
        <v>4153036</v>
      </c>
      <c r="B481" s="19" t="s">
        <v>531</v>
      </c>
      <c r="C481" s="19" t="s">
        <v>99</v>
      </c>
      <c r="D481" s="19" t="s">
        <v>49</v>
      </c>
      <c r="E481" s="18">
        <v>168</v>
      </c>
      <c r="F481" s="21">
        <v>45099.5</v>
      </c>
      <c r="G481" s="21">
        <v>45092.5</v>
      </c>
      <c r="H481" s="19" t="s">
        <v>50</v>
      </c>
      <c r="I481" s="19" t="s">
        <v>50</v>
      </c>
      <c r="J481" s="18">
        <v>4171973</v>
      </c>
      <c r="K481" s="27" t="s">
        <v>981</v>
      </c>
      <c r="L481" s="19" t="s">
        <v>99</v>
      </c>
      <c r="M481" s="19" t="s">
        <v>707</v>
      </c>
      <c r="N481" s="19" t="s">
        <v>42</v>
      </c>
      <c r="O481" s="18">
        <v>2764800000</v>
      </c>
      <c r="P481" s="19" t="s">
        <v>39</v>
      </c>
      <c r="Q481" s="19" t="s">
        <v>123</v>
      </c>
      <c r="R481" s="18">
        <v>96</v>
      </c>
      <c r="S481" s="18">
        <v>0</v>
      </c>
      <c r="T481" s="22"/>
      <c r="U481" s="19" t="s">
        <v>54</v>
      </c>
      <c r="V481" s="19" t="s">
        <v>64</v>
      </c>
      <c r="W481" s="21">
        <v>45096.5</v>
      </c>
      <c r="X481" s="21">
        <v>45096.5</v>
      </c>
      <c r="Y481" s="21">
        <v>45082.640590269999</v>
      </c>
      <c r="Z481" s="18">
        <v>4175195</v>
      </c>
      <c r="AA481" s="19" t="s">
        <v>533</v>
      </c>
      <c r="AB481" s="19" t="s">
        <v>42</v>
      </c>
      <c r="AC481" s="18">
        <v>57600</v>
      </c>
      <c r="AD481" s="18">
        <v>0</v>
      </c>
      <c r="AE481" s="19" t="s">
        <v>99</v>
      </c>
      <c r="AF481" s="19" t="s">
        <v>39</v>
      </c>
      <c r="AG481" s="23">
        <v>7.64</v>
      </c>
      <c r="AH481" s="23">
        <v>4.3600000000000003</v>
      </c>
      <c r="AI481" s="24">
        <v>9.0909090908999998E-2</v>
      </c>
      <c r="AJ481" s="22" t="s">
        <v>834</v>
      </c>
      <c r="AK481" s="22" t="s">
        <v>828</v>
      </c>
      <c r="AL481" t="s">
        <v>722</v>
      </c>
      <c r="AM481" t="s">
        <v>811</v>
      </c>
      <c r="AN481" t="s">
        <v>789</v>
      </c>
      <c r="AO481" t="s">
        <v>724</v>
      </c>
      <c r="AP481" s="13">
        <v>0.09</v>
      </c>
      <c r="AQ481" t="str">
        <f t="shared" si="20"/>
        <v>Các chương trình PTDL (Nhóm việc tích hợp dữ liệu, AI, PTDL vào hỗ trợ kinh doanh)</v>
      </c>
      <c r="AR481">
        <v>35500000</v>
      </c>
      <c r="AS481">
        <f t="shared" si="21"/>
        <v>3195000</v>
      </c>
      <c r="AT481" s="31" t="s">
        <v>533</v>
      </c>
      <c r="AU481" s="32" t="s">
        <v>981</v>
      </c>
    </row>
    <row r="482" spans="1:47" ht="14" thickBot="1">
      <c r="A482" s="18">
        <v>4153036</v>
      </c>
      <c r="B482" s="19" t="s">
        <v>531</v>
      </c>
      <c r="C482" s="19" t="s">
        <v>99</v>
      </c>
      <c r="D482" s="19" t="s">
        <v>49</v>
      </c>
      <c r="E482" s="18">
        <v>168</v>
      </c>
      <c r="F482" s="21">
        <v>45099.5</v>
      </c>
      <c r="G482" s="21">
        <v>45092.5</v>
      </c>
      <c r="H482" s="19" t="s">
        <v>50</v>
      </c>
      <c r="I482" s="19" t="s">
        <v>50</v>
      </c>
      <c r="J482" s="18">
        <v>4171973</v>
      </c>
      <c r="K482" s="27" t="s">
        <v>981</v>
      </c>
      <c r="L482" s="19" t="s">
        <v>99</v>
      </c>
      <c r="M482" s="19" t="s">
        <v>707</v>
      </c>
      <c r="N482" s="19" t="s">
        <v>42</v>
      </c>
      <c r="O482" s="18">
        <v>2764800000</v>
      </c>
      <c r="P482" s="19" t="s">
        <v>39</v>
      </c>
      <c r="Q482" s="19" t="s">
        <v>123</v>
      </c>
      <c r="R482" s="18">
        <v>96</v>
      </c>
      <c r="S482" s="18">
        <v>0</v>
      </c>
      <c r="T482" s="22"/>
      <c r="U482" s="19" t="s">
        <v>54</v>
      </c>
      <c r="V482" s="19" t="s">
        <v>64</v>
      </c>
      <c r="W482" s="21">
        <v>45096.5</v>
      </c>
      <c r="X482" s="21">
        <v>45096.5</v>
      </c>
      <c r="Y482" s="21">
        <v>45082.640590269999</v>
      </c>
      <c r="Z482" s="18">
        <v>4175194</v>
      </c>
      <c r="AA482" s="19" t="s">
        <v>534</v>
      </c>
      <c r="AB482" s="19" t="s">
        <v>42</v>
      </c>
      <c r="AC482" s="18">
        <v>57600</v>
      </c>
      <c r="AD482" s="18">
        <v>0</v>
      </c>
      <c r="AE482" s="19" t="s">
        <v>99</v>
      </c>
      <c r="AF482" s="19" t="s">
        <v>39</v>
      </c>
      <c r="AG482" s="23">
        <v>7.64</v>
      </c>
      <c r="AH482" s="23">
        <v>4.3600000000000003</v>
      </c>
      <c r="AI482" s="24">
        <v>9.0909090908999998E-2</v>
      </c>
      <c r="AJ482" s="22" t="s">
        <v>834</v>
      </c>
      <c r="AK482" s="22" t="s">
        <v>828</v>
      </c>
      <c r="AL482" t="s">
        <v>722</v>
      </c>
      <c r="AM482" t="s">
        <v>811</v>
      </c>
      <c r="AN482" t="s">
        <v>789</v>
      </c>
      <c r="AO482" t="s">
        <v>724</v>
      </c>
      <c r="AP482" s="13">
        <v>0.09</v>
      </c>
      <c r="AQ482" t="str">
        <f t="shared" si="20"/>
        <v>Các chương trình PTDL (Nhóm việc tích hợp dữ liệu, AI, PTDL vào hỗ trợ kinh doanh)</v>
      </c>
      <c r="AR482">
        <v>35500000</v>
      </c>
      <c r="AS482">
        <f t="shared" si="21"/>
        <v>3195000</v>
      </c>
      <c r="AT482" s="31" t="s">
        <v>534</v>
      </c>
      <c r="AU482" s="32" t="s">
        <v>981</v>
      </c>
    </row>
    <row r="483" spans="1:47" ht="14" thickBot="1">
      <c r="A483" s="18">
        <v>4153036</v>
      </c>
      <c r="B483" s="19" t="s">
        <v>531</v>
      </c>
      <c r="C483" s="19" t="s">
        <v>99</v>
      </c>
      <c r="D483" s="19" t="s">
        <v>49</v>
      </c>
      <c r="E483" s="18">
        <v>168</v>
      </c>
      <c r="F483" s="21">
        <v>45099.5</v>
      </c>
      <c r="G483" s="21">
        <v>45092.5</v>
      </c>
      <c r="H483" s="19" t="s">
        <v>50</v>
      </c>
      <c r="I483" s="19" t="s">
        <v>50</v>
      </c>
      <c r="J483" s="18">
        <v>4171973</v>
      </c>
      <c r="K483" s="27" t="s">
        <v>981</v>
      </c>
      <c r="L483" s="19" t="s">
        <v>99</v>
      </c>
      <c r="M483" s="19" t="s">
        <v>707</v>
      </c>
      <c r="N483" s="19" t="s">
        <v>42</v>
      </c>
      <c r="O483" s="18">
        <v>2764800000</v>
      </c>
      <c r="P483" s="19" t="s">
        <v>39</v>
      </c>
      <c r="Q483" s="19" t="s">
        <v>123</v>
      </c>
      <c r="R483" s="18">
        <v>96</v>
      </c>
      <c r="S483" s="18">
        <v>0</v>
      </c>
      <c r="T483" s="22"/>
      <c r="U483" s="19" t="s">
        <v>54</v>
      </c>
      <c r="V483" s="19" t="s">
        <v>64</v>
      </c>
      <c r="W483" s="21">
        <v>45096.5</v>
      </c>
      <c r="X483" s="21">
        <v>45096.5</v>
      </c>
      <c r="Y483" s="21">
        <v>45082.640590269999</v>
      </c>
      <c r="Z483" s="18">
        <v>4175193</v>
      </c>
      <c r="AA483" s="19" t="s">
        <v>535</v>
      </c>
      <c r="AB483" s="19" t="s">
        <v>42</v>
      </c>
      <c r="AC483" s="18">
        <v>57600</v>
      </c>
      <c r="AD483" s="18">
        <v>0</v>
      </c>
      <c r="AE483" s="19" t="s">
        <v>99</v>
      </c>
      <c r="AF483" s="19" t="s">
        <v>39</v>
      </c>
      <c r="AG483" s="23">
        <v>7.64</v>
      </c>
      <c r="AH483" s="23">
        <v>4.3600000000000003</v>
      </c>
      <c r="AI483" s="24">
        <v>9.0909090908999998E-2</v>
      </c>
      <c r="AJ483" s="22" t="s">
        <v>834</v>
      </c>
      <c r="AK483" s="22" t="s">
        <v>828</v>
      </c>
      <c r="AL483" t="s">
        <v>722</v>
      </c>
      <c r="AM483" t="s">
        <v>811</v>
      </c>
      <c r="AN483" t="s">
        <v>789</v>
      </c>
      <c r="AO483" t="s">
        <v>724</v>
      </c>
      <c r="AP483" s="13">
        <v>0.09</v>
      </c>
      <c r="AQ483" t="str">
        <f t="shared" si="20"/>
        <v>Các chương trình PTDL (Nhóm việc tích hợp dữ liệu, AI, PTDL vào hỗ trợ kinh doanh)</v>
      </c>
      <c r="AR483">
        <v>35500000</v>
      </c>
      <c r="AS483">
        <f t="shared" si="21"/>
        <v>3195000</v>
      </c>
      <c r="AT483" s="31" t="s">
        <v>535</v>
      </c>
      <c r="AU483" s="32" t="s">
        <v>981</v>
      </c>
    </row>
    <row r="484" spans="1:47" ht="14" thickBot="1">
      <c r="A484" s="18">
        <v>4153036</v>
      </c>
      <c r="B484" s="19" t="s">
        <v>531</v>
      </c>
      <c r="C484" s="19" t="s">
        <v>99</v>
      </c>
      <c r="D484" s="19" t="s">
        <v>49</v>
      </c>
      <c r="E484" s="18">
        <v>168</v>
      </c>
      <c r="F484" s="21">
        <v>45099.5</v>
      </c>
      <c r="G484" s="21">
        <v>45092.5</v>
      </c>
      <c r="H484" s="19" t="s">
        <v>50</v>
      </c>
      <c r="I484" s="19" t="s">
        <v>50</v>
      </c>
      <c r="J484" s="18">
        <v>4171973</v>
      </c>
      <c r="K484" s="27" t="s">
        <v>981</v>
      </c>
      <c r="L484" s="19" t="s">
        <v>99</v>
      </c>
      <c r="M484" s="19" t="s">
        <v>707</v>
      </c>
      <c r="N484" s="19" t="s">
        <v>42</v>
      </c>
      <c r="O484" s="18">
        <v>2764800000</v>
      </c>
      <c r="P484" s="19" t="s">
        <v>39</v>
      </c>
      <c r="Q484" s="19" t="s">
        <v>123</v>
      </c>
      <c r="R484" s="18">
        <v>96</v>
      </c>
      <c r="S484" s="18">
        <v>0</v>
      </c>
      <c r="T484" s="22"/>
      <c r="U484" s="19" t="s">
        <v>54</v>
      </c>
      <c r="V484" s="19" t="s">
        <v>64</v>
      </c>
      <c r="W484" s="21">
        <v>45096.5</v>
      </c>
      <c r="X484" s="21">
        <v>45096.5</v>
      </c>
      <c r="Y484" s="21">
        <v>45082.640590269999</v>
      </c>
      <c r="Z484" s="18">
        <v>4175192</v>
      </c>
      <c r="AA484" s="19" t="s">
        <v>536</v>
      </c>
      <c r="AB484" s="19" t="s">
        <v>42</v>
      </c>
      <c r="AC484" s="18">
        <v>57600</v>
      </c>
      <c r="AD484" s="18">
        <v>0</v>
      </c>
      <c r="AE484" s="19" t="s">
        <v>99</v>
      </c>
      <c r="AF484" s="19" t="s">
        <v>39</v>
      </c>
      <c r="AG484" s="23">
        <v>7.64</v>
      </c>
      <c r="AH484" s="23">
        <v>4.3600000000000003</v>
      </c>
      <c r="AI484" s="24">
        <v>9.0909090908999998E-2</v>
      </c>
      <c r="AJ484" s="22" t="s">
        <v>834</v>
      </c>
      <c r="AK484" s="22" t="s">
        <v>828</v>
      </c>
      <c r="AL484" t="s">
        <v>722</v>
      </c>
      <c r="AM484" t="s">
        <v>811</v>
      </c>
      <c r="AN484" t="s">
        <v>789</v>
      </c>
      <c r="AO484" t="s">
        <v>724</v>
      </c>
      <c r="AP484" s="13">
        <v>0.09</v>
      </c>
      <c r="AQ484" t="str">
        <f t="shared" si="20"/>
        <v>Các chương trình PTDL (Nhóm việc tích hợp dữ liệu, AI, PTDL vào hỗ trợ kinh doanh)</v>
      </c>
      <c r="AR484">
        <v>35500000</v>
      </c>
      <c r="AS484">
        <f t="shared" si="21"/>
        <v>3195000</v>
      </c>
      <c r="AT484" s="31" t="s">
        <v>536</v>
      </c>
      <c r="AU484" s="32" t="s">
        <v>981</v>
      </c>
    </row>
    <row r="485" spans="1:47" ht="14" thickBot="1">
      <c r="A485" s="18">
        <v>4153036</v>
      </c>
      <c r="B485" s="19" t="s">
        <v>531</v>
      </c>
      <c r="C485" s="19" t="s">
        <v>99</v>
      </c>
      <c r="D485" s="19" t="s">
        <v>49</v>
      </c>
      <c r="E485" s="18">
        <v>168</v>
      </c>
      <c r="F485" s="21">
        <v>45099.5</v>
      </c>
      <c r="G485" s="21">
        <v>45092.5</v>
      </c>
      <c r="H485" s="19" t="s">
        <v>50</v>
      </c>
      <c r="I485" s="19" t="s">
        <v>50</v>
      </c>
      <c r="J485" s="18">
        <v>4171973</v>
      </c>
      <c r="K485" s="27" t="s">
        <v>981</v>
      </c>
      <c r="L485" s="19" t="s">
        <v>99</v>
      </c>
      <c r="M485" s="19" t="s">
        <v>707</v>
      </c>
      <c r="N485" s="19" t="s">
        <v>42</v>
      </c>
      <c r="O485" s="18">
        <v>2764800000</v>
      </c>
      <c r="P485" s="19" t="s">
        <v>39</v>
      </c>
      <c r="Q485" s="19" t="s">
        <v>123</v>
      </c>
      <c r="R485" s="18">
        <v>96</v>
      </c>
      <c r="S485" s="18">
        <v>0</v>
      </c>
      <c r="T485" s="22"/>
      <c r="U485" s="19" t="s">
        <v>54</v>
      </c>
      <c r="V485" s="19" t="s">
        <v>64</v>
      </c>
      <c r="W485" s="21">
        <v>45096.5</v>
      </c>
      <c r="X485" s="21">
        <v>45096.5</v>
      </c>
      <c r="Y485" s="21">
        <v>45082.640590269999</v>
      </c>
      <c r="Z485" s="18">
        <v>4175191</v>
      </c>
      <c r="AA485" s="19" t="s">
        <v>537</v>
      </c>
      <c r="AB485" s="19" t="s">
        <v>42</v>
      </c>
      <c r="AC485" s="18">
        <v>57600</v>
      </c>
      <c r="AD485" s="18">
        <v>0</v>
      </c>
      <c r="AE485" s="19" t="s">
        <v>99</v>
      </c>
      <c r="AF485" s="19" t="s">
        <v>39</v>
      </c>
      <c r="AG485" s="23">
        <v>7.64</v>
      </c>
      <c r="AH485" s="23">
        <v>4.3600000000000003</v>
      </c>
      <c r="AI485" s="24">
        <v>9.0909090908999998E-2</v>
      </c>
      <c r="AJ485" s="22" t="s">
        <v>834</v>
      </c>
      <c r="AK485" s="22" t="s">
        <v>828</v>
      </c>
      <c r="AL485" t="s">
        <v>722</v>
      </c>
      <c r="AM485" t="s">
        <v>811</v>
      </c>
      <c r="AN485" t="s">
        <v>789</v>
      </c>
      <c r="AO485" t="s">
        <v>724</v>
      </c>
      <c r="AP485" s="13">
        <v>0.09</v>
      </c>
      <c r="AQ485" t="str">
        <f t="shared" si="20"/>
        <v>Các chương trình PTDL (Nhóm việc tích hợp dữ liệu, AI, PTDL vào hỗ trợ kinh doanh)</v>
      </c>
      <c r="AR485">
        <v>35500000</v>
      </c>
      <c r="AS485">
        <f t="shared" si="21"/>
        <v>3195000</v>
      </c>
      <c r="AT485" s="31" t="s">
        <v>537</v>
      </c>
      <c r="AU485" s="32" t="s">
        <v>981</v>
      </c>
    </row>
    <row r="486" spans="1:47" ht="14" thickBot="1">
      <c r="A486" s="18">
        <v>4153036</v>
      </c>
      <c r="B486" s="19" t="s">
        <v>531</v>
      </c>
      <c r="C486" s="19" t="s">
        <v>99</v>
      </c>
      <c r="D486" s="19" t="s">
        <v>49</v>
      </c>
      <c r="E486" s="18">
        <v>168</v>
      </c>
      <c r="F486" s="21">
        <v>45099.5</v>
      </c>
      <c r="G486" s="21">
        <v>45092.5</v>
      </c>
      <c r="H486" s="19" t="s">
        <v>50</v>
      </c>
      <c r="I486" s="19" t="s">
        <v>50</v>
      </c>
      <c r="J486" s="18">
        <v>4171973</v>
      </c>
      <c r="K486" s="27" t="s">
        <v>981</v>
      </c>
      <c r="L486" s="19" t="s">
        <v>99</v>
      </c>
      <c r="M486" s="19" t="s">
        <v>707</v>
      </c>
      <c r="N486" s="19" t="s">
        <v>42</v>
      </c>
      <c r="O486" s="18">
        <v>2764800000</v>
      </c>
      <c r="P486" s="19" t="s">
        <v>39</v>
      </c>
      <c r="Q486" s="19" t="s">
        <v>123</v>
      </c>
      <c r="R486" s="18">
        <v>96</v>
      </c>
      <c r="S486" s="18">
        <v>0</v>
      </c>
      <c r="T486" s="22"/>
      <c r="U486" s="19" t="s">
        <v>54</v>
      </c>
      <c r="V486" s="19" t="s">
        <v>64</v>
      </c>
      <c r="W486" s="21">
        <v>45096.5</v>
      </c>
      <c r="X486" s="21">
        <v>45096.5</v>
      </c>
      <c r="Y486" s="21">
        <v>45082.640590269999</v>
      </c>
      <c r="Z486" s="18">
        <v>4175190</v>
      </c>
      <c r="AA486" s="19" t="s">
        <v>538</v>
      </c>
      <c r="AB486" s="19" t="s">
        <v>42</v>
      </c>
      <c r="AC486" s="18">
        <v>57600</v>
      </c>
      <c r="AD486" s="18">
        <v>0</v>
      </c>
      <c r="AE486" s="19" t="s">
        <v>99</v>
      </c>
      <c r="AF486" s="19" t="s">
        <v>39</v>
      </c>
      <c r="AG486" s="23">
        <v>7.64</v>
      </c>
      <c r="AH486" s="23">
        <v>4.3600000000000003</v>
      </c>
      <c r="AI486" s="24">
        <v>9.0909090908999998E-2</v>
      </c>
      <c r="AJ486" s="22" t="s">
        <v>834</v>
      </c>
      <c r="AK486" s="22" t="s">
        <v>828</v>
      </c>
      <c r="AL486" t="s">
        <v>722</v>
      </c>
      <c r="AM486" t="s">
        <v>811</v>
      </c>
      <c r="AN486" t="s">
        <v>789</v>
      </c>
      <c r="AO486" t="s">
        <v>724</v>
      </c>
      <c r="AP486" s="13">
        <v>0.09</v>
      </c>
      <c r="AQ486" t="str">
        <f t="shared" si="20"/>
        <v>Các chương trình PTDL (Nhóm việc tích hợp dữ liệu, AI, PTDL vào hỗ trợ kinh doanh)</v>
      </c>
      <c r="AR486">
        <v>35500000</v>
      </c>
      <c r="AS486">
        <f t="shared" si="21"/>
        <v>3195000</v>
      </c>
      <c r="AT486" s="31" t="s">
        <v>538</v>
      </c>
      <c r="AU486" s="32" t="s">
        <v>981</v>
      </c>
    </row>
    <row r="487" spans="1:47" ht="14" thickBot="1">
      <c r="A487" s="18">
        <v>4153036</v>
      </c>
      <c r="B487" s="19" t="s">
        <v>531</v>
      </c>
      <c r="C487" s="19" t="s">
        <v>99</v>
      </c>
      <c r="D487" s="19" t="s">
        <v>49</v>
      </c>
      <c r="E487" s="18">
        <v>168</v>
      </c>
      <c r="F487" s="21">
        <v>45099.5</v>
      </c>
      <c r="G487" s="21">
        <v>45092.5</v>
      </c>
      <c r="H487" s="19" t="s">
        <v>50</v>
      </c>
      <c r="I487" s="19" t="s">
        <v>50</v>
      </c>
      <c r="J487" s="18">
        <v>4171973</v>
      </c>
      <c r="K487" s="27" t="s">
        <v>981</v>
      </c>
      <c r="L487" s="19" t="s">
        <v>99</v>
      </c>
      <c r="M487" s="19" t="s">
        <v>707</v>
      </c>
      <c r="N487" s="19" t="s">
        <v>42</v>
      </c>
      <c r="O487" s="18">
        <v>2764800000</v>
      </c>
      <c r="P487" s="19" t="s">
        <v>39</v>
      </c>
      <c r="Q487" s="19" t="s">
        <v>123</v>
      </c>
      <c r="R487" s="18">
        <v>96</v>
      </c>
      <c r="S487" s="18">
        <v>0</v>
      </c>
      <c r="T487" s="22"/>
      <c r="U487" s="19" t="s">
        <v>54</v>
      </c>
      <c r="V487" s="19" t="s">
        <v>64</v>
      </c>
      <c r="W487" s="21">
        <v>45096.5</v>
      </c>
      <c r="X487" s="21">
        <v>45096.5</v>
      </c>
      <c r="Y487" s="21">
        <v>45082.640590269999</v>
      </c>
      <c r="Z487" s="18">
        <v>4175179</v>
      </c>
      <c r="AA487" s="19" t="s">
        <v>539</v>
      </c>
      <c r="AB487" s="19" t="s">
        <v>42</v>
      </c>
      <c r="AC487" s="18">
        <v>57600</v>
      </c>
      <c r="AD487" s="18">
        <v>0</v>
      </c>
      <c r="AE487" s="19" t="s">
        <v>99</v>
      </c>
      <c r="AF487" s="19" t="s">
        <v>39</v>
      </c>
      <c r="AG487" s="23">
        <v>7.64</v>
      </c>
      <c r="AH487" s="23">
        <v>4.3600000000000003</v>
      </c>
      <c r="AI487" s="24">
        <v>9.0909090908999998E-2</v>
      </c>
      <c r="AJ487" s="22" t="s">
        <v>834</v>
      </c>
      <c r="AK487" s="22" t="s">
        <v>828</v>
      </c>
      <c r="AL487" t="s">
        <v>722</v>
      </c>
      <c r="AM487" t="s">
        <v>811</v>
      </c>
      <c r="AN487" t="s">
        <v>789</v>
      </c>
      <c r="AO487" t="s">
        <v>724</v>
      </c>
      <c r="AP487" s="13">
        <v>0.09</v>
      </c>
      <c r="AQ487" t="str">
        <f t="shared" si="20"/>
        <v>Các chương trình PTDL (Nhóm việc tích hợp dữ liệu, AI, PTDL vào hỗ trợ kinh doanh)</v>
      </c>
      <c r="AR487">
        <v>35500000</v>
      </c>
      <c r="AS487">
        <f t="shared" si="21"/>
        <v>3195000</v>
      </c>
      <c r="AT487" s="31" t="s">
        <v>539</v>
      </c>
      <c r="AU487" s="32" t="s">
        <v>981</v>
      </c>
    </row>
    <row r="488" spans="1:47" ht="14" thickBot="1">
      <c r="A488" s="18">
        <v>4153036</v>
      </c>
      <c r="B488" s="19" t="s">
        <v>531</v>
      </c>
      <c r="C488" s="19" t="s">
        <v>99</v>
      </c>
      <c r="D488" s="19" t="s">
        <v>49</v>
      </c>
      <c r="E488" s="18">
        <v>168</v>
      </c>
      <c r="F488" s="21">
        <v>45099.5</v>
      </c>
      <c r="G488" s="21">
        <v>45092.5</v>
      </c>
      <c r="H488" s="19" t="s">
        <v>50</v>
      </c>
      <c r="I488" s="19" t="s">
        <v>50</v>
      </c>
      <c r="J488" s="18">
        <v>4171973</v>
      </c>
      <c r="K488" s="27" t="s">
        <v>981</v>
      </c>
      <c r="L488" s="19" t="s">
        <v>99</v>
      </c>
      <c r="M488" s="19" t="s">
        <v>707</v>
      </c>
      <c r="N488" s="19" t="s">
        <v>42</v>
      </c>
      <c r="O488" s="18">
        <v>2764800000</v>
      </c>
      <c r="P488" s="19" t="s">
        <v>39</v>
      </c>
      <c r="Q488" s="19" t="s">
        <v>123</v>
      </c>
      <c r="R488" s="18">
        <v>96</v>
      </c>
      <c r="S488" s="18">
        <v>0</v>
      </c>
      <c r="T488" s="22"/>
      <c r="U488" s="19" t="s">
        <v>54</v>
      </c>
      <c r="V488" s="19" t="s">
        <v>64</v>
      </c>
      <c r="W488" s="21">
        <v>45096.5</v>
      </c>
      <c r="X488" s="21">
        <v>45096.5</v>
      </c>
      <c r="Y488" s="21">
        <v>45082.640590269999</v>
      </c>
      <c r="Z488" s="18">
        <v>4175178</v>
      </c>
      <c r="AA488" s="19" t="s">
        <v>540</v>
      </c>
      <c r="AB488" s="19" t="s">
        <v>42</v>
      </c>
      <c r="AC488" s="18">
        <v>57600</v>
      </c>
      <c r="AD488" s="18">
        <v>0</v>
      </c>
      <c r="AE488" s="19" t="s">
        <v>99</v>
      </c>
      <c r="AF488" s="19" t="s">
        <v>39</v>
      </c>
      <c r="AG488" s="23">
        <v>7.64</v>
      </c>
      <c r="AH488" s="23">
        <v>4.3600000000000003</v>
      </c>
      <c r="AI488" s="24">
        <v>9.0909090908999998E-2</v>
      </c>
      <c r="AJ488" s="22" t="s">
        <v>834</v>
      </c>
      <c r="AK488" s="22" t="s">
        <v>828</v>
      </c>
      <c r="AL488" t="s">
        <v>722</v>
      </c>
      <c r="AM488" t="s">
        <v>811</v>
      </c>
      <c r="AN488" t="s">
        <v>789</v>
      </c>
      <c r="AO488" t="s">
        <v>724</v>
      </c>
      <c r="AP488" s="13">
        <v>0.09</v>
      </c>
      <c r="AQ488" t="str">
        <f t="shared" si="20"/>
        <v>Các chương trình PTDL (Nhóm việc tích hợp dữ liệu, AI, PTDL vào hỗ trợ kinh doanh)</v>
      </c>
      <c r="AR488">
        <v>35500000</v>
      </c>
      <c r="AS488">
        <f t="shared" si="21"/>
        <v>3195000</v>
      </c>
      <c r="AT488" s="31" t="s">
        <v>540</v>
      </c>
      <c r="AU488" s="32" t="s">
        <v>981</v>
      </c>
    </row>
    <row r="489" spans="1:47" ht="14" thickBot="1">
      <c r="A489" s="18">
        <v>4153036</v>
      </c>
      <c r="B489" s="19" t="s">
        <v>531</v>
      </c>
      <c r="C489" s="19" t="s">
        <v>99</v>
      </c>
      <c r="D489" s="19" t="s">
        <v>49</v>
      </c>
      <c r="E489" s="18">
        <v>168</v>
      </c>
      <c r="F489" s="21">
        <v>45099.5</v>
      </c>
      <c r="G489" s="21">
        <v>45092.5</v>
      </c>
      <c r="H489" s="19" t="s">
        <v>50</v>
      </c>
      <c r="I489" s="19" t="s">
        <v>50</v>
      </c>
      <c r="J489" s="18">
        <v>4171973</v>
      </c>
      <c r="K489" s="27" t="s">
        <v>981</v>
      </c>
      <c r="L489" s="19" t="s">
        <v>99</v>
      </c>
      <c r="M489" s="19" t="s">
        <v>707</v>
      </c>
      <c r="N489" s="19" t="s">
        <v>42</v>
      </c>
      <c r="O489" s="18">
        <v>2764800000</v>
      </c>
      <c r="P489" s="19" t="s">
        <v>39</v>
      </c>
      <c r="Q489" s="19" t="s">
        <v>123</v>
      </c>
      <c r="R489" s="18">
        <v>96</v>
      </c>
      <c r="S489" s="18">
        <v>0</v>
      </c>
      <c r="T489" s="22"/>
      <c r="U489" s="19" t="s">
        <v>54</v>
      </c>
      <c r="V489" s="19" t="s">
        <v>64</v>
      </c>
      <c r="W489" s="21">
        <v>45096.5</v>
      </c>
      <c r="X489" s="21">
        <v>45096.5</v>
      </c>
      <c r="Y489" s="21">
        <v>45082.640590269999</v>
      </c>
      <c r="Z489" s="18">
        <v>4175177</v>
      </c>
      <c r="AA489" s="19" t="s">
        <v>541</v>
      </c>
      <c r="AB489" s="19" t="s">
        <v>42</v>
      </c>
      <c r="AC489" s="18">
        <v>57600</v>
      </c>
      <c r="AD489" s="18">
        <v>0</v>
      </c>
      <c r="AE489" s="19" t="s">
        <v>99</v>
      </c>
      <c r="AF489" s="19" t="s">
        <v>39</v>
      </c>
      <c r="AG489" s="23">
        <v>7.64</v>
      </c>
      <c r="AH489" s="23">
        <v>4.3600000000000003</v>
      </c>
      <c r="AI489" s="24">
        <v>9.0909090908999998E-2</v>
      </c>
      <c r="AJ489" s="22" t="s">
        <v>834</v>
      </c>
      <c r="AK489" s="22" t="s">
        <v>828</v>
      </c>
      <c r="AL489" t="s">
        <v>722</v>
      </c>
      <c r="AM489" t="s">
        <v>811</v>
      </c>
      <c r="AN489" t="s">
        <v>789</v>
      </c>
      <c r="AO489" t="s">
        <v>724</v>
      </c>
      <c r="AP489" s="13">
        <v>0.09</v>
      </c>
      <c r="AQ489" t="str">
        <f t="shared" si="20"/>
        <v>Các chương trình PTDL (Nhóm việc tích hợp dữ liệu, AI, PTDL vào hỗ trợ kinh doanh)</v>
      </c>
      <c r="AR489">
        <v>35500000</v>
      </c>
      <c r="AS489">
        <f t="shared" si="21"/>
        <v>3195000</v>
      </c>
      <c r="AT489" s="31" t="s">
        <v>541</v>
      </c>
      <c r="AU489" s="32" t="s">
        <v>981</v>
      </c>
    </row>
    <row r="490" spans="1:47" ht="14" thickBot="1">
      <c r="A490" s="18">
        <v>4153036</v>
      </c>
      <c r="B490" s="19" t="s">
        <v>531</v>
      </c>
      <c r="C490" s="19" t="s">
        <v>99</v>
      </c>
      <c r="D490" s="19" t="s">
        <v>49</v>
      </c>
      <c r="E490" s="18">
        <v>168</v>
      </c>
      <c r="F490" s="21">
        <v>45099.5</v>
      </c>
      <c r="G490" s="21">
        <v>45092.5</v>
      </c>
      <c r="H490" s="19" t="s">
        <v>50</v>
      </c>
      <c r="I490" s="19" t="s">
        <v>50</v>
      </c>
      <c r="J490" s="18">
        <v>4171973</v>
      </c>
      <c r="K490" s="27" t="s">
        <v>981</v>
      </c>
      <c r="L490" s="19" t="s">
        <v>99</v>
      </c>
      <c r="M490" s="19" t="s">
        <v>707</v>
      </c>
      <c r="N490" s="19" t="s">
        <v>42</v>
      </c>
      <c r="O490" s="18">
        <v>2764800000</v>
      </c>
      <c r="P490" s="19" t="s">
        <v>39</v>
      </c>
      <c r="Q490" s="19" t="s">
        <v>123</v>
      </c>
      <c r="R490" s="18">
        <v>96</v>
      </c>
      <c r="S490" s="18">
        <v>0</v>
      </c>
      <c r="T490" s="22"/>
      <c r="U490" s="19" t="s">
        <v>54</v>
      </c>
      <c r="V490" s="19" t="s">
        <v>64</v>
      </c>
      <c r="W490" s="21">
        <v>45096.5</v>
      </c>
      <c r="X490" s="21">
        <v>45096.5</v>
      </c>
      <c r="Y490" s="21">
        <v>45082.640590269999</v>
      </c>
      <c r="Z490" s="18">
        <v>4175176</v>
      </c>
      <c r="AA490" s="19" t="s">
        <v>542</v>
      </c>
      <c r="AB490" s="19" t="s">
        <v>42</v>
      </c>
      <c r="AC490" s="18">
        <v>57600</v>
      </c>
      <c r="AD490" s="18">
        <v>0</v>
      </c>
      <c r="AE490" s="19" t="s">
        <v>99</v>
      </c>
      <c r="AF490" s="19" t="s">
        <v>39</v>
      </c>
      <c r="AG490" s="23">
        <v>7.64</v>
      </c>
      <c r="AH490" s="23">
        <v>4.3600000000000003</v>
      </c>
      <c r="AI490" s="24">
        <v>9.0909090908999998E-2</v>
      </c>
      <c r="AJ490" s="22" t="s">
        <v>834</v>
      </c>
      <c r="AK490" s="22" t="s">
        <v>828</v>
      </c>
      <c r="AL490" t="s">
        <v>722</v>
      </c>
      <c r="AM490" t="s">
        <v>811</v>
      </c>
      <c r="AN490" t="s">
        <v>789</v>
      </c>
      <c r="AO490" t="s">
        <v>724</v>
      </c>
      <c r="AP490" s="13">
        <v>0.09</v>
      </c>
      <c r="AQ490" t="str">
        <f t="shared" si="20"/>
        <v>Các chương trình PTDL (Nhóm việc tích hợp dữ liệu, AI, PTDL vào hỗ trợ kinh doanh)</v>
      </c>
      <c r="AR490">
        <v>35500000</v>
      </c>
      <c r="AS490">
        <f t="shared" si="21"/>
        <v>3195000</v>
      </c>
      <c r="AT490" s="31" t="s">
        <v>542</v>
      </c>
      <c r="AU490" s="32" t="s">
        <v>981</v>
      </c>
    </row>
    <row r="491" spans="1:47" ht="14" thickBot="1">
      <c r="A491" s="18">
        <v>4153036</v>
      </c>
      <c r="B491" s="19" t="s">
        <v>531</v>
      </c>
      <c r="C491" s="19" t="s">
        <v>99</v>
      </c>
      <c r="D491" s="19" t="s">
        <v>49</v>
      </c>
      <c r="E491" s="18">
        <v>168</v>
      </c>
      <c r="F491" s="21">
        <v>45099.5</v>
      </c>
      <c r="G491" s="21">
        <v>45092.5</v>
      </c>
      <c r="H491" s="19" t="s">
        <v>50</v>
      </c>
      <c r="I491" s="19" t="s">
        <v>50</v>
      </c>
      <c r="J491" s="18">
        <v>4171973</v>
      </c>
      <c r="K491" s="27" t="s">
        <v>981</v>
      </c>
      <c r="L491" s="19" t="s">
        <v>99</v>
      </c>
      <c r="M491" s="19" t="s">
        <v>707</v>
      </c>
      <c r="N491" s="19" t="s">
        <v>42</v>
      </c>
      <c r="O491" s="18">
        <v>2764800000</v>
      </c>
      <c r="P491" s="19" t="s">
        <v>39</v>
      </c>
      <c r="Q491" s="19" t="s">
        <v>123</v>
      </c>
      <c r="R491" s="18">
        <v>96</v>
      </c>
      <c r="S491" s="18">
        <v>0</v>
      </c>
      <c r="T491" s="22"/>
      <c r="U491" s="19" t="s">
        <v>54</v>
      </c>
      <c r="V491" s="19" t="s">
        <v>64</v>
      </c>
      <c r="W491" s="21">
        <v>45096.5</v>
      </c>
      <c r="X491" s="21">
        <v>45096.5</v>
      </c>
      <c r="Y491" s="21">
        <v>45082.640590269999</v>
      </c>
      <c r="Z491" s="18">
        <v>4175175</v>
      </c>
      <c r="AA491" s="27" t="s">
        <v>886</v>
      </c>
      <c r="AB491" s="19" t="s">
        <v>42</v>
      </c>
      <c r="AC491" s="18">
        <v>28800</v>
      </c>
      <c r="AD491" s="18">
        <v>0</v>
      </c>
      <c r="AE491" s="19" t="s">
        <v>99</v>
      </c>
      <c r="AF491" s="19" t="s">
        <v>39</v>
      </c>
      <c r="AG491" s="23">
        <v>7.64</v>
      </c>
      <c r="AH491" s="23">
        <v>4.3600000000000003</v>
      </c>
      <c r="AI491" s="24">
        <v>9.0909090908999998E-2</v>
      </c>
      <c r="AJ491" s="22" t="s">
        <v>834</v>
      </c>
      <c r="AK491" s="22" t="s">
        <v>828</v>
      </c>
      <c r="AL491" t="s">
        <v>722</v>
      </c>
      <c r="AM491" t="s">
        <v>811</v>
      </c>
      <c r="AN491" t="s">
        <v>789</v>
      </c>
      <c r="AO491" t="s">
        <v>724</v>
      </c>
      <c r="AP491" s="13">
        <v>0.09</v>
      </c>
      <c r="AQ491" t="str">
        <f t="shared" si="20"/>
        <v>Các chương trình PTDL (Nhóm việc tích hợp dữ liệu, AI, PTDL vào hỗ trợ kinh doanh)</v>
      </c>
      <c r="AR491">
        <v>35500000</v>
      </c>
      <c r="AS491">
        <f t="shared" si="21"/>
        <v>3195000</v>
      </c>
      <c r="AT491" s="31" t="s">
        <v>886</v>
      </c>
      <c r="AU491" s="32" t="s">
        <v>981</v>
      </c>
    </row>
    <row r="492" spans="1:47" ht="14" thickBot="1">
      <c r="A492" s="18">
        <v>4153036</v>
      </c>
      <c r="B492" s="19" t="s">
        <v>531</v>
      </c>
      <c r="C492" s="19" t="s">
        <v>99</v>
      </c>
      <c r="D492" s="19" t="s">
        <v>49</v>
      </c>
      <c r="E492" s="18">
        <v>168</v>
      </c>
      <c r="F492" s="21">
        <v>45099.5</v>
      </c>
      <c r="G492" s="21">
        <v>45092.5</v>
      </c>
      <c r="H492" s="19" t="s">
        <v>50</v>
      </c>
      <c r="I492" s="19" t="s">
        <v>50</v>
      </c>
      <c r="J492" s="18">
        <v>4171973</v>
      </c>
      <c r="K492" s="27" t="s">
        <v>981</v>
      </c>
      <c r="L492" s="19" t="s">
        <v>99</v>
      </c>
      <c r="M492" s="19" t="s">
        <v>707</v>
      </c>
      <c r="N492" s="19" t="s">
        <v>42</v>
      </c>
      <c r="O492" s="18">
        <v>2764800000</v>
      </c>
      <c r="P492" s="19" t="s">
        <v>39</v>
      </c>
      <c r="Q492" s="19" t="s">
        <v>123</v>
      </c>
      <c r="R492" s="18">
        <v>96</v>
      </c>
      <c r="S492" s="18">
        <v>0</v>
      </c>
      <c r="T492" s="22"/>
      <c r="U492" s="19" t="s">
        <v>54</v>
      </c>
      <c r="V492" s="19" t="s">
        <v>64</v>
      </c>
      <c r="W492" s="21">
        <v>45096.5</v>
      </c>
      <c r="X492" s="21">
        <v>45096.5</v>
      </c>
      <c r="Y492" s="21">
        <v>45082.640590269999</v>
      </c>
      <c r="Z492" s="18">
        <v>4175174</v>
      </c>
      <c r="AA492" s="27" t="s">
        <v>887</v>
      </c>
      <c r="AB492" s="19" t="s">
        <v>42</v>
      </c>
      <c r="AC492" s="18">
        <v>28800</v>
      </c>
      <c r="AD492" s="18">
        <v>0</v>
      </c>
      <c r="AE492" s="19" t="s">
        <v>99</v>
      </c>
      <c r="AF492" s="19" t="s">
        <v>39</v>
      </c>
      <c r="AG492" s="23">
        <v>7.64</v>
      </c>
      <c r="AH492" s="23">
        <v>4.3600000000000003</v>
      </c>
      <c r="AI492" s="24">
        <v>9.0909090908999998E-2</v>
      </c>
      <c r="AJ492" s="22" t="s">
        <v>834</v>
      </c>
      <c r="AK492" s="22" t="s">
        <v>828</v>
      </c>
      <c r="AL492" t="s">
        <v>722</v>
      </c>
      <c r="AM492" t="s">
        <v>811</v>
      </c>
      <c r="AN492" t="s">
        <v>789</v>
      </c>
      <c r="AO492" t="s">
        <v>724</v>
      </c>
      <c r="AP492" s="13">
        <v>0.09</v>
      </c>
      <c r="AQ492" t="str">
        <f t="shared" si="20"/>
        <v>Các chương trình PTDL (Nhóm việc tích hợp dữ liệu, AI, PTDL vào hỗ trợ kinh doanh)</v>
      </c>
      <c r="AR492">
        <v>35500000</v>
      </c>
      <c r="AS492">
        <f t="shared" si="21"/>
        <v>3195000</v>
      </c>
      <c r="AT492" s="31" t="s">
        <v>887</v>
      </c>
      <c r="AU492" s="32" t="s">
        <v>981</v>
      </c>
    </row>
    <row r="493" spans="1:47" ht="14" thickBot="1">
      <c r="A493" s="18">
        <v>4153036</v>
      </c>
      <c r="B493" s="19" t="s">
        <v>531</v>
      </c>
      <c r="C493" s="19" t="s">
        <v>99</v>
      </c>
      <c r="D493" s="19" t="s">
        <v>49</v>
      </c>
      <c r="E493" s="18">
        <v>168</v>
      </c>
      <c r="F493" s="21">
        <v>45099.5</v>
      </c>
      <c r="G493" s="21">
        <v>45092.5</v>
      </c>
      <c r="H493" s="19" t="s">
        <v>50</v>
      </c>
      <c r="I493" s="19" t="s">
        <v>50</v>
      </c>
      <c r="J493" s="18">
        <v>4171973</v>
      </c>
      <c r="K493" s="27" t="s">
        <v>981</v>
      </c>
      <c r="L493" s="19" t="s">
        <v>99</v>
      </c>
      <c r="M493" s="19" t="s">
        <v>707</v>
      </c>
      <c r="N493" s="19" t="s">
        <v>42</v>
      </c>
      <c r="O493" s="18">
        <v>2764800000</v>
      </c>
      <c r="P493" s="19" t="s">
        <v>39</v>
      </c>
      <c r="Q493" s="19" t="s">
        <v>123</v>
      </c>
      <c r="R493" s="18">
        <v>96</v>
      </c>
      <c r="S493" s="18">
        <v>0</v>
      </c>
      <c r="T493" s="22"/>
      <c r="U493" s="19" t="s">
        <v>54</v>
      </c>
      <c r="V493" s="19" t="s">
        <v>64</v>
      </c>
      <c r="W493" s="21">
        <v>45096.5</v>
      </c>
      <c r="X493" s="21">
        <v>45096.5</v>
      </c>
      <c r="Y493" s="21">
        <v>45082.640590269999</v>
      </c>
      <c r="Z493" s="18">
        <v>4175173</v>
      </c>
      <c r="AA493" s="27" t="s">
        <v>888</v>
      </c>
      <c r="AB493" s="19" t="s">
        <v>42</v>
      </c>
      <c r="AC493" s="18">
        <v>28800</v>
      </c>
      <c r="AD493" s="18">
        <v>0</v>
      </c>
      <c r="AE493" s="19" t="s">
        <v>99</v>
      </c>
      <c r="AF493" s="19" t="s">
        <v>39</v>
      </c>
      <c r="AG493" s="23">
        <v>7.64</v>
      </c>
      <c r="AH493" s="23">
        <v>4.3600000000000003</v>
      </c>
      <c r="AI493" s="24">
        <v>4.5454545454000003E-2</v>
      </c>
      <c r="AJ493" s="22" t="s">
        <v>834</v>
      </c>
      <c r="AK493" s="22" t="s">
        <v>828</v>
      </c>
      <c r="AL493" t="s">
        <v>722</v>
      </c>
      <c r="AM493" t="s">
        <v>811</v>
      </c>
      <c r="AN493" t="s">
        <v>789</v>
      </c>
      <c r="AO493" t="s">
        <v>724</v>
      </c>
      <c r="AP493" s="13">
        <v>0.05</v>
      </c>
      <c r="AQ493" t="str">
        <f t="shared" si="20"/>
        <v>Các chương trình PTDL (Nhóm việc tích hợp dữ liệu, AI, PTDL vào hỗ trợ kinh doanh)</v>
      </c>
      <c r="AR493">
        <v>35500000</v>
      </c>
      <c r="AS493">
        <f t="shared" si="21"/>
        <v>1775000</v>
      </c>
      <c r="AT493" s="31" t="s">
        <v>888</v>
      </c>
      <c r="AU493" s="32" t="s">
        <v>981</v>
      </c>
    </row>
    <row r="494" spans="1:47" ht="14" thickBot="1">
      <c r="A494" s="18">
        <v>4153036</v>
      </c>
      <c r="B494" s="19" t="s">
        <v>531</v>
      </c>
      <c r="C494" s="19" t="s">
        <v>99</v>
      </c>
      <c r="D494" s="19" t="s">
        <v>49</v>
      </c>
      <c r="E494" s="18">
        <v>168</v>
      </c>
      <c r="F494" s="21">
        <v>45099.5</v>
      </c>
      <c r="G494" s="21">
        <v>45092.5</v>
      </c>
      <c r="H494" s="19" t="s">
        <v>50</v>
      </c>
      <c r="I494" s="19" t="s">
        <v>50</v>
      </c>
      <c r="J494" s="18">
        <v>4171973</v>
      </c>
      <c r="K494" s="27" t="s">
        <v>981</v>
      </c>
      <c r="L494" s="19" t="s">
        <v>99</v>
      </c>
      <c r="M494" s="19" t="s">
        <v>707</v>
      </c>
      <c r="N494" s="19" t="s">
        <v>42</v>
      </c>
      <c r="O494" s="18">
        <v>2764800000</v>
      </c>
      <c r="P494" s="19" t="s">
        <v>39</v>
      </c>
      <c r="Q494" s="19" t="s">
        <v>123</v>
      </c>
      <c r="R494" s="18">
        <v>96</v>
      </c>
      <c r="S494" s="18">
        <v>0</v>
      </c>
      <c r="T494" s="22"/>
      <c r="U494" s="19" t="s">
        <v>54</v>
      </c>
      <c r="V494" s="19" t="s">
        <v>64</v>
      </c>
      <c r="W494" s="21">
        <v>45096.5</v>
      </c>
      <c r="X494" s="21">
        <v>45096.5</v>
      </c>
      <c r="Y494" s="21">
        <v>45082.640590269999</v>
      </c>
      <c r="Z494" s="18">
        <v>4175172</v>
      </c>
      <c r="AA494" s="19" t="s">
        <v>543</v>
      </c>
      <c r="AB494" s="19" t="s">
        <v>42</v>
      </c>
      <c r="AC494" s="18">
        <v>57600</v>
      </c>
      <c r="AD494" s="18">
        <v>0</v>
      </c>
      <c r="AE494" s="19" t="s">
        <v>99</v>
      </c>
      <c r="AF494" s="19" t="s">
        <v>39</v>
      </c>
      <c r="AG494" s="23">
        <v>7.64</v>
      </c>
      <c r="AH494" s="23">
        <v>4.3600000000000003</v>
      </c>
      <c r="AI494" s="24">
        <v>9.0909090908999998E-2</v>
      </c>
      <c r="AJ494" s="22" t="s">
        <v>834</v>
      </c>
      <c r="AK494" s="22" t="s">
        <v>828</v>
      </c>
      <c r="AL494" t="s">
        <v>722</v>
      </c>
      <c r="AM494" t="s">
        <v>811</v>
      </c>
      <c r="AN494" t="s">
        <v>789</v>
      </c>
      <c r="AO494" t="s">
        <v>724</v>
      </c>
      <c r="AP494" s="13">
        <v>0.09</v>
      </c>
      <c r="AQ494" t="str">
        <f t="shared" si="20"/>
        <v>Các chương trình PTDL (Nhóm việc tích hợp dữ liệu, AI, PTDL vào hỗ trợ kinh doanh)</v>
      </c>
      <c r="AR494">
        <v>35500000</v>
      </c>
      <c r="AS494">
        <f t="shared" si="21"/>
        <v>3195000</v>
      </c>
      <c r="AT494" s="31" t="s">
        <v>543</v>
      </c>
      <c r="AU494" s="32" t="s">
        <v>981</v>
      </c>
    </row>
    <row r="495" spans="1:47" ht="14" thickBot="1">
      <c r="A495" s="18">
        <v>4153036</v>
      </c>
      <c r="B495" s="19" t="s">
        <v>531</v>
      </c>
      <c r="C495" s="19" t="s">
        <v>99</v>
      </c>
      <c r="D495" s="19" t="s">
        <v>49</v>
      </c>
      <c r="E495" s="18">
        <v>168</v>
      </c>
      <c r="F495" s="21">
        <v>45099.5</v>
      </c>
      <c r="G495" s="21">
        <v>45092.5</v>
      </c>
      <c r="H495" s="19" t="s">
        <v>50</v>
      </c>
      <c r="I495" s="19" t="s">
        <v>50</v>
      </c>
      <c r="J495" s="18">
        <v>4171973</v>
      </c>
      <c r="K495" s="27" t="s">
        <v>981</v>
      </c>
      <c r="L495" s="19" t="s">
        <v>99</v>
      </c>
      <c r="M495" s="19" t="s">
        <v>707</v>
      </c>
      <c r="N495" s="19" t="s">
        <v>42</v>
      </c>
      <c r="O495" s="18">
        <v>2764800000</v>
      </c>
      <c r="P495" s="19" t="s">
        <v>39</v>
      </c>
      <c r="Q495" s="19" t="s">
        <v>123</v>
      </c>
      <c r="R495" s="18">
        <v>96</v>
      </c>
      <c r="S495" s="18">
        <v>0</v>
      </c>
      <c r="T495" s="22"/>
      <c r="U495" s="19" t="s">
        <v>54</v>
      </c>
      <c r="V495" s="19" t="s">
        <v>64</v>
      </c>
      <c r="W495" s="21">
        <v>45096.5</v>
      </c>
      <c r="X495" s="21">
        <v>45096.5</v>
      </c>
      <c r="Y495" s="21">
        <v>45082.640590269999</v>
      </c>
      <c r="Z495" s="18">
        <v>4175171</v>
      </c>
      <c r="AA495" s="19" t="s">
        <v>544</v>
      </c>
      <c r="AB495" s="19" t="s">
        <v>42</v>
      </c>
      <c r="AC495" s="18">
        <v>57600</v>
      </c>
      <c r="AD495" s="18">
        <v>0</v>
      </c>
      <c r="AE495" s="19" t="s">
        <v>99</v>
      </c>
      <c r="AF495" s="19" t="s">
        <v>39</v>
      </c>
      <c r="AG495" s="23">
        <v>7.64</v>
      </c>
      <c r="AH495" s="23">
        <v>4.3600000000000003</v>
      </c>
      <c r="AI495" s="24">
        <v>9.0909090908999998E-2</v>
      </c>
      <c r="AJ495" s="22" t="s">
        <v>834</v>
      </c>
      <c r="AK495" s="22" t="s">
        <v>828</v>
      </c>
      <c r="AL495" t="s">
        <v>722</v>
      </c>
      <c r="AM495" t="s">
        <v>811</v>
      </c>
      <c r="AN495" t="s">
        <v>789</v>
      </c>
      <c r="AO495" t="s">
        <v>724</v>
      </c>
      <c r="AP495" s="13">
        <v>0.09</v>
      </c>
      <c r="AQ495" t="str">
        <f t="shared" si="20"/>
        <v>Các chương trình PTDL (Nhóm việc tích hợp dữ liệu, AI, PTDL vào hỗ trợ kinh doanh)</v>
      </c>
      <c r="AR495">
        <v>35500000</v>
      </c>
      <c r="AS495">
        <f t="shared" si="21"/>
        <v>3195000</v>
      </c>
      <c r="AT495" s="31" t="s">
        <v>544</v>
      </c>
      <c r="AU495" s="32" t="s">
        <v>981</v>
      </c>
    </row>
    <row r="496" spans="1:47" ht="14" thickBot="1">
      <c r="A496" s="18">
        <v>4153036</v>
      </c>
      <c r="B496" s="19" t="s">
        <v>531</v>
      </c>
      <c r="C496" s="19" t="s">
        <v>99</v>
      </c>
      <c r="D496" s="19" t="s">
        <v>49</v>
      </c>
      <c r="E496" s="18">
        <v>168</v>
      </c>
      <c r="F496" s="21">
        <v>45099.5</v>
      </c>
      <c r="G496" s="21">
        <v>45092.5</v>
      </c>
      <c r="H496" s="19" t="s">
        <v>50</v>
      </c>
      <c r="I496" s="19" t="s">
        <v>50</v>
      </c>
      <c r="J496" s="18">
        <v>4171973</v>
      </c>
      <c r="K496" s="27" t="s">
        <v>981</v>
      </c>
      <c r="L496" s="19" t="s">
        <v>99</v>
      </c>
      <c r="M496" s="19" t="s">
        <v>707</v>
      </c>
      <c r="N496" s="19" t="s">
        <v>42</v>
      </c>
      <c r="O496" s="18">
        <v>2764800000</v>
      </c>
      <c r="P496" s="19" t="s">
        <v>39</v>
      </c>
      <c r="Q496" s="19" t="s">
        <v>123</v>
      </c>
      <c r="R496" s="18">
        <v>96</v>
      </c>
      <c r="S496" s="18">
        <v>0</v>
      </c>
      <c r="T496" s="22"/>
      <c r="U496" s="19" t="s">
        <v>54</v>
      </c>
      <c r="V496" s="19" t="s">
        <v>64</v>
      </c>
      <c r="W496" s="21">
        <v>45096.5</v>
      </c>
      <c r="X496" s="21">
        <v>45096.5</v>
      </c>
      <c r="Y496" s="21">
        <v>45082.640590269999</v>
      </c>
      <c r="Z496" s="18">
        <v>4175204</v>
      </c>
      <c r="AA496" s="19" t="s">
        <v>545</v>
      </c>
      <c r="AB496" s="19" t="s">
        <v>42</v>
      </c>
      <c r="AC496" s="18">
        <v>57600</v>
      </c>
      <c r="AD496" s="18">
        <v>3600</v>
      </c>
      <c r="AE496" s="19" t="s">
        <v>99</v>
      </c>
      <c r="AF496" s="19" t="s">
        <v>39</v>
      </c>
      <c r="AG496" s="23">
        <v>7.64</v>
      </c>
      <c r="AH496" s="23">
        <v>4.3600000000000003</v>
      </c>
      <c r="AI496" s="24">
        <v>9.0909090908999998E-2</v>
      </c>
      <c r="AJ496" s="22" t="s">
        <v>834</v>
      </c>
      <c r="AK496" s="22" t="s">
        <v>828</v>
      </c>
      <c r="AL496" t="s">
        <v>722</v>
      </c>
      <c r="AM496" t="s">
        <v>811</v>
      </c>
      <c r="AN496" t="s">
        <v>789</v>
      </c>
      <c r="AO496" t="s">
        <v>724</v>
      </c>
      <c r="AP496" s="13">
        <v>0.09</v>
      </c>
      <c r="AQ496" t="str">
        <f t="shared" si="20"/>
        <v>Các chương trình PTDL (Nhóm việc tích hợp dữ liệu, AI, PTDL vào hỗ trợ kinh doanh)</v>
      </c>
      <c r="AR496">
        <v>35500000</v>
      </c>
      <c r="AS496">
        <f t="shared" si="21"/>
        <v>3195000</v>
      </c>
      <c r="AT496" s="31" t="s">
        <v>545</v>
      </c>
      <c r="AU496" s="32" t="s">
        <v>981</v>
      </c>
    </row>
    <row r="497" spans="1:47" ht="14" thickBot="1">
      <c r="A497" s="18">
        <v>4153036</v>
      </c>
      <c r="B497" s="19" t="s">
        <v>531</v>
      </c>
      <c r="C497" s="19" t="s">
        <v>99</v>
      </c>
      <c r="D497" s="19" t="s">
        <v>49</v>
      </c>
      <c r="E497" s="18">
        <v>168</v>
      </c>
      <c r="F497" s="21">
        <v>45099.5</v>
      </c>
      <c r="G497" s="21">
        <v>45092.5</v>
      </c>
      <c r="H497" s="19" t="s">
        <v>50</v>
      </c>
      <c r="I497" s="19" t="s">
        <v>50</v>
      </c>
      <c r="J497" s="18">
        <v>4171973</v>
      </c>
      <c r="K497" s="27" t="s">
        <v>981</v>
      </c>
      <c r="L497" s="19" t="s">
        <v>99</v>
      </c>
      <c r="M497" s="19" t="s">
        <v>707</v>
      </c>
      <c r="N497" s="19" t="s">
        <v>42</v>
      </c>
      <c r="O497" s="18">
        <v>2764800000</v>
      </c>
      <c r="P497" s="19" t="s">
        <v>39</v>
      </c>
      <c r="Q497" s="19" t="s">
        <v>123</v>
      </c>
      <c r="R497" s="18">
        <v>96</v>
      </c>
      <c r="S497" s="18">
        <v>0</v>
      </c>
      <c r="T497" s="22"/>
      <c r="U497" s="19" t="s">
        <v>54</v>
      </c>
      <c r="V497" s="19" t="s">
        <v>64</v>
      </c>
      <c r="W497" s="21">
        <v>45096.5</v>
      </c>
      <c r="X497" s="21">
        <v>45096.5</v>
      </c>
      <c r="Y497" s="21">
        <v>45082.640590269999</v>
      </c>
      <c r="Z497" s="18">
        <v>4175160</v>
      </c>
      <c r="AA497" s="19" t="s">
        <v>546</v>
      </c>
      <c r="AB497" s="19" t="s">
        <v>42</v>
      </c>
      <c r="AC497" s="18">
        <v>172800</v>
      </c>
      <c r="AD497" s="18">
        <v>0</v>
      </c>
      <c r="AE497" s="19" t="s">
        <v>99</v>
      </c>
      <c r="AF497" s="19" t="s">
        <v>39</v>
      </c>
      <c r="AG497" s="23">
        <v>7.64</v>
      </c>
      <c r="AH497" s="23">
        <v>4.3600000000000003</v>
      </c>
      <c r="AI497" s="24">
        <v>0.27272727272699998</v>
      </c>
      <c r="AJ497" s="22" t="s">
        <v>834</v>
      </c>
      <c r="AK497" s="22" t="s">
        <v>828</v>
      </c>
      <c r="AL497" t="s">
        <v>722</v>
      </c>
      <c r="AM497" t="s">
        <v>811</v>
      </c>
      <c r="AN497" t="s">
        <v>789</v>
      </c>
      <c r="AO497" t="s">
        <v>724</v>
      </c>
      <c r="AP497" s="13">
        <v>0.27</v>
      </c>
      <c r="AQ497" t="str">
        <f t="shared" si="20"/>
        <v>Các chương trình PTDL (Nhóm việc tích hợp dữ liệu, AI, PTDL vào hỗ trợ kinh doanh)</v>
      </c>
      <c r="AR497">
        <v>35500000</v>
      </c>
      <c r="AS497">
        <f t="shared" si="21"/>
        <v>9585000</v>
      </c>
      <c r="AT497" s="31" t="s">
        <v>546</v>
      </c>
      <c r="AU497" s="32" t="s">
        <v>981</v>
      </c>
    </row>
    <row r="498" spans="1:47" ht="14" thickBot="1">
      <c r="A498" s="18">
        <v>4153036</v>
      </c>
      <c r="B498" s="19" t="s">
        <v>531</v>
      </c>
      <c r="C498" s="19" t="s">
        <v>99</v>
      </c>
      <c r="D498" s="19" t="s">
        <v>49</v>
      </c>
      <c r="E498" s="18">
        <v>168</v>
      </c>
      <c r="F498" s="21">
        <v>45099.5</v>
      </c>
      <c r="G498" s="21">
        <v>45092.5</v>
      </c>
      <c r="H498" s="19" t="s">
        <v>50</v>
      </c>
      <c r="I498" s="19" t="s">
        <v>50</v>
      </c>
      <c r="J498" s="18">
        <v>4171973</v>
      </c>
      <c r="K498" s="27" t="s">
        <v>981</v>
      </c>
      <c r="L498" s="19" t="s">
        <v>99</v>
      </c>
      <c r="M498" s="19" t="s">
        <v>707</v>
      </c>
      <c r="N498" s="19" t="s">
        <v>42</v>
      </c>
      <c r="O498" s="18">
        <v>2764800000</v>
      </c>
      <c r="P498" s="19" t="s">
        <v>39</v>
      </c>
      <c r="Q498" s="19" t="s">
        <v>123</v>
      </c>
      <c r="R498" s="18">
        <v>96</v>
      </c>
      <c r="S498" s="18">
        <v>0</v>
      </c>
      <c r="T498" s="22"/>
      <c r="U498" s="19" t="s">
        <v>54</v>
      </c>
      <c r="V498" s="19" t="s">
        <v>64</v>
      </c>
      <c r="W498" s="21">
        <v>45096.5</v>
      </c>
      <c r="X498" s="21">
        <v>45096.5</v>
      </c>
      <c r="Y498" s="21">
        <v>45082.640590269999</v>
      </c>
      <c r="Z498" s="18">
        <v>4175199</v>
      </c>
      <c r="AA498" s="19" t="s">
        <v>547</v>
      </c>
      <c r="AB498" s="19" t="s">
        <v>42</v>
      </c>
      <c r="AC498" s="18">
        <v>57600</v>
      </c>
      <c r="AD498" s="18">
        <v>0</v>
      </c>
      <c r="AE498" s="19" t="s">
        <v>99</v>
      </c>
      <c r="AF498" s="19" t="s">
        <v>39</v>
      </c>
      <c r="AG498" s="23">
        <v>7.64</v>
      </c>
      <c r="AH498" s="23">
        <v>4.3600000000000003</v>
      </c>
      <c r="AI498" s="24">
        <v>9.0909090908999998E-2</v>
      </c>
      <c r="AJ498" s="22" t="s">
        <v>834</v>
      </c>
      <c r="AK498" s="22" t="s">
        <v>828</v>
      </c>
      <c r="AL498" t="s">
        <v>722</v>
      </c>
      <c r="AM498" t="s">
        <v>811</v>
      </c>
      <c r="AN498" t="s">
        <v>789</v>
      </c>
      <c r="AO498" t="s">
        <v>724</v>
      </c>
      <c r="AP498" s="13">
        <v>0.09</v>
      </c>
      <c r="AQ498" t="str">
        <f t="shared" si="20"/>
        <v>Các chương trình PTDL (Nhóm việc tích hợp dữ liệu, AI, PTDL vào hỗ trợ kinh doanh)</v>
      </c>
      <c r="AR498">
        <v>35500000</v>
      </c>
      <c r="AS498">
        <f t="shared" si="21"/>
        <v>3195000</v>
      </c>
      <c r="AT498" s="31" t="s">
        <v>547</v>
      </c>
      <c r="AU498" s="32" t="s">
        <v>981</v>
      </c>
    </row>
    <row r="499" spans="1:47" ht="14" thickBot="1">
      <c r="A499" s="18">
        <v>4153036</v>
      </c>
      <c r="B499" s="19" t="s">
        <v>531</v>
      </c>
      <c r="C499" s="19" t="s">
        <v>99</v>
      </c>
      <c r="D499" s="19" t="s">
        <v>49</v>
      </c>
      <c r="E499" s="18">
        <v>168</v>
      </c>
      <c r="F499" s="21">
        <v>45099.5</v>
      </c>
      <c r="G499" s="21">
        <v>45092.5</v>
      </c>
      <c r="H499" s="19" t="s">
        <v>50</v>
      </c>
      <c r="I499" s="19" t="s">
        <v>50</v>
      </c>
      <c r="J499" s="18">
        <v>4171973</v>
      </c>
      <c r="K499" s="27" t="s">
        <v>981</v>
      </c>
      <c r="L499" s="19" t="s">
        <v>99</v>
      </c>
      <c r="M499" s="19" t="s">
        <v>707</v>
      </c>
      <c r="N499" s="19" t="s">
        <v>42</v>
      </c>
      <c r="O499" s="18">
        <v>2764800000</v>
      </c>
      <c r="P499" s="19" t="s">
        <v>39</v>
      </c>
      <c r="Q499" s="19" t="s">
        <v>123</v>
      </c>
      <c r="R499" s="18">
        <v>96</v>
      </c>
      <c r="S499" s="18">
        <v>0</v>
      </c>
      <c r="T499" s="22"/>
      <c r="U499" s="19" t="s">
        <v>54</v>
      </c>
      <c r="V499" s="19" t="s">
        <v>64</v>
      </c>
      <c r="W499" s="21">
        <v>45096.5</v>
      </c>
      <c r="X499" s="21">
        <v>45096.5</v>
      </c>
      <c r="Y499" s="21">
        <v>45082.640590269999</v>
      </c>
      <c r="Z499" s="18">
        <v>4175163</v>
      </c>
      <c r="AA499" s="19" t="s">
        <v>548</v>
      </c>
      <c r="AB499" s="19" t="s">
        <v>42</v>
      </c>
      <c r="AC499" s="18">
        <v>28800</v>
      </c>
      <c r="AD499" s="18">
        <v>0</v>
      </c>
      <c r="AE499" s="19" t="s">
        <v>99</v>
      </c>
      <c r="AF499" s="19" t="s">
        <v>39</v>
      </c>
      <c r="AG499" s="23">
        <v>7.64</v>
      </c>
      <c r="AH499" s="23">
        <v>4.3600000000000003</v>
      </c>
      <c r="AI499" s="24">
        <v>4.5454545454000003E-2</v>
      </c>
      <c r="AJ499" s="22" t="s">
        <v>834</v>
      </c>
      <c r="AK499" s="22" t="s">
        <v>828</v>
      </c>
      <c r="AL499" t="s">
        <v>722</v>
      </c>
      <c r="AM499" t="s">
        <v>811</v>
      </c>
      <c r="AN499" t="s">
        <v>789</v>
      </c>
      <c r="AO499" t="s">
        <v>724</v>
      </c>
      <c r="AP499" s="13">
        <v>0.05</v>
      </c>
      <c r="AQ499" t="str">
        <f t="shared" si="20"/>
        <v>Các chương trình PTDL (Nhóm việc tích hợp dữ liệu, AI, PTDL vào hỗ trợ kinh doanh)</v>
      </c>
      <c r="AR499">
        <v>35500000</v>
      </c>
      <c r="AS499">
        <f t="shared" si="21"/>
        <v>1775000</v>
      </c>
      <c r="AT499" s="31" t="s">
        <v>548</v>
      </c>
      <c r="AU499" s="32" t="s">
        <v>981</v>
      </c>
    </row>
    <row r="500" spans="1:47" ht="14" thickBot="1">
      <c r="A500" s="18">
        <v>4153036</v>
      </c>
      <c r="B500" s="19" t="s">
        <v>531</v>
      </c>
      <c r="C500" s="19" t="s">
        <v>99</v>
      </c>
      <c r="D500" s="19" t="s">
        <v>49</v>
      </c>
      <c r="E500" s="18">
        <v>168</v>
      </c>
      <c r="F500" s="21">
        <v>45099.5</v>
      </c>
      <c r="G500" s="21">
        <v>45092.5</v>
      </c>
      <c r="H500" s="19" t="s">
        <v>50</v>
      </c>
      <c r="I500" s="19" t="s">
        <v>50</v>
      </c>
      <c r="J500" s="18">
        <v>4171973</v>
      </c>
      <c r="K500" s="27" t="s">
        <v>981</v>
      </c>
      <c r="L500" s="19" t="s">
        <v>99</v>
      </c>
      <c r="M500" s="19" t="s">
        <v>707</v>
      </c>
      <c r="N500" s="19" t="s">
        <v>42</v>
      </c>
      <c r="O500" s="18">
        <v>2764800000</v>
      </c>
      <c r="P500" s="19" t="s">
        <v>39</v>
      </c>
      <c r="Q500" s="19" t="s">
        <v>123</v>
      </c>
      <c r="R500" s="18">
        <v>96</v>
      </c>
      <c r="S500" s="18">
        <v>0</v>
      </c>
      <c r="T500" s="22"/>
      <c r="U500" s="19" t="s">
        <v>54</v>
      </c>
      <c r="V500" s="19" t="s">
        <v>64</v>
      </c>
      <c r="W500" s="21">
        <v>45096.5</v>
      </c>
      <c r="X500" s="21">
        <v>45096.5</v>
      </c>
      <c r="Y500" s="21">
        <v>45082.640590269999</v>
      </c>
      <c r="Z500" s="18">
        <v>4175162</v>
      </c>
      <c r="AA500" s="19" t="s">
        <v>549</v>
      </c>
      <c r="AB500" s="19" t="s">
        <v>42</v>
      </c>
      <c r="AC500" s="18">
        <v>28800</v>
      </c>
      <c r="AD500" s="18">
        <v>0</v>
      </c>
      <c r="AE500" s="19" t="s">
        <v>99</v>
      </c>
      <c r="AF500" s="19" t="s">
        <v>39</v>
      </c>
      <c r="AG500" s="23">
        <v>7.64</v>
      </c>
      <c r="AH500" s="23">
        <v>4.3600000000000003</v>
      </c>
      <c r="AI500" s="24">
        <v>4.5454545454000003E-2</v>
      </c>
      <c r="AJ500" s="22" t="s">
        <v>834</v>
      </c>
      <c r="AK500" s="22" t="s">
        <v>828</v>
      </c>
      <c r="AL500" t="s">
        <v>722</v>
      </c>
      <c r="AM500" t="s">
        <v>811</v>
      </c>
      <c r="AN500" t="s">
        <v>789</v>
      </c>
      <c r="AO500" t="s">
        <v>724</v>
      </c>
      <c r="AP500" s="13">
        <v>0.05</v>
      </c>
      <c r="AQ500" t="str">
        <f t="shared" si="20"/>
        <v>Các chương trình PTDL (Nhóm việc tích hợp dữ liệu, AI, PTDL vào hỗ trợ kinh doanh)</v>
      </c>
      <c r="AR500">
        <v>35500000</v>
      </c>
      <c r="AS500">
        <f t="shared" si="21"/>
        <v>1775000</v>
      </c>
      <c r="AT500" s="31" t="s">
        <v>549</v>
      </c>
      <c r="AU500" s="32" t="s">
        <v>981</v>
      </c>
    </row>
    <row r="501" spans="1:47" ht="14" thickBot="1">
      <c r="A501" s="18">
        <v>4153036</v>
      </c>
      <c r="B501" s="19" t="s">
        <v>531</v>
      </c>
      <c r="C501" s="19" t="s">
        <v>99</v>
      </c>
      <c r="D501" s="19" t="s">
        <v>49</v>
      </c>
      <c r="E501" s="18">
        <v>168</v>
      </c>
      <c r="F501" s="21">
        <v>45099.5</v>
      </c>
      <c r="G501" s="21">
        <v>45092.5</v>
      </c>
      <c r="H501" s="19" t="s">
        <v>50</v>
      </c>
      <c r="I501" s="19" t="s">
        <v>50</v>
      </c>
      <c r="J501" s="18">
        <v>4171973</v>
      </c>
      <c r="K501" s="27" t="s">
        <v>981</v>
      </c>
      <c r="L501" s="19" t="s">
        <v>99</v>
      </c>
      <c r="M501" s="19" t="s">
        <v>707</v>
      </c>
      <c r="N501" s="19" t="s">
        <v>42</v>
      </c>
      <c r="O501" s="18">
        <v>2764800000</v>
      </c>
      <c r="P501" s="19" t="s">
        <v>39</v>
      </c>
      <c r="Q501" s="19" t="s">
        <v>123</v>
      </c>
      <c r="R501" s="18">
        <v>96</v>
      </c>
      <c r="S501" s="18">
        <v>0</v>
      </c>
      <c r="T501" s="22"/>
      <c r="U501" s="19" t="s">
        <v>54</v>
      </c>
      <c r="V501" s="19" t="s">
        <v>64</v>
      </c>
      <c r="W501" s="21">
        <v>45096.5</v>
      </c>
      <c r="X501" s="21">
        <v>45096.5</v>
      </c>
      <c r="Y501" s="21">
        <v>45082.640590269999</v>
      </c>
      <c r="Z501" s="18">
        <v>4175197</v>
      </c>
      <c r="AA501" s="19" t="s">
        <v>550</v>
      </c>
      <c r="AB501" s="19" t="s">
        <v>42</v>
      </c>
      <c r="AC501" s="18">
        <v>57600</v>
      </c>
      <c r="AD501" s="18">
        <v>0</v>
      </c>
      <c r="AE501" s="19" t="s">
        <v>99</v>
      </c>
      <c r="AF501" s="19" t="s">
        <v>39</v>
      </c>
      <c r="AG501" s="23">
        <v>7.64</v>
      </c>
      <c r="AH501" s="23">
        <v>4.3600000000000003</v>
      </c>
      <c r="AI501" s="24">
        <v>9.0909090908999998E-2</v>
      </c>
      <c r="AJ501" s="22" t="s">
        <v>834</v>
      </c>
      <c r="AK501" s="22" t="s">
        <v>828</v>
      </c>
      <c r="AL501" t="s">
        <v>722</v>
      </c>
      <c r="AM501" t="s">
        <v>811</v>
      </c>
      <c r="AN501" t="s">
        <v>789</v>
      </c>
      <c r="AO501" t="s">
        <v>724</v>
      </c>
      <c r="AP501" s="13">
        <v>0.09</v>
      </c>
      <c r="AQ501" t="str">
        <f t="shared" si="20"/>
        <v>Các chương trình PTDL (Nhóm việc tích hợp dữ liệu, AI, PTDL vào hỗ trợ kinh doanh)</v>
      </c>
      <c r="AR501">
        <v>35500000</v>
      </c>
      <c r="AS501">
        <f t="shared" si="21"/>
        <v>3195000</v>
      </c>
      <c r="AT501" s="31" t="s">
        <v>550</v>
      </c>
      <c r="AU501" s="32" t="s">
        <v>981</v>
      </c>
    </row>
    <row r="502" spans="1:47" ht="14" thickBot="1">
      <c r="A502" s="18">
        <v>4153036</v>
      </c>
      <c r="B502" s="19" t="s">
        <v>531</v>
      </c>
      <c r="C502" s="19" t="s">
        <v>99</v>
      </c>
      <c r="D502" s="19" t="s">
        <v>49</v>
      </c>
      <c r="E502" s="18">
        <v>168</v>
      </c>
      <c r="F502" s="21">
        <v>45099.5</v>
      </c>
      <c r="G502" s="21">
        <v>45092.5</v>
      </c>
      <c r="H502" s="19" t="s">
        <v>50</v>
      </c>
      <c r="I502" s="19" t="s">
        <v>50</v>
      </c>
      <c r="J502" s="18">
        <v>4171973</v>
      </c>
      <c r="K502" s="27" t="s">
        <v>981</v>
      </c>
      <c r="L502" s="19" t="s">
        <v>99</v>
      </c>
      <c r="M502" s="19" t="s">
        <v>707</v>
      </c>
      <c r="N502" s="19" t="s">
        <v>42</v>
      </c>
      <c r="O502" s="18">
        <v>2764800000</v>
      </c>
      <c r="P502" s="19" t="s">
        <v>39</v>
      </c>
      <c r="Q502" s="19" t="s">
        <v>123</v>
      </c>
      <c r="R502" s="18">
        <v>96</v>
      </c>
      <c r="S502" s="18">
        <v>0</v>
      </c>
      <c r="T502" s="22"/>
      <c r="U502" s="19" t="s">
        <v>54</v>
      </c>
      <c r="V502" s="19" t="s">
        <v>64</v>
      </c>
      <c r="W502" s="21">
        <v>45096.5</v>
      </c>
      <c r="X502" s="21">
        <v>45096.5</v>
      </c>
      <c r="Y502" s="21">
        <v>45082.640590269999</v>
      </c>
      <c r="Z502" s="18">
        <v>4175196</v>
      </c>
      <c r="AA502" s="19" t="s">
        <v>551</v>
      </c>
      <c r="AB502" s="19" t="s">
        <v>42</v>
      </c>
      <c r="AC502" s="18">
        <v>57600</v>
      </c>
      <c r="AD502" s="18">
        <v>0</v>
      </c>
      <c r="AE502" s="19" t="s">
        <v>99</v>
      </c>
      <c r="AF502" s="19" t="s">
        <v>39</v>
      </c>
      <c r="AG502" s="23">
        <v>7.64</v>
      </c>
      <c r="AH502" s="23">
        <v>4.3600000000000003</v>
      </c>
      <c r="AI502" s="24">
        <v>9.0909090908999998E-2</v>
      </c>
      <c r="AJ502" s="22" t="s">
        <v>834</v>
      </c>
      <c r="AK502" s="22" t="s">
        <v>828</v>
      </c>
      <c r="AL502" t="s">
        <v>722</v>
      </c>
      <c r="AM502" t="s">
        <v>811</v>
      </c>
      <c r="AN502" t="s">
        <v>789</v>
      </c>
      <c r="AO502" t="s">
        <v>724</v>
      </c>
      <c r="AP502" s="13">
        <v>0.09</v>
      </c>
      <c r="AQ502" t="str">
        <f t="shared" si="20"/>
        <v>Các chương trình PTDL (Nhóm việc tích hợp dữ liệu, AI, PTDL vào hỗ trợ kinh doanh)</v>
      </c>
      <c r="AR502">
        <v>35500000</v>
      </c>
      <c r="AS502">
        <f t="shared" si="21"/>
        <v>3195000</v>
      </c>
      <c r="AT502" s="31" t="s">
        <v>551</v>
      </c>
      <c r="AU502" s="32" t="s">
        <v>981</v>
      </c>
    </row>
    <row r="503" spans="1:47" ht="14" thickBot="1">
      <c r="A503" s="18">
        <v>4153036</v>
      </c>
      <c r="B503" s="19" t="s">
        <v>531</v>
      </c>
      <c r="C503" s="19" t="s">
        <v>99</v>
      </c>
      <c r="D503" s="19" t="s">
        <v>49</v>
      </c>
      <c r="E503" s="18">
        <v>168</v>
      </c>
      <c r="F503" s="21">
        <v>45099.5</v>
      </c>
      <c r="G503" s="21">
        <v>45092.5</v>
      </c>
      <c r="H503" s="19" t="s">
        <v>50</v>
      </c>
      <c r="I503" s="19" t="s">
        <v>50</v>
      </c>
      <c r="J503" s="18">
        <v>4171973</v>
      </c>
      <c r="K503" s="27" t="s">
        <v>981</v>
      </c>
      <c r="L503" s="19" t="s">
        <v>99</v>
      </c>
      <c r="M503" s="19" t="s">
        <v>707</v>
      </c>
      <c r="N503" s="19" t="s">
        <v>42</v>
      </c>
      <c r="O503" s="18">
        <v>2764800000</v>
      </c>
      <c r="P503" s="19" t="s">
        <v>39</v>
      </c>
      <c r="Q503" s="19" t="s">
        <v>123</v>
      </c>
      <c r="R503" s="18">
        <v>96</v>
      </c>
      <c r="S503" s="18">
        <v>0</v>
      </c>
      <c r="T503" s="22"/>
      <c r="U503" s="19" t="s">
        <v>54</v>
      </c>
      <c r="V503" s="19" t="s">
        <v>64</v>
      </c>
      <c r="W503" s="21">
        <v>45096.5</v>
      </c>
      <c r="X503" s="21">
        <v>45096.5</v>
      </c>
      <c r="Y503" s="21">
        <v>45082.640590269999</v>
      </c>
      <c r="Z503" s="18">
        <v>4175188</v>
      </c>
      <c r="AA503" s="19" t="s">
        <v>552</v>
      </c>
      <c r="AB503" s="19" t="s">
        <v>42</v>
      </c>
      <c r="AC503" s="18">
        <v>57600</v>
      </c>
      <c r="AD503" s="18">
        <v>0</v>
      </c>
      <c r="AE503" s="19" t="s">
        <v>99</v>
      </c>
      <c r="AF503" s="19" t="s">
        <v>39</v>
      </c>
      <c r="AG503" s="23">
        <v>7.64</v>
      </c>
      <c r="AH503" s="23">
        <v>4.3600000000000003</v>
      </c>
      <c r="AI503" s="24">
        <v>9.0909090908999998E-2</v>
      </c>
      <c r="AJ503" s="22" t="s">
        <v>834</v>
      </c>
      <c r="AK503" s="22" t="s">
        <v>828</v>
      </c>
      <c r="AL503" t="s">
        <v>722</v>
      </c>
      <c r="AM503" t="s">
        <v>811</v>
      </c>
      <c r="AN503" t="s">
        <v>789</v>
      </c>
      <c r="AO503" t="s">
        <v>724</v>
      </c>
      <c r="AP503" s="13">
        <v>0.09</v>
      </c>
      <c r="AQ503" t="str">
        <f t="shared" si="20"/>
        <v>Các chương trình PTDL (Nhóm việc tích hợp dữ liệu, AI, PTDL vào hỗ trợ kinh doanh)</v>
      </c>
      <c r="AR503">
        <v>35500000</v>
      </c>
      <c r="AS503">
        <f t="shared" si="21"/>
        <v>3195000</v>
      </c>
      <c r="AT503" s="31" t="s">
        <v>552</v>
      </c>
      <c r="AU503" s="32" t="s">
        <v>981</v>
      </c>
    </row>
    <row r="504" spans="1:47" ht="14" thickBot="1">
      <c r="A504" s="18">
        <v>4153036</v>
      </c>
      <c r="B504" s="19" t="s">
        <v>531</v>
      </c>
      <c r="C504" s="19" t="s">
        <v>99</v>
      </c>
      <c r="D504" s="19" t="s">
        <v>49</v>
      </c>
      <c r="E504" s="18">
        <v>168</v>
      </c>
      <c r="F504" s="21">
        <v>45099.5</v>
      </c>
      <c r="G504" s="21">
        <v>45092.5</v>
      </c>
      <c r="H504" s="19" t="s">
        <v>50</v>
      </c>
      <c r="I504" s="19" t="s">
        <v>50</v>
      </c>
      <c r="J504" s="18">
        <v>4171973</v>
      </c>
      <c r="K504" s="27" t="s">
        <v>981</v>
      </c>
      <c r="L504" s="19" t="s">
        <v>99</v>
      </c>
      <c r="M504" s="19" t="s">
        <v>707</v>
      </c>
      <c r="N504" s="19" t="s">
        <v>42</v>
      </c>
      <c r="O504" s="18">
        <v>2764800000</v>
      </c>
      <c r="P504" s="19" t="s">
        <v>39</v>
      </c>
      <c r="Q504" s="19" t="s">
        <v>123</v>
      </c>
      <c r="R504" s="18">
        <v>96</v>
      </c>
      <c r="S504" s="18">
        <v>0</v>
      </c>
      <c r="T504" s="22"/>
      <c r="U504" s="19" t="s">
        <v>54</v>
      </c>
      <c r="V504" s="19" t="s">
        <v>64</v>
      </c>
      <c r="W504" s="21">
        <v>45096.5</v>
      </c>
      <c r="X504" s="21">
        <v>45096.5</v>
      </c>
      <c r="Y504" s="21">
        <v>45082.640590269999</v>
      </c>
      <c r="Z504" s="18">
        <v>4175189</v>
      </c>
      <c r="AA504" s="27" t="s">
        <v>889</v>
      </c>
      <c r="AB504" s="19" t="s">
        <v>42</v>
      </c>
      <c r="AC504" s="18">
        <v>28800</v>
      </c>
      <c r="AD504" s="18">
        <v>0</v>
      </c>
      <c r="AE504" s="19" t="s">
        <v>99</v>
      </c>
      <c r="AF504" s="19" t="s">
        <v>39</v>
      </c>
      <c r="AG504" s="23">
        <v>7.64</v>
      </c>
      <c r="AH504" s="23">
        <v>4.3600000000000003</v>
      </c>
      <c r="AI504" s="24">
        <v>4.5454545454000003E-2</v>
      </c>
      <c r="AJ504" s="22" t="s">
        <v>834</v>
      </c>
      <c r="AK504" s="22" t="s">
        <v>828</v>
      </c>
      <c r="AL504" t="s">
        <v>722</v>
      </c>
      <c r="AM504" t="s">
        <v>811</v>
      </c>
      <c r="AN504" t="s">
        <v>789</v>
      </c>
      <c r="AO504" t="s">
        <v>724</v>
      </c>
      <c r="AP504" s="13">
        <v>0.05</v>
      </c>
      <c r="AQ504" t="str">
        <f t="shared" si="20"/>
        <v>Các chương trình PTDL (Nhóm việc tích hợp dữ liệu, AI, PTDL vào hỗ trợ kinh doanh)</v>
      </c>
      <c r="AR504">
        <v>35500000</v>
      </c>
      <c r="AS504">
        <f t="shared" si="21"/>
        <v>1775000</v>
      </c>
      <c r="AT504" s="31" t="s">
        <v>889</v>
      </c>
      <c r="AU504" s="32" t="s">
        <v>981</v>
      </c>
    </row>
    <row r="505" spans="1:47" ht="14" thickBot="1">
      <c r="A505" s="18">
        <v>4153036</v>
      </c>
      <c r="B505" s="19" t="s">
        <v>531</v>
      </c>
      <c r="C505" s="19" t="s">
        <v>99</v>
      </c>
      <c r="D505" s="19" t="s">
        <v>49</v>
      </c>
      <c r="E505" s="18">
        <v>168</v>
      </c>
      <c r="F505" s="21">
        <v>45099.5</v>
      </c>
      <c r="G505" s="21">
        <v>45092.5</v>
      </c>
      <c r="H505" s="19" t="s">
        <v>50</v>
      </c>
      <c r="I505" s="19" t="s">
        <v>50</v>
      </c>
      <c r="J505" s="18">
        <v>4171973</v>
      </c>
      <c r="K505" s="27" t="s">
        <v>981</v>
      </c>
      <c r="L505" s="19" t="s">
        <v>99</v>
      </c>
      <c r="M505" s="19" t="s">
        <v>707</v>
      </c>
      <c r="N505" s="19" t="s">
        <v>42</v>
      </c>
      <c r="O505" s="18">
        <v>2764800000</v>
      </c>
      <c r="P505" s="19" t="s">
        <v>39</v>
      </c>
      <c r="Q505" s="19" t="s">
        <v>123</v>
      </c>
      <c r="R505" s="18">
        <v>96</v>
      </c>
      <c r="S505" s="18">
        <v>0</v>
      </c>
      <c r="T505" s="22"/>
      <c r="U505" s="19" t="s">
        <v>54</v>
      </c>
      <c r="V505" s="19" t="s">
        <v>64</v>
      </c>
      <c r="W505" s="21">
        <v>45096.5</v>
      </c>
      <c r="X505" s="21">
        <v>45096.5</v>
      </c>
      <c r="Y505" s="21">
        <v>45082.640590269999</v>
      </c>
      <c r="Z505" s="18">
        <v>4175183</v>
      </c>
      <c r="AA505" s="27" t="s">
        <v>890</v>
      </c>
      <c r="AB505" s="19" t="s">
        <v>42</v>
      </c>
      <c r="AC505" s="18">
        <v>57600</v>
      </c>
      <c r="AD505" s="18">
        <v>0</v>
      </c>
      <c r="AE505" s="19" t="s">
        <v>99</v>
      </c>
      <c r="AF505" s="19" t="s">
        <v>39</v>
      </c>
      <c r="AG505" s="23">
        <v>7.64</v>
      </c>
      <c r="AH505" s="23">
        <v>4.3600000000000003</v>
      </c>
      <c r="AI505" s="24">
        <v>9.0909090908999998E-2</v>
      </c>
      <c r="AJ505" s="22" t="s">
        <v>834</v>
      </c>
      <c r="AK505" s="22" t="s">
        <v>828</v>
      </c>
      <c r="AL505" t="s">
        <v>722</v>
      </c>
      <c r="AM505" t="s">
        <v>811</v>
      </c>
      <c r="AN505" t="s">
        <v>789</v>
      </c>
      <c r="AO505" t="s">
        <v>724</v>
      </c>
      <c r="AP505" s="13">
        <v>0.09</v>
      </c>
      <c r="AQ505" t="str">
        <f t="shared" si="20"/>
        <v>Các chương trình PTDL (Nhóm việc tích hợp dữ liệu, AI, PTDL vào hỗ trợ kinh doanh)</v>
      </c>
      <c r="AR505">
        <v>35500000</v>
      </c>
      <c r="AS505">
        <f t="shared" si="21"/>
        <v>3195000</v>
      </c>
      <c r="AT505" s="31" t="s">
        <v>890</v>
      </c>
      <c r="AU505" s="32" t="s">
        <v>981</v>
      </c>
    </row>
    <row r="506" spans="1:47" ht="14" thickBot="1">
      <c r="A506" s="18">
        <v>4153036</v>
      </c>
      <c r="B506" s="19" t="s">
        <v>531</v>
      </c>
      <c r="C506" s="19" t="s">
        <v>99</v>
      </c>
      <c r="D506" s="19" t="s">
        <v>49</v>
      </c>
      <c r="E506" s="18">
        <v>168</v>
      </c>
      <c r="F506" s="21">
        <v>45099.5</v>
      </c>
      <c r="G506" s="21">
        <v>45092.5</v>
      </c>
      <c r="H506" s="19" t="s">
        <v>50</v>
      </c>
      <c r="I506" s="19" t="s">
        <v>50</v>
      </c>
      <c r="J506" s="18">
        <v>4171973</v>
      </c>
      <c r="K506" s="27" t="s">
        <v>981</v>
      </c>
      <c r="L506" s="19" t="s">
        <v>99</v>
      </c>
      <c r="M506" s="19" t="s">
        <v>707</v>
      </c>
      <c r="N506" s="19" t="s">
        <v>42</v>
      </c>
      <c r="O506" s="18">
        <v>2764800000</v>
      </c>
      <c r="P506" s="19" t="s">
        <v>39</v>
      </c>
      <c r="Q506" s="19" t="s">
        <v>123</v>
      </c>
      <c r="R506" s="18">
        <v>96</v>
      </c>
      <c r="S506" s="18">
        <v>0</v>
      </c>
      <c r="T506" s="22"/>
      <c r="U506" s="19" t="s">
        <v>54</v>
      </c>
      <c r="V506" s="19" t="s">
        <v>64</v>
      </c>
      <c r="W506" s="21">
        <v>45096.5</v>
      </c>
      <c r="X506" s="21">
        <v>45096.5</v>
      </c>
      <c r="Y506" s="21">
        <v>45082.640590269999</v>
      </c>
      <c r="Z506" s="18">
        <v>4175182</v>
      </c>
      <c r="AA506" s="27" t="s">
        <v>891</v>
      </c>
      <c r="AB506" s="19" t="s">
        <v>42</v>
      </c>
      <c r="AC506" s="18">
        <v>28800</v>
      </c>
      <c r="AD506" s="18">
        <v>0</v>
      </c>
      <c r="AE506" s="19" t="s">
        <v>99</v>
      </c>
      <c r="AF506" s="19" t="s">
        <v>39</v>
      </c>
      <c r="AG506" s="23">
        <v>7.64</v>
      </c>
      <c r="AH506" s="23">
        <v>4.3600000000000003</v>
      </c>
      <c r="AI506" s="24">
        <v>4.5454545454000003E-2</v>
      </c>
      <c r="AJ506" s="22" t="s">
        <v>834</v>
      </c>
      <c r="AK506" s="22" t="s">
        <v>828</v>
      </c>
      <c r="AL506" t="s">
        <v>722</v>
      </c>
      <c r="AM506" t="s">
        <v>811</v>
      </c>
      <c r="AN506" t="s">
        <v>789</v>
      </c>
      <c r="AO506" t="s">
        <v>724</v>
      </c>
      <c r="AP506" s="13">
        <v>0.05</v>
      </c>
      <c r="AQ506" t="str">
        <f t="shared" si="20"/>
        <v>Các chương trình PTDL (Nhóm việc tích hợp dữ liệu, AI, PTDL vào hỗ trợ kinh doanh)</v>
      </c>
      <c r="AR506">
        <v>35500000</v>
      </c>
      <c r="AS506">
        <f t="shared" si="21"/>
        <v>1775000</v>
      </c>
      <c r="AT506" s="31" t="s">
        <v>891</v>
      </c>
      <c r="AU506" s="32" t="s">
        <v>981</v>
      </c>
    </row>
    <row r="507" spans="1:47" ht="14" thickBot="1">
      <c r="A507" s="18">
        <v>4153036</v>
      </c>
      <c r="B507" s="19" t="s">
        <v>531</v>
      </c>
      <c r="C507" s="19" t="s">
        <v>99</v>
      </c>
      <c r="D507" s="19" t="s">
        <v>49</v>
      </c>
      <c r="E507" s="18">
        <v>168</v>
      </c>
      <c r="F507" s="21">
        <v>45099.5</v>
      </c>
      <c r="G507" s="21">
        <v>45092.5</v>
      </c>
      <c r="H507" s="19" t="s">
        <v>50</v>
      </c>
      <c r="I507" s="19" t="s">
        <v>50</v>
      </c>
      <c r="J507" s="18">
        <v>4171973</v>
      </c>
      <c r="K507" s="27" t="s">
        <v>981</v>
      </c>
      <c r="L507" s="19" t="s">
        <v>99</v>
      </c>
      <c r="M507" s="19" t="s">
        <v>707</v>
      </c>
      <c r="N507" s="19" t="s">
        <v>42</v>
      </c>
      <c r="O507" s="18">
        <v>2764800000</v>
      </c>
      <c r="P507" s="19" t="s">
        <v>39</v>
      </c>
      <c r="Q507" s="19" t="s">
        <v>123</v>
      </c>
      <c r="R507" s="18">
        <v>96</v>
      </c>
      <c r="S507" s="18">
        <v>0</v>
      </c>
      <c r="T507" s="22"/>
      <c r="U507" s="19" t="s">
        <v>54</v>
      </c>
      <c r="V507" s="19" t="s">
        <v>64</v>
      </c>
      <c r="W507" s="21">
        <v>45096.5</v>
      </c>
      <c r="X507" s="21">
        <v>45096.5</v>
      </c>
      <c r="Y507" s="21">
        <v>45082.640590269999</v>
      </c>
      <c r="Z507" s="18">
        <v>4175159</v>
      </c>
      <c r="AA507" s="19" t="s">
        <v>553</v>
      </c>
      <c r="AB507" s="19" t="s">
        <v>42</v>
      </c>
      <c r="AC507" s="18">
        <v>172800</v>
      </c>
      <c r="AD507" s="18">
        <v>0</v>
      </c>
      <c r="AE507" s="19" t="s">
        <v>99</v>
      </c>
      <c r="AF507" s="19" t="s">
        <v>39</v>
      </c>
      <c r="AG507" s="23">
        <v>7.64</v>
      </c>
      <c r="AH507" s="23">
        <v>4.3600000000000003</v>
      </c>
      <c r="AI507" s="24">
        <v>0.27272727272699998</v>
      </c>
      <c r="AJ507" s="22" t="s">
        <v>834</v>
      </c>
      <c r="AK507" s="22" t="s">
        <v>828</v>
      </c>
      <c r="AL507" t="s">
        <v>722</v>
      </c>
      <c r="AM507" t="s">
        <v>811</v>
      </c>
      <c r="AN507" t="s">
        <v>789</v>
      </c>
      <c r="AO507" t="s">
        <v>724</v>
      </c>
      <c r="AP507" s="13">
        <v>0.26</v>
      </c>
      <c r="AQ507" t="str">
        <f t="shared" si="20"/>
        <v>Các chương trình PTDL (Nhóm việc tích hợp dữ liệu, AI, PTDL vào hỗ trợ kinh doanh)</v>
      </c>
      <c r="AR507">
        <v>35500000</v>
      </c>
      <c r="AS507">
        <f t="shared" si="21"/>
        <v>9230000</v>
      </c>
      <c r="AT507" s="31" t="s">
        <v>553</v>
      </c>
      <c r="AU507" s="32" t="s">
        <v>981</v>
      </c>
    </row>
    <row r="508" spans="1:47" ht="14" thickBot="1">
      <c r="A508" s="18">
        <v>4153036</v>
      </c>
      <c r="B508" s="19" t="s">
        <v>531</v>
      </c>
      <c r="C508" s="19" t="s">
        <v>99</v>
      </c>
      <c r="D508" s="19" t="s">
        <v>49</v>
      </c>
      <c r="E508" s="18">
        <v>168</v>
      </c>
      <c r="F508" s="21">
        <v>45099.5</v>
      </c>
      <c r="G508" s="21">
        <v>45092.5</v>
      </c>
      <c r="H508" s="19" t="s">
        <v>50</v>
      </c>
      <c r="I508" s="19" t="s">
        <v>50</v>
      </c>
      <c r="J508" s="18">
        <v>4171973</v>
      </c>
      <c r="K508" s="27" t="s">
        <v>981</v>
      </c>
      <c r="L508" s="19" t="s">
        <v>99</v>
      </c>
      <c r="M508" s="19" t="s">
        <v>707</v>
      </c>
      <c r="N508" s="19" t="s">
        <v>42</v>
      </c>
      <c r="O508" s="18">
        <v>2764800000</v>
      </c>
      <c r="P508" s="19" t="s">
        <v>39</v>
      </c>
      <c r="Q508" s="19" t="s">
        <v>123</v>
      </c>
      <c r="R508" s="18">
        <v>96</v>
      </c>
      <c r="S508" s="18">
        <v>0</v>
      </c>
      <c r="T508" s="22"/>
      <c r="U508" s="19" t="s">
        <v>54</v>
      </c>
      <c r="V508" s="19" t="s">
        <v>64</v>
      </c>
      <c r="W508" s="21">
        <v>45096.5</v>
      </c>
      <c r="X508" s="21">
        <v>45096.5</v>
      </c>
      <c r="Y508" s="21">
        <v>45082.640590269999</v>
      </c>
      <c r="Z508" s="18">
        <v>4175180</v>
      </c>
      <c r="AA508" s="19" t="s">
        <v>554</v>
      </c>
      <c r="AB508" s="19" t="s">
        <v>42</v>
      </c>
      <c r="AC508" s="18">
        <v>57600</v>
      </c>
      <c r="AD508" s="18">
        <v>0</v>
      </c>
      <c r="AE508" s="19" t="s">
        <v>99</v>
      </c>
      <c r="AF508" s="19" t="s">
        <v>39</v>
      </c>
      <c r="AG508" s="23">
        <v>7.64</v>
      </c>
      <c r="AH508" s="23">
        <v>4.3600000000000003</v>
      </c>
      <c r="AI508" s="24">
        <v>9.0909090908999998E-2</v>
      </c>
      <c r="AJ508" s="22" t="s">
        <v>834</v>
      </c>
      <c r="AK508" s="22" t="s">
        <v>828</v>
      </c>
      <c r="AL508" t="s">
        <v>722</v>
      </c>
      <c r="AM508" t="s">
        <v>811</v>
      </c>
      <c r="AN508" t="s">
        <v>789</v>
      </c>
      <c r="AO508" t="s">
        <v>724</v>
      </c>
      <c r="AP508" s="13">
        <v>0.09</v>
      </c>
      <c r="AQ508" t="str">
        <f t="shared" si="20"/>
        <v>Các chương trình PTDL (Nhóm việc tích hợp dữ liệu, AI, PTDL vào hỗ trợ kinh doanh)</v>
      </c>
      <c r="AR508">
        <v>35500000</v>
      </c>
      <c r="AS508">
        <f t="shared" si="21"/>
        <v>3195000</v>
      </c>
      <c r="AT508" s="31" t="s">
        <v>554</v>
      </c>
      <c r="AU508" s="32" t="s">
        <v>981</v>
      </c>
    </row>
    <row r="509" spans="1:47" ht="14" thickBot="1">
      <c r="A509" s="18">
        <v>4153036</v>
      </c>
      <c r="B509" s="19" t="s">
        <v>531</v>
      </c>
      <c r="C509" s="19" t="s">
        <v>99</v>
      </c>
      <c r="D509" s="19" t="s">
        <v>49</v>
      </c>
      <c r="E509" s="18">
        <v>168</v>
      </c>
      <c r="F509" s="21">
        <v>45099.5</v>
      </c>
      <c r="G509" s="21">
        <v>45092.5</v>
      </c>
      <c r="H509" s="19" t="s">
        <v>50</v>
      </c>
      <c r="I509" s="19" t="s">
        <v>50</v>
      </c>
      <c r="J509" s="18">
        <v>4171973</v>
      </c>
      <c r="K509" s="27" t="s">
        <v>981</v>
      </c>
      <c r="L509" s="19" t="s">
        <v>99</v>
      </c>
      <c r="M509" s="19" t="s">
        <v>707</v>
      </c>
      <c r="N509" s="19" t="s">
        <v>42</v>
      </c>
      <c r="O509" s="18">
        <v>2764800000</v>
      </c>
      <c r="P509" s="19" t="s">
        <v>39</v>
      </c>
      <c r="Q509" s="19" t="s">
        <v>123</v>
      </c>
      <c r="R509" s="18">
        <v>96</v>
      </c>
      <c r="S509" s="18">
        <v>0</v>
      </c>
      <c r="T509" s="22"/>
      <c r="U509" s="19" t="s">
        <v>54</v>
      </c>
      <c r="V509" s="19" t="s">
        <v>64</v>
      </c>
      <c r="W509" s="21">
        <v>45096.5</v>
      </c>
      <c r="X509" s="21">
        <v>45096.5</v>
      </c>
      <c r="Y509" s="21">
        <v>45082.640590269999</v>
      </c>
      <c r="Z509" s="18">
        <v>4175170</v>
      </c>
      <c r="AA509" s="19" t="s">
        <v>555</v>
      </c>
      <c r="AB509" s="19" t="s">
        <v>42</v>
      </c>
      <c r="AC509" s="18">
        <v>57600</v>
      </c>
      <c r="AD509" s="18">
        <v>0</v>
      </c>
      <c r="AE509" s="19" t="s">
        <v>99</v>
      </c>
      <c r="AF509" s="19" t="s">
        <v>39</v>
      </c>
      <c r="AG509" s="23">
        <v>7.64</v>
      </c>
      <c r="AH509" s="23">
        <v>4.3600000000000003</v>
      </c>
      <c r="AI509" s="24">
        <v>9.0909090908999998E-2</v>
      </c>
      <c r="AJ509" s="22" t="s">
        <v>834</v>
      </c>
      <c r="AK509" s="22" t="s">
        <v>828</v>
      </c>
      <c r="AL509" t="s">
        <v>722</v>
      </c>
      <c r="AM509" t="s">
        <v>811</v>
      </c>
      <c r="AN509" t="s">
        <v>789</v>
      </c>
      <c r="AO509" t="s">
        <v>724</v>
      </c>
      <c r="AP509" s="13">
        <v>0.09</v>
      </c>
      <c r="AQ509" t="str">
        <f t="shared" si="20"/>
        <v>Các chương trình PTDL (Nhóm việc tích hợp dữ liệu, AI, PTDL vào hỗ trợ kinh doanh)</v>
      </c>
      <c r="AR509">
        <v>35500000</v>
      </c>
      <c r="AS509">
        <f t="shared" si="21"/>
        <v>3195000</v>
      </c>
      <c r="AT509" s="31" t="s">
        <v>555</v>
      </c>
      <c r="AU509" s="32" t="s">
        <v>981</v>
      </c>
    </row>
    <row r="510" spans="1:47" ht="14" thickBot="1">
      <c r="A510" s="18">
        <v>4153036</v>
      </c>
      <c r="B510" s="19" t="s">
        <v>531</v>
      </c>
      <c r="C510" s="19" t="s">
        <v>99</v>
      </c>
      <c r="D510" s="19" t="s">
        <v>49</v>
      </c>
      <c r="E510" s="18">
        <v>168</v>
      </c>
      <c r="F510" s="21">
        <v>45099.5</v>
      </c>
      <c r="G510" s="21">
        <v>45092.5</v>
      </c>
      <c r="H510" s="19" t="s">
        <v>50</v>
      </c>
      <c r="I510" s="19" t="s">
        <v>50</v>
      </c>
      <c r="J510" s="18">
        <v>4171973</v>
      </c>
      <c r="K510" s="27" t="s">
        <v>981</v>
      </c>
      <c r="L510" s="19" t="s">
        <v>99</v>
      </c>
      <c r="M510" s="19" t="s">
        <v>707</v>
      </c>
      <c r="N510" s="19" t="s">
        <v>42</v>
      </c>
      <c r="O510" s="18">
        <v>2764800000</v>
      </c>
      <c r="P510" s="19" t="s">
        <v>39</v>
      </c>
      <c r="Q510" s="19" t="s">
        <v>123</v>
      </c>
      <c r="R510" s="18">
        <v>96</v>
      </c>
      <c r="S510" s="18">
        <v>0</v>
      </c>
      <c r="T510" s="22"/>
      <c r="U510" s="19" t="s">
        <v>54</v>
      </c>
      <c r="V510" s="19" t="s">
        <v>64</v>
      </c>
      <c r="W510" s="21">
        <v>45096.5</v>
      </c>
      <c r="X510" s="21">
        <v>45096.5</v>
      </c>
      <c r="Y510" s="21">
        <v>45082.640590269999</v>
      </c>
      <c r="Z510" s="18">
        <v>4175203</v>
      </c>
      <c r="AA510" s="19" t="s">
        <v>556</v>
      </c>
      <c r="AB510" s="19" t="s">
        <v>42</v>
      </c>
      <c r="AC510" s="18">
        <v>57600</v>
      </c>
      <c r="AD510" s="18">
        <v>0</v>
      </c>
      <c r="AE510" s="19" t="s">
        <v>99</v>
      </c>
      <c r="AF510" s="19" t="s">
        <v>39</v>
      </c>
      <c r="AG510" s="23">
        <v>7.64</v>
      </c>
      <c r="AH510" s="23">
        <v>4.3600000000000003</v>
      </c>
      <c r="AI510" s="24">
        <v>9.0909090908999998E-2</v>
      </c>
      <c r="AJ510" s="22" t="s">
        <v>834</v>
      </c>
      <c r="AK510" s="22" t="s">
        <v>828</v>
      </c>
      <c r="AL510" t="s">
        <v>722</v>
      </c>
      <c r="AM510" t="s">
        <v>811</v>
      </c>
      <c r="AN510" t="s">
        <v>789</v>
      </c>
      <c r="AO510" t="s">
        <v>724</v>
      </c>
      <c r="AP510" s="13">
        <v>0.09</v>
      </c>
      <c r="AQ510" t="str">
        <f t="shared" si="20"/>
        <v>Các chương trình PTDL (Nhóm việc tích hợp dữ liệu, AI, PTDL vào hỗ trợ kinh doanh)</v>
      </c>
      <c r="AR510">
        <v>35500000</v>
      </c>
      <c r="AS510">
        <f t="shared" si="21"/>
        <v>3195000</v>
      </c>
      <c r="AT510" s="31" t="s">
        <v>556</v>
      </c>
      <c r="AU510" s="32" t="s">
        <v>981</v>
      </c>
    </row>
    <row r="511" spans="1:47" ht="14" thickBot="1">
      <c r="A511" s="18">
        <v>4153036</v>
      </c>
      <c r="B511" s="19" t="s">
        <v>531</v>
      </c>
      <c r="C511" s="19" t="s">
        <v>99</v>
      </c>
      <c r="D511" s="19" t="s">
        <v>49</v>
      </c>
      <c r="E511" s="18">
        <v>168</v>
      </c>
      <c r="F511" s="21">
        <v>45099.5</v>
      </c>
      <c r="G511" s="21">
        <v>45092.5</v>
      </c>
      <c r="H511" s="19" t="s">
        <v>50</v>
      </c>
      <c r="I511" s="19" t="s">
        <v>50</v>
      </c>
      <c r="J511" s="18">
        <v>4171973</v>
      </c>
      <c r="K511" s="27" t="s">
        <v>981</v>
      </c>
      <c r="L511" s="19" t="s">
        <v>99</v>
      </c>
      <c r="M511" s="19" t="s">
        <v>707</v>
      </c>
      <c r="N511" s="19" t="s">
        <v>42</v>
      </c>
      <c r="O511" s="18">
        <v>2764800000</v>
      </c>
      <c r="P511" s="19" t="s">
        <v>39</v>
      </c>
      <c r="Q511" s="19" t="s">
        <v>123</v>
      </c>
      <c r="R511" s="18">
        <v>96</v>
      </c>
      <c r="S511" s="18">
        <v>0</v>
      </c>
      <c r="T511" s="22"/>
      <c r="U511" s="19" t="s">
        <v>54</v>
      </c>
      <c r="V511" s="19" t="s">
        <v>64</v>
      </c>
      <c r="W511" s="21">
        <v>45096.5</v>
      </c>
      <c r="X511" s="21">
        <v>45096.5</v>
      </c>
      <c r="Y511" s="21">
        <v>45082.640590269999</v>
      </c>
      <c r="Z511" s="18">
        <v>4175202</v>
      </c>
      <c r="AA511" s="19" t="s">
        <v>557</v>
      </c>
      <c r="AB511" s="19" t="s">
        <v>42</v>
      </c>
      <c r="AC511" s="18">
        <v>57600</v>
      </c>
      <c r="AD511" s="18">
        <v>0</v>
      </c>
      <c r="AE511" s="19" t="s">
        <v>99</v>
      </c>
      <c r="AF511" s="19" t="s">
        <v>39</v>
      </c>
      <c r="AG511" s="23">
        <v>7.64</v>
      </c>
      <c r="AH511" s="23">
        <v>4.3600000000000003</v>
      </c>
      <c r="AI511" s="24">
        <v>9.0909090908999998E-2</v>
      </c>
      <c r="AJ511" s="22" t="s">
        <v>834</v>
      </c>
      <c r="AK511" s="22" t="s">
        <v>828</v>
      </c>
      <c r="AL511" t="s">
        <v>722</v>
      </c>
      <c r="AM511" t="s">
        <v>811</v>
      </c>
      <c r="AN511" t="s">
        <v>789</v>
      </c>
      <c r="AO511" t="s">
        <v>724</v>
      </c>
      <c r="AP511" s="13">
        <v>0.09</v>
      </c>
      <c r="AQ511" t="str">
        <f t="shared" si="20"/>
        <v>Các chương trình PTDL (Nhóm việc tích hợp dữ liệu, AI, PTDL vào hỗ trợ kinh doanh)</v>
      </c>
      <c r="AR511">
        <v>35500000</v>
      </c>
      <c r="AS511">
        <f t="shared" si="21"/>
        <v>3195000</v>
      </c>
      <c r="AT511" s="31" t="s">
        <v>557</v>
      </c>
      <c r="AU511" s="32" t="s">
        <v>981</v>
      </c>
    </row>
    <row r="512" spans="1:47" ht="14" thickBot="1">
      <c r="A512" s="18">
        <v>4153036</v>
      </c>
      <c r="B512" s="19" t="s">
        <v>531</v>
      </c>
      <c r="C512" s="19" t="s">
        <v>99</v>
      </c>
      <c r="D512" s="19" t="s">
        <v>49</v>
      </c>
      <c r="E512" s="18">
        <v>168</v>
      </c>
      <c r="F512" s="21">
        <v>45099.5</v>
      </c>
      <c r="G512" s="21">
        <v>45092.5</v>
      </c>
      <c r="H512" s="19" t="s">
        <v>50</v>
      </c>
      <c r="I512" s="19" t="s">
        <v>50</v>
      </c>
      <c r="J512" s="18">
        <v>4171973</v>
      </c>
      <c r="K512" s="27" t="s">
        <v>981</v>
      </c>
      <c r="L512" s="19" t="s">
        <v>99</v>
      </c>
      <c r="M512" s="19" t="s">
        <v>707</v>
      </c>
      <c r="N512" s="19" t="s">
        <v>42</v>
      </c>
      <c r="O512" s="18">
        <v>2764800000</v>
      </c>
      <c r="P512" s="19" t="s">
        <v>39</v>
      </c>
      <c r="Q512" s="19" t="s">
        <v>123</v>
      </c>
      <c r="R512" s="18">
        <v>96</v>
      </c>
      <c r="S512" s="18">
        <v>0</v>
      </c>
      <c r="T512" s="22"/>
      <c r="U512" s="19" t="s">
        <v>54</v>
      </c>
      <c r="V512" s="19" t="s">
        <v>64</v>
      </c>
      <c r="W512" s="21">
        <v>45096.5</v>
      </c>
      <c r="X512" s="21">
        <v>45096.5</v>
      </c>
      <c r="Y512" s="21">
        <v>45082.640590269999</v>
      </c>
      <c r="Z512" s="18">
        <v>4175201</v>
      </c>
      <c r="AA512" s="19" t="s">
        <v>558</v>
      </c>
      <c r="AB512" s="19" t="s">
        <v>42</v>
      </c>
      <c r="AC512" s="18">
        <v>57600</v>
      </c>
      <c r="AD512" s="18">
        <v>0</v>
      </c>
      <c r="AE512" s="19" t="s">
        <v>99</v>
      </c>
      <c r="AF512" s="19" t="s">
        <v>39</v>
      </c>
      <c r="AG512" s="23">
        <v>7.64</v>
      </c>
      <c r="AH512" s="23">
        <v>4.3600000000000003</v>
      </c>
      <c r="AI512" s="24">
        <v>9.0909090908999998E-2</v>
      </c>
      <c r="AJ512" s="22" t="s">
        <v>834</v>
      </c>
      <c r="AK512" s="22" t="s">
        <v>828</v>
      </c>
      <c r="AL512" t="s">
        <v>722</v>
      </c>
      <c r="AM512" t="s">
        <v>811</v>
      </c>
      <c r="AN512" t="s">
        <v>789</v>
      </c>
      <c r="AO512" t="s">
        <v>724</v>
      </c>
      <c r="AP512" s="13">
        <v>0.09</v>
      </c>
      <c r="AQ512" t="str">
        <f t="shared" si="20"/>
        <v>Các chương trình PTDL (Nhóm việc tích hợp dữ liệu, AI, PTDL vào hỗ trợ kinh doanh)</v>
      </c>
      <c r="AR512">
        <v>35500000</v>
      </c>
      <c r="AS512">
        <f t="shared" si="21"/>
        <v>3195000</v>
      </c>
      <c r="AT512" s="31" t="s">
        <v>558</v>
      </c>
      <c r="AU512" s="32" t="s">
        <v>981</v>
      </c>
    </row>
    <row r="513" spans="1:47" ht="14" thickBot="1">
      <c r="A513" s="18">
        <v>4153036</v>
      </c>
      <c r="B513" s="19" t="s">
        <v>531</v>
      </c>
      <c r="C513" s="19" t="s">
        <v>99</v>
      </c>
      <c r="D513" s="19" t="s">
        <v>49</v>
      </c>
      <c r="E513" s="18">
        <v>168</v>
      </c>
      <c r="F513" s="21">
        <v>45099.5</v>
      </c>
      <c r="G513" s="21">
        <v>45092.5</v>
      </c>
      <c r="H513" s="19" t="s">
        <v>50</v>
      </c>
      <c r="I513" s="19" t="s">
        <v>50</v>
      </c>
      <c r="J513" s="18">
        <v>4171973</v>
      </c>
      <c r="K513" s="27" t="s">
        <v>981</v>
      </c>
      <c r="L513" s="19" t="s">
        <v>99</v>
      </c>
      <c r="M513" s="19" t="s">
        <v>707</v>
      </c>
      <c r="N513" s="19" t="s">
        <v>42</v>
      </c>
      <c r="O513" s="18">
        <v>2764800000</v>
      </c>
      <c r="P513" s="19" t="s">
        <v>39</v>
      </c>
      <c r="Q513" s="19" t="s">
        <v>123</v>
      </c>
      <c r="R513" s="18">
        <v>96</v>
      </c>
      <c r="S513" s="18">
        <v>0</v>
      </c>
      <c r="T513" s="22"/>
      <c r="U513" s="19" t="s">
        <v>54</v>
      </c>
      <c r="V513" s="19" t="s">
        <v>64</v>
      </c>
      <c r="W513" s="21">
        <v>45096.5</v>
      </c>
      <c r="X513" s="21">
        <v>45096.5</v>
      </c>
      <c r="Y513" s="21">
        <v>45082.640590269999</v>
      </c>
      <c r="Z513" s="18">
        <v>4175187</v>
      </c>
      <c r="AA513" s="19" t="s">
        <v>559</v>
      </c>
      <c r="AB513" s="19" t="s">
        <v>42</v>
      </c>
      <c r="AC513" s="18">
        <v>57600</v>
      </c>
      <c r="AD513" s="18">
        <v>0</v>
      </c>
      <c r="AE513" s="19" t="s">
        <v>99</v>
      </c>
      <c r="AF513" s="19" t="s">
        <v>39</v>
      </c>
      <c r="AG513" s="23">
        <v>7.64</v>
      </c>
      <c r="AH513" s="23">
        <v>4.3600000000000003</v>
      </c>
      <c r="AI513" s="24">
        <v>9.0909090908999998E-2</v>
      </c>
      <c r="AJ513" s="22" t="s">
        <v>834</v>
      </c>
      <c r="AK513" s="22" t="s">
        <v>828</v>
      </c>
      <c r="AL513" t="s">
        <v>722</v>
      </c>
      <c r="AM513" t="s">
        <v>811</v>
      </c>
      <c r="AN513" t="s">
        <v>789</v>
      </c>
      <c r="AO513" t="s">
        <v>724</v>
      </c>
      <c r="AP513" s="13">
        <v>0.09</v>
      </c>
      <c r="AQ513" t="str">
        <f t="shared" si="20"/>
        <v>Các chương trình PTDL (Nhóm việc tích hợp dữ liệu, AI, PTDL vào hỗ trợ kinh doanh)</v>
      </c>
      <c r="AR513">
        <v>35500000</v>
      </c>
      <c r="AS513">
        <f t="shared" si="21"/>
        <v>3195000</v>
      </c>
      <c r="AT513" s="31" t="s">
        <v>559</v>
      </c>
      <c r="AU513" s="32" t="s">
        <v>981</v>
      </c>
    </row>
    <row r="514" spans="1:47" ht="14" thickBot="1">
      <c r="A514" s="18">
        <v>4153036</v>
      </c>
      <c r="B514" s="19" t="s">
        <v>531</v>
      </c>
      <c r="C514" s="19" t="s">
        <v>99</v>
      </c>
      <c r="D514" s="19" t="s">
        <v>49</v>
      </c>
      <c r="E514" s="18">
        <v>168</v>
      </c>
      <c r="F514" s="21">
        <v>45099.5</v>
      </c>
      <c r="G514" s="21">
        <v>45092.5</v>
      </c>
      <c r="H514" s="19" t="s">
        <v>50</v>
      </c>
      <c r="I514" s="19" t="s">
        <v>50</v>
      </c>
      <c r="J514" s="18">
        <v>4171973</v>
      </c>
      <c r="K514" s="27" t="s">
        <v>981</v>
      </c>
      <c r="L514" s="19" t="s">
        <v>99</v>
      </c>
      <c r="M514" s="19" t="s">
        <v>707</v>
      </c>
      <c r="N514" s="19" t="s">
        <v>42</v>
      </c>
      <c r="O514" s="18">
        <v>2764800000</v>
      </c>
      <c r="P514" s="19" t="s">
        <v>39</v>
      </c>
      <c r="Q514" s="19" t="s">
        <v>123</v>
      </c>
      <c r="R514" s="18">
        <v>96</v>
      </c>
      <c r="S514" s="18">
        <v>0</v>
      </c>
      <c r="T514" s="22"/>
      <c r="U514" s="19" t="s">
        <v>54</v>
      </c>
      <c r="V514" s="19" t="s">
        <v>64</v>
      </c>
      <c r="W514" s="21">
        <v>45096.5</v>
      </c>
      <c r="X514" s="21">
        <v>45096.5</v>
      </c>
      <c r="Y514" s="21">
        <v>45082.640590269999</v>
      </c>
      <c r="Z514" s="18">
        <v>4175186</v>
      </c>
      <c r="AA514" s="19" t="s">
        <v>560</v>
      </c>
      <c r="AB514" s="19" t="s">
        <v>42</v>
      </c>
      <c r="AC514" s="18">
        <v>57600</v>
      </c>
      <c r="AD514" s="18">
        <v>0</v>
      </c>
      <c r="AE514" s="19" t="s">
        <v>99</v>
      </c>
      <c r="AF514" s="19" t="s">
        <v>39</v>
      </c>
      <c r="AG514" s="23">
        <v>7.64</v>
      </c>
      <c r="AH514" s="23">
        <v>4.3600000000000003</v>
      </c>
      <c r="AI514" s="24">
        <v>9.0909090908999998E-2</v>
      </c>
      <c r="AJ514" s="22" t="s">
        <v>834</v>
      </c>
      <c r="AK514" s="22" t="s">
        <v>828</v>
      </c>
      <c r="AL514" t="s">
        <v>722</v>
      </c>
      <c r="AM514" t="s">
        <v>811</v>
      </c>
      <c r="AN514" t="s">
        <v>789</v>
      </c>
      <c r="AO514" t="s">
        <v>724</v>
      </c>
      <c r="AP514" s="13">
        <v>0.09</v>
      </c>
      <c r="AQ514" t="str">
        <f t="shared" si="20"/>
        <v>Các chương trình PTDL (Nhóm việc tích hợp dữ liệu, AI, PTDL vào hỗ trợ kinh doanh)</v>
      </c>
      <c r="AR514">
        <v>35500000</v>
      </c>
      <c r="AS514">
        <f t="shared" si="21"/>
        <v>3195000</v>
      </c>
      <c r="AT514" s="31" t="s">
        <v>560</v>
      </c>
      <c r="AU514" s="32" t="s">
        <v>981</v>
      </c>
    </row>
    <row r="515" spans="1:47" ht="14" thickBot="1">
      <c r="A515" s="18">
        <v>4153036</v>
      </c>
      <c r="B515" s="19" t="s">
        <v>531</v>
      </c>
      <c r="C515" s="19" t="s">
        <v>99</v>
      </c>
      <c r="D515" s="19" t="s">
        <v>49</v>
      </c>
      <c r="E515" s="18">
        <v>168</v>
      </c>
      <c r="F515" s="21">
        <v>45099.5</v>
      </c>
      <c r="G515" s="21">
        <v>45092.5</v>
      </c>
      <c r="H515" s="19" t="s">
        <v>50</v>
      </c>
      <c r="I515" s="19" t="s">
        <v>50</v>
      </c>
      <c r="J515" s="18">
        <v>4171973</v>
      </c>
      <c r="K515" s="27" t="s">
        <v>981</v>
      </c>
      <c r="L515" s="19" t="s">
        <v>99</v>
      </c>
      <c r="M515" s="19" t="s">
        <v>707</v>
      </c>
      <c r="N515" s="19" t="s">
        <v>42</v>
      </c>
      <c r="O515" s="18">
        <v>2764800000</v>
      </c>
      <c r="P515" s="19" t="s">
        <v>39</v>
      </c>
      <c r="Q515" s="19" t="s">
        <v>123</v>
      </c>
      <c r="R515" s="18">
        <v>96</v>
      </c>
      <c r="S515" s="18">
        <v>0</v>
      </c>
      <c r="T515" s="22"/>
      <c r="U515" s="19" t="s">
        <v>54</v>
      </c>
      <c r="V515" s="19" t="s">
        <v>64</v>
      </c>
      <c r="W515" s="21">
        <v>45096.5</v>
      </c>
      <c r="X515" s="21">
        <v>45096.5</v>
      </c>
      <c r="Y515" s="21">
        <v>45082.640590269999</v>
      </c>
      <c r="Z515" s="18">
        <v>4175185</v>
      </c>
      <c r="AA515" s="19" t="s">
        <v>561</v>
      </c>
      <c r="AB515" s="19" t="s">
        <v>42</v>
      </c>
      <c r="AC515" s="18">
        <v>57600</v>
      </c>
      <c r="AD515" s="18">
        <v>0</v>
      </c>
      <c r="AE515" s="19" t="s">
        <v>99</v>
      </c>
      <c r="AF515" s="19" t="s">
        <v>39</v>
      </c>
      <c r="AG515" s="23">
        <v>7.64</v>
      </c>
      <c r="AH515" s="23">
        <v>4.3600000000000003</v>
      </c>
      <c r="AI515" s="24">
        <v>9.0909090908999998E-2</v>
      </c>
      <c r="AJ515" s="22" t="s">
        <v>834</v>
      </c>
      <c r="AK515" s="22" t="s">
        <v>828</v>
      </c>
      <c r="AL515" t="s">
        <v>722</v>
      </c>
      <c r="AM515" t="s">
        <v>811</v>
      </c>
      <c r="AN515" t="s">
        <v>789</v>
      </c>
      <c r="AO515" t="s">
        <v>724</v>
      </c>
      <c r="AP515" s="13">
        <v>0.09</v>
      </c>
      <c r="AQ515" t="str">
        <f t="shared" si="20"/>
        <v>Các chương trình PTDL (Nhóm việc tích hợp dữ liệu, AI, PTDL vào hỗ trợ kinh doanh)</v>
      </c>
      <c r="AR515">
        <v>35500000</v>
      </c>
      <c r="AS515">
        <f t="shared" si="21"/>
        <v>3195000</v>
      </c>
      <c r="AT515" s="31" t="s">
        <v>561</v>
      </c>
      <c r="AU515" s="32" t="s">
        <v>981</v>
      </c>
    </row>
    <row r="516" spans="1:47" ht="14" thickBot="1">
      <c r="A516" s="18">
        <v>4153036</v>
      </c>
      <c r="B516" s="19" t="s">
        <v>531</v>
      </c>
      <c r="C516" s="19" t="s">
        <v>99</v>
      </c>
      <c r="D516" s="19" t="s">
        <v>49</v>
      </c>
      <c r="E516" s="18">
        <v>168</v>
      </c>
      <c r="F516" s="21">
        <v>45099.5</v>
      </c>
      <c r="G516" s="21">
        <v>45092.5</v>
      </c>
      <c r="H516" s="19" t="s">
        <v>50</v>
      </c>
      <c r="I516" s="19" t="s">
        <v>50</v>
      </c>
      <c r="J516" s="18">
        <v>4171973</v>
      </c>
      <c r="K516" s="27" t="s">
        <v>981</v>
      </c>
      <c r="L516" s="19" t="s">
        <v>99</v>
      </c>
      <c r="M516" s="19" t="s">
        <v>707</v>
      </c>
      <c r="N516" s="19" t="s">
        <v>42</v>
      </c>
      <c r="O516" s="18">
        <v>2764800000</v>
      </c>
      <c r="P516" s="19" t="s">
        <v>39</v>
      </c>
      <c r="Q516" s="19" t="s">
        <v>123</v>
      </c>
      <c r="R516" s="18">
        <v>96</v>
      </c>
      <c r="S516" s="18">
        <v>0</v>
      </c>
      <c r="T516" s="22"/>
      <c r="U516" s="19" t="s">
        <v>54</v>
      </c>
      <c r="V516" s="19" t="s">
        <v>64</v>
      </c>
      <c r="W516" s="21">
        <v>45096.5</v>
      </c>
      <c r="X516" s="21">
        <v>45096.5</v>
      </c>
      <c r="Y516" s="21">
        <v>45082.640590269999</v>
      </c>
      <c r="Z516" s="18">
        <v>4175184</v>
      </c>
      <c r="AA516" s="19" t="s">
        <v>562</v>
      </c>
      <c r="AB516" s="19" t="s">
        <v>42</v>
      </c>
      <c r="AC516" s="18">
        <v>57600</v>
      </c>
      <c r="AD516" s="18">
        <v>0</v>
      </c>
      <c r="AE516" s="19" t="s">
        <v>99</v>
      </c>
      <c r="AF516" s="19" t="s">
        <v>39</v>
      </c>
      <c r="AG516" s="23">
        <v>7.64</v>
      </c>
      <c r="AH516" s="23">
        <v>4.3600000000000003</v>
      </c>
      <c r="AI516" s="24">
        <v>9.0909090908999998E-2</v>
      </c>
      <c r="AJ516" s="22" t="s">
        <v>834</v>
      </c>
      <c r="AK516" s="22" t="s">
        <v>828</v>
      </c>
      <c r="AL516" t="s">
        <v>722</v>
      </c>
      <c r="AM516" t="s">
        <v>811</v>
      </c>
      <c r="AN516" t="s">
        <v>789</v>
      </c>
      <c r="AO516" t="s">
        <v>724</v>
      </c>
      <c r="AP516" s="13">
        <v>0.09</v>
      </c>
      <c r="AQ516" t="str">
        <f t="shared" si="20"/>
        <v>Các chương trình PTDL (Nhóm việc tích hợp dữ liệu, AI, PTDL vào hỗ trợ kinh doanh)</v>
      </c>
      <c r="AR516">
        <v>35500000</v>
      </c>
      <c r="AS516">
        <f t="shared" si="21"/>
        <v>3195000</v>
      </c>
      <c r="AT516" s="31" t="s">
        <v>562</v>
      </c>
      <c r="AU516" s="32" t="s">
        <v>981</v>
      </c>
    </row>
    <row r="517" spans="1:47" ht="14" thickBot="1">
      <c r="A517" s="18">
        <v>4153036</v>
      </c>
      <c r="B517" s="19" t="s">
        <v>531</v>
      </c>
      <c r="C517" s="19" t="s">
        <v>99</v>
      </c>
      <c r="D517" s="19" t="s">
        <v>49</v>
      </c>
      <c r="E517" s="18">
        <v>168</v>
      </c>
      <c r="F517" s="21">
        <v>45099.5</v>
      </c>
      <c r="G517" s="21">
        <v>45092.5</v>
      </c>
      <c r="H517" s="19" t="s">
        <v>50</v>
      </c>
      <c r="I517" s="19" t="s">
        <v>50</v>
      </c>
      <c r="J517" s="18">
        <v>4171973</v>
      </c>
      <c r="K517" s="27" t="s">
        <v>981</v>
      </c>
      <c r="L517" s="19" t="s">
        <v>99</v>
      </c>
      <c r="M517" s="19" t="s">
        <v>707</v>
      </c>
      <c r="N517" s="19" t="s">
        <v>42</v>
      </c>
      <c r="O517" s="18">
        <v>2764800000</v>
      </c>
      <c r="P517" s="19" t="s">
        <v>39</v>
      </c>
      <c r="Q517" s="19" t="s">
        <v>123</v>
      </c>
      <c r="R517" s="18">
        <v>96</v>
      </c>
      <c r="S517" s="18">
        <v>0</v>
      </c>
      <c r="T517" s="22"/>
      <c r="U517" s="19" t="s">
        <v>54</v>
      </c>
      <c r="V517" s="19" t="s">
        <v>64</v>
      </c>
      <c r="W517" s="21">
        <v>45096.5</v>
      </c>
      <c r="X517" s="21">
        <v>45096.5</v>
      </c>
      <c r="Y517" s="21">
        <v>45082.640590269999</v>
      </c>
      <c r="Z517" s="18">
        <v>4175198</v>
      </c>
      <c r="AA517" s="19" t="s">
        <v>563</v>
      </c>
      <c r="AB517" s="19" t="s">
        <v>42</v>
      </c>
      <c r="AC517" s="18">
        <v>57600</v>
      </c>
      <c r="AD517" s="18">
        <v>0</v>
      </c>
      <c r="AE517" s="19" t="s">
        <v>99</v>
      </c>
      <c r="AF517" s="19" t="s">
        <v>39</v>
      </c>
      <c r="AG517" s="23">
        <v>7.64</v>
      </c>
      <c r="AH517" s="23">
        <v>4.3600000000000003</v>
      </c>
      <c r="AI517" s="24">
        <v>9.0909090908999998E-2</v>
      </c>
      <c r="AJ517" s="22" t="s">
        <v>834</v>
      </c>
      <c r="AK517" s="22" t="s">
        <v>828</v>
      </c>
      <c r="AL517" t="s">
        <v>722</v>
      </c>
      <c r="AM517" t="s">
        <v>811</v>
      </c>
      <c r="AN517" t="s">
        <v>789</v>
      </c>
      <c r="AO517" t="s">
        <v>724</v>
      </c>
      <c r="AP517" s="13">
        <v>0.09</v>
      </c>
      <c r="AQ517" t="str">
        <f t="shared" si="20"/>
        <v>Các chương trình PTDL (Nhóm việc tích hợp dữ liệu, AI, PTDL vào hỗ trợ kinh doanh)</v>
      </c>
      <c r="AR517">
        <v>35500000</v>
      </c>
      <c r="AS517">
        <f t="shared" si="21"/>
        <v>3195000</v>
      </c>
      <c r="AT517" s="31" t="s">
        <v>563</v>
      </c>
      <c r="AU517" s="32" t="s">
        <v>981</v>
      </c>
    </row>
    <row r="518" spans="1:47" ht="14" thickBot="1">
      <c r="A518" s="18">
        <v>4153036</v>
      </c>
      <c r="B518" s="19" t="s">
        <v>531</v>
      </c>
      <c r="C518" s="19" t="s">
        <v>99</v>
      </c>
      <c r="D518" s="19" t="s">
        <v>49</v>
      </c>
      <c r="E518" s="18">
        <v>168</v>
      </c>
      <c r="F518" s="21">
        <v>45099.5</v>
      </c>
      <c r="G518" s="21">
        <v>45092.5</v>
      </c>
      <c r="H518" s="19" t="s">
        <v>50</v>
      </c>
      <c r="I518" s="19" t="s">
        <v>50</v>
      </c>
      <c r="J518" s="18">
        <v>4171973</v>
      </c>
      <c r="K518" s="27" t="s">
        <v>981</v>
      </c>
      <c r="L518" s="19" t="s">
        <v>99</v>
      </c>
      <c r="M518" s="19" t="s">
        <v>707</v>
      </c>
      <c r="N518" s="19" t="s">
        <v>42</v>
      </c>
      <c r="O518" s="18">
        <v>2764800000</v>
      </c>
      <c r="P518" s="19" t="s">
        <v>39</v>
      </c>
      <c r="Q518" s="19" t="s">
        <v>123</v>
      </c>
      <c r="R518" s="18">
        <v>96</v>
      </c>
      <c r="S518" s="18">
        <v>0</v>
      </c>
      <c r="T518" s="22"/>
      <c r="U518" s="19" t="s">
        <v>54</v>
      </c>
      <c r="V518" s="19" t="s">
        <v>64</v>
      </c>
      <c r="W518" s="21">
        <v>45096.5</v>
      </c>
      <c r="X518" s="21">
        <v>45096.5</v>
      </c>
      <c r="Y518" s="21">
        <v>45082.640590269999</v>
      </c>
      <c r="Z518" s="18">
        <v>4175181</v>
      </c>
      <c r="AA518" s="27" t="s">
        <v>892</v>
      </c>
      <c r="AB518" s="19" t="s">
        <v>42</v>
      </c>
      <c r="AC518" s="18">
        <v>28800</v>
      </c>
      <c r="AD518" s="18">
        <v>0</v>
      </c>
      <c r="AE518" s="19" t="s">
        <v>99</v>
      </c>
      <c r="AF518" s="19" t="s">
        <v>39</v>
      </c>
      <c r="AG518" s="23">
        <v>7.64</v>
      </c>
      <c r="AH518" s="23">
        <v>4.3600000000000003</v>
      </c>
      <c r="AI518" s="24">
        <v>4.5454545454000003E-2</v>
      </c>
      <c r="AJ518" s="22" t="s">
        <v>834</v>
      </c>
      <c r="AK518" s="22" t="s">
        <v>828</v>
      </c>
      <c r="AL518" t="s">
        <v>722</v>
      </c>
      <c r="AM518" t="s">
        <v>811</v>
      </c>
      <c r="AN518" t="s">
        <v>789</v>
      </c>
      <c r="AO518" t="s">
        <v>724</v>
      </c>
      <c r="AP518" s="13">
        <v>0.05</v>
      </c>
      <c r="AQ518" t="str">
        <f t="shared" si="20"/>
        <v>Các chương trình PTDL (Nhóm việc tích hợp dữ liệu, AI, PTDL vào hỗ trợ kinh doanh)</v>
      </c>
      <c r="AR518">
        <v>35500000</v>
      </c>
      <c r="AS518">
        <f t="shared" si="21"/>
        <v>1775000</v>
      </c>
      <c r="AT518" s="31" t="s">
        <v>892</v>
      </c>
      <c r="AU518" s="32" t="s">
        <v>981</v>
      </c>
    </row>
    <row r="519" spans="1:47" ht="14" thickBot="1">
      <c r="A519" s="18">
        <v>4153036</v>
      </c>
      <c r="B519" s="19" t="s">
        <v>531</v>
      </c>
      <c r="C519" s="19" t="s">
        <v>99</v>
      </c>
      <c r="D519" s="19" t="s">
        <v>49</v>
      </c>
      <c r="E519" s="18">
        <v>168</v>
      </c>
      <c r="F519" s="21">
        <v>45099.5</v>
      </c>
      <c r="G519" s="21">
        <v>45092.5</v>
      </c>
      <c r="H519" s="19" t="s">
        <v>50</v>
      </c>
      <c r="I519" s="19" t="s">
        <v>50</v>
      </c>
      <c r="J519" s="18">
        <v>4171973</v>
      </c>
      <c r="K519" s="27" t="s">
        <v>981</v>
      </c>
      <c r="L519" s="19" t="s">
        <v>99</v>
      </c>
      <c r="M519" s="19" t="s">
        <v>707</v>
      </c>
      <c r="N519" s="19" t="s">
        <v>42</v>
      </c>
      <c r="O519" s="18">
        <v>2764800000</v>
      </c>
      <c r="P519" s="19" t="s">
        <v>39</v>
      </c>
      <c r="Q519" s="19" t="s">
        <v>123</v>
      </c>
      <c r="R519" s="18">
        <v>96</v>
      </c>
      <c r="S519" s="18">
        <v>0</v>
      </c>
      <c r="T519" s="22"/>
      <c r="U519" s="19" t="s">
        <v>54</v>
      </c>
      <c r="V519" s="19" t="s">
        <v>64</v>
      </c>
      <c r="W519" s="21">
        <v>45096.5</v>
      </c>
      <c r="X519" s="21">
        <v>45096.5</v>
      </c>
      <c r="Y519" s="21">
        <v>45082.640590269999</v>
      </c>
      <c r="Z519" s="18">
        <v>4175169</v>
      </c>
      <c r="AA519" s="19" t="s">
        <v>564</v>
      </c>
      <c r="AB519" s="19" t="s">
        <v>42</v>
      </c>
      <c r="AC519" s="18">
        <v>57600</v>
      </c>
      <c r="AD519" s="18">
        <v>0</v>
      </c>
      <c r="AE519" s="19" t="s">
        <v>99</v>
      </c>
      <c r="AF519" s="19" t="s">
        <v>39</v>
      </c>
      <c r="AG519" s="23">
        <v>7.64</v>
      </c>
      <c r="AH519" s="23">
        <v>4.3600000000000003</v>
      </c>
      <c r="AI519" s="24">
        <v>9.0909090908999998E-2</v>
      </c>
      <c r="AJ519" s="22" t="s">
        <v>834</v>
      </c>
      <c r="AK519" s="22" t="s">
        <v>828</v>
      </c>
      <c r="AL519" t="s">
        <v>722</v>
      </c>
      <c r="AM519" t="s">
        <v>811</v>
      </c>
      <c r="AN519" t="s">
        <v>789</v>
      </c>
      <c r="AO519" t="s">
        <v>724</v>
      </c>
      <c r="AP519" s="13">
        <v>0.09</v>
      </c>
      <c r="AQ519" t="str">
        <f t="shared" si="20"/>
        <v>Các chương trình PTDL (Nhóm việc tích hợp dữ liệu, AI, PTDL vào hỗ trợ kinh doanh)</v>
      </c>
      <c r="AR519">
        <v>35500000</v>
      </c>
      <c r="AS519">
        <f t="shared" si="21"/>
        <v>3195000</v>
      </c>
      <c r="AT519" s="31" t="s">
        <v>564</v>
      </c>
      <c r="AU519" s="32" t="s">
        <v>981</v>
      </c>
    </row>
    <row r="520" spans="1:47" ht="14" thickBot="1">
      <c r="A520" s="18">
        <v>4153036</v>
      </c>
      <c r="B520" s="19" t="s">
        <v>531</v>
      </c>
      <c r="C520" s="19" t="s">
        <v>99</v>
      </c>
      <c r="D520" s="19" t="s">
        <v>49</v>
      </c>
      <c r="E520" s="18">
        <v>168</v>
      </c>
      <c r="F520" s="21">
        <v>45099.5</v>
      </c>
      <c r="G520" s="21">
        <v>45092.5</v>
      </c>
      <c r="H520" s="19" t="s">
        <v>50</v>
      </c>
      <c r="I520" s="19" t="s">
        <v>50</v>
      </c>
      <c r="J520" s="18">
        <v>4171973</v>
      </c>
      <c r="K520" s="27" t="s">
        <v>981</v>
      </c>
      <c r="L520" s="19" t="s">
        <v>99</v>
      </c>
      <c r="M520" s="19" t="s">
        <v>707</v>
      </c>
      <c r="N520" s="19" t="s">
        <v>42</v>
      </c>
      <c r="O520" s="18">
        <v>2764800000</v>
      </c>
      <c r="P520" s="19" t="s">
        <v>39</v>
      </c>
      <c r="Q520" s="19" t="s">
        <v>123</v>
      </c>
      <c r="R520" s="18">
        <v>96</v>
      </c>
      <c r="S520" s="18">
        <v>0</v>
      </c>
      <c r="T520" s="22"/>
      <c r="U520" s="19" t="s">
        <v>54</v>
      </c>
      <c r="V520" s="19" t="s">
        <v>64</v>
      </c>
      <c r="W520" s="21">
        <v>45096.5</v>
      </c>
      <c r="X520" s="21">
        <v>45096.5</v>
      </c>
      <c r="Y520" s="21">
        <v>45082.640590269999</v>
      </c>
      <c r="Z520" s="18">
        <v>4175168</v>
      </c>
      <c r="AA520" s="19" t="s">
        <v>565</v>
      </c>
      <c r="AB520" s="19" t="s">
        <v>42</v>
      </c>
      <c r="AC520" s="18">
        <v>28800</v>
      </c>
      <c r="AD520" s="18">
        <v>0</v>
      </c>
      <c r="AE520" s="19" t="s">
        <v>99</v>
      </c>
      <c r="AF520" s="19" t="s">
        <v>39</v>
      </c>
      <c r="AG520" s="23">
        <v>7.64</v>
      </c>
      <c r="AH520" s="23">
        <v>4.3600000000000003</v>
      </c>
      <c r="AI520" s="24">
        <v>4.5454545454000003E-2</v>
      </c>
      <c r="AJ520" s="22" t="s">
        <v>834</v>
      </c>
      <c r="AK520" s="22" t="s">
        <v>828</v>
      </c>
      <c r="AL520" t="s">
        <v>722</v>
      </c>
      <c r="AM520" t="s">
        <v>811</v>
      </c>
      <c r="AN520" t="s">
        <v>789</v>
      </c>
      <c r="AO520" t="s">
        <v>724</v>
      </c>
      <c r="AP520" s="13">
        <v>0.05</v>
      </c>
      <c r="AQ520" t="str">
        <f t="shared" si="20"/>
        <v>Các chương trình PTDL (Nhóm việc tích hợp dữ liệu, AI, PTDL vào hỗ trợ kinh doanh)</v>
      </c>
      <c r="AR520">
        <v>35500000</v>
      </c>
      <c r="AS520">
        <f t="shared" si="21"/>
        <v>1775000</v>
      </c>
      <c r="AT520" s="31" t="s">
        <v>565</v>
      </c>
      <c r="AU520" s="32" t="s">
        <v>981</v>
      </c>
    </row>
    <row r="521" spans="1:47" ht="14" thickBot="1">
      <c r="A521" s="18">
        <v>4153036</v>
      </c>
      <c r="B521" s="19" t="s">
        <v>531</v>
      </c>
      <c r="C521" s="19" t="s">
        <v>99</v>
      </c>
      <c r="D521" s="19" t="s">
        <v>49</v>
      </c>
      <c r="E521" s="18">
        <v>168</v>
      </c>
      <c r="F521" s="21">
        <v>45099.5</v>
      </c>
      <c r="G521" s="21">
        <v>45092.5</v>
      </c>
      <c r="H521" s="19" t="s">
        <v>50</v>
      </c>
      <c r="I521" s="19" t="s">
        <v>50</v>
      </c>
      <c r="J521" s="18">
        <v>4171973</v>
      </c>
      <c r="K521" s="27" t="s">
        <v>981</v>
      </c>
      <c r="L521" s="19" t="s">
        <v>99</v>
      </c>
      <c r="M521" s="19" t="s">
        <v>707</v>
      </c>
      <c r="N521" s="19" t="s">
        <v>42</v>
      </c>
      <c r="O521" s="18">
        <v>2764800000</v>
      </c>
      <c r="P521" s="19" t="s">
        <v>39</v>
      </c>
      <c r="Q521" s="19" t="s">
        <v>123</v>
      </c>
      <c r="R521" s="18">
        <v>96</v>
      </c>
      <c r="S521" s="18">
        <v>0</v>
      </c>
      <c r="T521" s="22"/>
      <c r="U521" s="19" t="s">
        <v>54</v>
      </c>
      <c r="V521" s="19" t="s">
        <v>64</v>
      </c>
      <c r="W521" s="21">
        <v>45096.5</v>
      </c>
      <c r="X521" s="21">
        <v>45096.5</v>
      </c>
      <c r="Y521" s="21">
        <v>45082.640590269999</v>
      </c>
      <c r="Z521" s="18">
        <v>4175167</v>
      </c>
      <c r="AA521" s="27" t="s">
        <v>893</v>
      </c>
      <c r="AB521" s="19" t="s">
        <v>42</v>
      </c>
      <c r="AC521" s="18">
        <v>28800</v>
      </c>
      <c r="AD521" s="18">
        <v>0</v>
      </c>
      <c r="AE521" s="19" t="s">
        <v>99</v>
      </c>
      <c r="AF521" s="19" t="s">
        <v>39</v>
      </c>
      <c r="AG521" s="23">
        <v>7.64</v>
      </c>
      <c r="AH521" s="23">
        <v>4.3600000000000003</v>
      </c>
      <c r="AI521" s="24">
        <v>4.5454545454000003E-2</v>
      </c>
      <c r="AJ521" s="22" t="s">
        <v>834</v>
      </c>
      <c r="AK521" s="22" t="s">
        <v>828</v>
      </c>
      <c r="AL521" t="s">
        <v>722</v>
      </c>
      <c r="AM521" t="s">
        <v>811</v>
      </c>
      <c r="AN521" t="s">
        <v>789</v>
      </c>
      <c r="AO521" t="s">
        <v>724</v>
      </c>
      <c r="AP521" s="13">
        <v>0.05</v>
      </c>
      <c r="AQ521" t="str">
        <f t="shared" si="20"/>
        <v>Các chương trình PTDL (Nhóm việc tích hợp dữ liệu, AI, PTDL vào hỗ trợ kinh doanh)</v>
      </c>
      <c r="AR521">
        <v>35500000</v>
      </c>
      <c r="AS521">
        <f t="shared" si="21"/>
        <v>1775000</v>
      </c>
      <c r="AT521" s="31" t="s">
        <v>893</v>
      </c>
      <c r="AU521" s="32" t="s">
        <v>981</v>
      </c>
    </row>
    <row r="522" spans="1:47" ht="14" thickBot="1">
      <c r="A522" s="18">
        <v>4153036</v>
      </c>
      <c r="B522" s="19" t="s">
        <v>531</v>
      </c>
      <c r="C522" s="19" t="s">
        <v>99</v>
      </c>
      <c r="D522" s="19" t="s">
        <v>49</v>
      </c>
      <c r="E522" s="18">
        <v>168</v>
      </c>
      <c r="F522" s="21">
        <v>45099.5</v>
      </c>
      <c r="G522" s="21">
        <v>45092.5</v>
      </c>
      <c r="H522" s="19" t="s">
        <v>50</v>
      </c>
      <c r="I522" s="19" t="s">
        <v>50</v>
      </c>
      <c r="J522" s="18">
        <v>4171973</v>
      </c>
      <c r="K522" s="27" t="s">
        <v>981</v>
      </c>
      <c r="L522" s="19" t="s">
        <v>99</v>
      </c>
      <c r="M522" s="19" t="s">
        <v>707</v>
      </c>
      <c r="N522" s="19" t="s">
        <v>42</v>
      </c>
      <c r="O522" s="18">
        <v>2764800000</v>
      </c>
      <c r="P522" s="19" t="s">
        <v>39</v>
      </c>
      <c r="Q522" s="19" t="s">
        <v>123</v>
      </c>
      <c r="R522" s="18">
        <v>96</v>
      </c>
      <c r="S522" s="18">
        <v>0</v>
      </c>
      <c r="T522" s="22"/>
      <c r="U522" s="19" t="s">
        <v>54</v>
      </c>
      <c r="V522" s="19" t="s">
        <v>64</v>
      </c>
      <c r="W522" s="21">
        <v>45096.5</v>
      </c>
      <c r="X522" s="21">
        <v>45096.5</v>
      </c>
      <c r="Y522" s="21">
        <v>45082.640590269999</v>
      </c>
      <c r="Z522" s="18">
        <v>4175166</v>
      </c>
      <c r="AA522" s="27" t="s">
        <v>894</v>
      </c>
      <c r="AB522" s="19" t="s">
        <v>42</v>
      </c>
      <c r="AC522" s="18">
        <v>28800</v>
      </c>
      <c r="AD522" s="18">
        <v>0</v>
      </c>
      <c r="AE522" s="19" t="s">
        <v>99</v>
      </c>
      <c r="AF522" s="19" t="s">
        <v>39</v>
      </c>
      <c r="AG522" s="23">
        <v>7.64</v>
      </c>
      <c r="AH522" s="23">
        <v>4.3600000000000003</v>
      </c>
      <c r="AI522" s="24">
        <v>4.5454545454000003E-2</v>
      </c>
      <c r="AJ522" s="22" t="s">
        <v>834</v>
      </c>
      <c r="AK522" s="22" t="s">
        <v>828</v>
      </c>
      <c r="AL522" t="s">
        <v>722</v>
      </c>
      <c r="AM522" t="s">
        <v>811</v>
      </c>
      <c r="AN522" t="s">
        <v>789</v>
      </c>
      <c r="AO522" t="s">
        <v>724</v>
      </c>
      <c r="AP522" s="13">
        <v>0.05</v>
      </c>
      <c r="AQ522" t="str">
        <f t="shared" si="20"/>
        <v>Các chương trình PTDL (Nhóm việc tích hợp dữ liệu, AI, PTDL vào hỗ trợ kinh doanh)</v>
      </c>
      <c r="AR522">
        <v>35500000</v>
      </c>
      <c r="AS522">
        <f t="shared" si="21"/>
        <v>1775000</v>
      </c>
      <c r="AT522" s="31" t="s">
        <v>894</v>
      </c>
      <c r="AU522" s="32" t="s">
        <v>981</v>
      </c>
    </row>
    <row r="523" spans="1:47" ht="14" thickBot="1">
      <c r="A523" s="18">
        <v>4153036</v>
      </c>
      <c r="B523" s="19" t="s">
        <v>531</v>
      </c>
      <c r="C523" s="19" t="s">
        <v>99</v>
      </c>
      <c r="D523" s="19" t="s">
        <v>49</v>
      </c>
      <c r="E523" s="18">
        <v>168</v>
      </c>
      <c r="F523" s="21">
        <v>45099.5</v>
      </c>
      <c r="G523" s="21">
        <v>45092.5</v>
      </c>
      <c r="H523" s="19" t="s">
        <v>50</v>
      </c>
      <c r="I523" s="19" t="s">
        <v>50</v>
      </c>
      <c r="J523" s="18">
        <v>4171973</v>
      </c>
      <c r="K523" s="27" t="s">
        <v>981</v>
      </c>
      <c r="L523" s="19" t="s">
        <v>99</v>
      </c>
      <c r="M523" s="19" t="s">
        <v>707</v>
      </c>
      <c r="N523" s="19" t="s">
        <v>42</v>
      </c>
      <c r="O523" s="18">
        <v>2764800000</v>
      </c>
      <c r="P523" s="19" t="s">
        <v>39</v>
      </c>
      <c r="Q523" s="19" t="s">
        <v>123</v>
      </c>
      <c r="R523" s="18">
        <v>96</v>
      </c>
      <c r="S523" s="18">
        <v>0</v>
      </c>
      <c r="T523" s="22"/>
      <c r="U523" s="19" t="s">
        <v>54</v>
      </c>
      <c r="V523" s="19" t="s">
        <v>64</v>
      </c>
      <c r="W523" s="21">
        <v>45096.5</v>
      </c>
      <c r="X523" s="21">
        <v>45096.5</v>
      </c>
      <c r="Y523" s="21">
        <v>45082.640590269999</v>
      </c>
      <c r="Z523" s="18">
        <v>4175165</v>
      </c>
      <c r="AA523" s="19" t="s">
        <v>566</v>
      </c>
      <c r="AB523" s="19" t="s">
        <v>42</v>
      </c>
      <c r="AC523" s="18">
        <v>28800</v>
      </c>
      <c r="AD523" s="18">
        <v>0</v>
      </c>
      <c r="AE523" s="19" t="s">
        <v>99</v>
      </c>
      <c r="AF523" s="19" t="s">
        <v>39</v>
      </c>
      <c r="AG523" s="23">
        <v>7.64</v>
      </c>
      <c r="AH523" s="23">
        <v>4.3600000000000003</v>
      </c>
      <c r="AI523" s="24">
        <v>4.5454545454000003E-2</v>
      </c>
      <c r="AJ523" s="22" t="s">
        <v>834</v>
      </c>
      <c r="AK523" s="22" t="s">
        <v>828</v>
      </c>
      <c r="AL523" t="s">
        <v>722</v>
      </c>
      <c r="AM523" t="s">
        <v>811</v>
      </c>
      <c r="AN523" t="s">
        <v>789</v>
      </c>
      <c r="AO523" t="s">
        <v>724</v>
      </c>
      <c r="AP523" s="13">
        <v>0.05</v>
      </c>
      <c r="AQ523" t="str">
        <f t="shared" ref="AQ523:AQ573" si="22">AN523&amp;" "&amp;"("&amp;AM523&amp;")"</f>
        <v>Các chương trình PTDL (Nhóm việc tích hợp dữ liệu, AI, PTDL vào hỗ trợ kinh doanh)</v>
      </c>
      <c r="AR523">
        <v>35500000</v>
      </c>
      <c r="AS523">
        <f t="shared" ref="AS523:AS573" si="23">AR523*AP523</f>
        <v>1775000</v>
      </c>
      <c r="AT523" s="31" t="s">
        <v>566</v>
      </c>
      <c r="AU523" s="32" t="s">
        <v>981</v>
      </c>
    </row>
    <row r="524" spans="1:47" ht="14" thickBot="1">
      <c r="A524" s="18">
        <v>4153036</v>
      </c>
      <c r="B524" s="19" t="s">
        <v>531</v>
      </c>
      <c r="C524" s="19" t="s">
        <v>99</v>
      </c>
      <c r="D524" s="19" t="s">
        <v>49</v>
      </c>
      <c r="E524" s="18">
        <v>168</v>
      </c>
      <c r="F524" s="21">
        <v>45099.5</v>
      </c>
      <c r="G524" s="21">
        <v>45092.5</v>
      </c>
      <c r="H524" s="19" t="s">
        <v>50</v>
      </c>
      <c r="I524" s="19" t="s">
        <v>50</v>
      </c>
      <c r="J524" s="18">
        <v>4171973</v>
      </c>
      <c r="K524" s="27" t="s">
        <v>981</v>
      </c>
      <c r="L524" s="19" t="s">
        <v>99</v>
      </c>
      <c r="M524" s="19" t="s">
        <v>707</v>
      </c>
      <c r="N524" s="19" t="s">
        <v>42</v>
      </c>
      <c r="O524" s="18">
        <v>2764800000</v>
      </c>
      <c r="P524" s="19" t="s">
        <v>39</v>
      </c>
      <c r="Q524" s="19" t="s">
        <v>123</v>
      </c>
      <c r="R524" s="18">
        <v>96</v>
      </c>
      <c r="S524" s="18">
        <v>0</v>
      </c>
      <c r="T524" s="22"/>
      <c r="U524" s="19" t="s">
        <v>54</v>
      </c>
      <c r="V524" s="19" t="s">
        <v>64</v>
      </c>
      <c r="W524" s="21">
        <v>45096.5</v>
      </c>
      <c r="X524" s="21">
        <v>45096.5</v>
      </c>
      <c r="Y524" s="21">
        <v>45082.640590269999</v>
      </c>
      <c r="Z524" s="18">
        <v>4175164</v>
      </c>
      <c r="AA524" s="19" t="s">
        <v>567</v>
      </c>
      <c r="AB524" s="19" t="s">
        <v>42</v>
      </c>
      <c r="AC524" s="18">
        <v>28800</v>
      </c>
      <c r="AD524" s="18">
        <v>0</v>
      </c>
      <c r="AE524" s="19" t="s">
        <v>99</v>
      </c>
      <c r="AF524" s="19" t="s">
        <v>39</v>
      </c>
      <c r="AG524" s="23">
        <v>7.64</v>
      </c>
      <c r="AH524" s="23">
        <v>4.3600000000000003</v>
      </c>
      <c r="AI524" s="24">
        <v>4.5454545454000003E-2</v>
      </c>
      <c r="AJ524" s="22" t="s">
        <v>834</v>
      </c>
      <c r="AK524" s="22" t="s">
        <v>828</v>
      </c>
      <c r="AL524" t="s">
        <v>722</v>
      </c>
      <c r="AM524" t="s">
        <v>811</v>
      </c>
      <c r="AN524" t="s">
        <v>789</v>
      </c>
      <c r="AO524" t="s">
        <v>724</v>
      </c>
      <c r="AP524" s="13">
        <v>0.05</v>
      </c>
      <c r="AQ524" t="str">
        <f t="shared" si="22"/>
        <v>Các chương trình PTDL (Nhóm việc tích hợp dữ liệu, AI, PTDL vào hỗ trợ kinh doanh)</v>
      </c>
      <c r="AR524">
        <v>35500000</v>
      </c>
      <c r="AS524">
        <f t="shared" si="23"/>
        <v>1775000</v>
      </c>
      <c r="AT524" s="31" t="s">
        <v>567</v>
      </c>
      <c r="AU524" s="32" t="s">
        <v>981</v>
      </c>
    </row>
    <row r="525" spans="1:47" ht="14" thickBot="1">
      <c r="A525" s="18">
        <v>4153036</v>
      </c>
      <c r="B525" s="19" t="s">
        <v>531</v>
      </c>
      <c r="C525" s="19" t="s">
        <v>99</v>
      </c>
      <c r="D525" s="19" t="s">
        <v>49</v>
      </c>
      <c r="E525" s="18">
        <v>168</v>
      </c>
      <c r="F525" s="21">
        <v>45099.5</v>
      </c>
      <c r="G525" s="21">
        <v>45092.5</v>
      </c>
      <c r="H525" s="19" t="s">
        <v>50</v>
      </c>
      <c r="I525" s="19" t="s">
        <v>50</v>
      </c>
      <c r="J525" s="18">
        <v>4171973</v>
      </c>
      <c r="K525" s="27" t="s">
        <v>981</v>
      </c>
      <c r="L525" s="19" t="s">
        <v>99</v>
      </c>
      <c r="M525" s="19" t="s">
        <v>707</v>
      </c>
      <c r="N525" s="19" t="s">
        <v>42</v>
      </c>
      <c r="O525" s="18">
        <v>2764800000</v>
      </c>
      <c r="P525" s="19" t="s">
        <v>39</v>
      </c>
      <c r="Q525" s="19" t="s">
        <v>123</v>
      </c>
      <c r="R525" s="18">
        <v>96</v>
      </c>
      <c r="S525" s="18">
        <v>0</v>
      </c>
      <c r="T525" s="22"/>
      <c r="U525" s="19" t="s">
        <v>54</v>
      </c>
      <c r="V525" s="19" t="s">
        <v>64</v>
      </c>
      <c r="W525" s="21">
        <v>45096.5</v>
      </c>
      <c r="X525" s="21">
        <v>45096.5</v>
      </c>
      <c r="Y525" s="21">
        <v>45082.640590269999</v>
      </c>
      <c r="Z525" s="18">
        <v>4175158</v>
      </c>
      <c r="AA525" s="27" t="s">
        <v>879</v>
      </c>
      <c r="AB525" s="19" t="s">
        <v>42</v>
      </c>
      <c r="AC525" s="18">
        <v>86400</v>
      </c>
      <c r="AD525" s="18">
        <v>0</v>
      </c>
      <c r="AE525" s="19" t="s">
        <v>99</v>
      </c>
      <c r="AF525" s="19" t="s">
        <v>39</v>
      </c>
      <c r="AG525" s="23">
        <v>7.64</v>
      </c>
      <c r="AH525" s="23">
        <v>4.3600000000000003</v>
      </c>
      <c r="AI525" s="24">
        <v>0.136363636363</v>
      </c>
      <c r="AJ525" s="22" t="s">
        <v>834</v>
      </c>
      <c r="AK525" s="22" t="s">
        <v>828</v>
      </c>
      <c r="AL525" t="s">
        <v>722</v>
      </c>
      <c r="AM525" t="s">
        <v>811</v>
      </c>
      <c r="AN525" t="s">
        <v>789</v>
      </c>
      <c r="AO525" t="s">
        <v>724</v>
      </c>
      <c r="AP525" s="13">
        <v>0.13</v>
      </c>
      <c r="AQ525" t="str">
        <f t="shared" si="22"/>
        <v>Các chương trình PTDL (Nhóm việc tích hợp dữ liệu, AI, PTDL vào hỗ trợ kinh doanh)</v>
      </c>
      <c r="AR525">
        <v>35500000</v>
      </c>
      <c r="AS525">
        <f t="shared" si="23"/>
        <v>4615000</v>
      </c>
      <c r="AT525" s="31" t="s">
        <v>879</v>
      </c>
      <c r="AU525" s="32" t="s">
        <v>981</v>
      </c>
    </row>
    <row r="526" spans="1:47" ht="14" thickBot="1">
      <c r="A526" s="18">
        <v>4153036</v>
      </c>
      <c r="B526" s="19" t="s">
        <v>531</v>
      </c>
      <c r="C526" s="19" t="s">
        <v>99</v>
      </c>
      <c r="D526" s="19" t="s">
        <v>49</v>
      </c>
      <c r="E526" s="18">
        <v>168</v>
      </c>
      <c r="F526" s="21">
        <v>45099.5</v>
      </c>
      <c r="G526" s="21">
        <v>45092.5</v>
      </c>
      <c r="H526" s="19" t="s">
        <v>50</v>
      </c>
      <c r="I526" s="19" t="s">
        <v>50</v>
      </c>
      <c r="J526" s="18">
        <v>4171973</v>
      </c>
      <c r="K526" s="27" t="s">
        <v>981</v>
      </c>
      <c r="L526" s="19" t="s">
        <v>99</v>
      </c>
      <c r="M526" s="19" t="s">
        <v>707</v>
      </c>
      <c r="N526" s="19" t="s">
        <v>42</v>
      </c>
      <c r="O526" s="18">
        <v>2764800000</v>
      </c>
      <c r="P526" s="19" t="s">
        <v>39</v>
      </c>
      <c r="Q526" s="19" t="s">
        <v>123</v>
      </c>
      <c r="R526" s="18">
        <v>96</v>
      </c>
      <c r="S526" s="18">
        <v>0</v>
      </c>
      <c r="T526" s="22"/>
      <c r="U526" s="19" t="s">
        <v>54</v>
      </c>
      <c r="V526" s="19" t="s">
        <v>64</v>
      </c>
      <c r="W526" s="21">
        <v>45096.5</v>
      </c>
      <c r="X526" s="21">
        <v>45096.5</v>
      </c>
      <c r="Y526" s="21">
        <v>45082.640590269999</v>
      </c>
      <c r="Z526" s="18">
        <v>4175161</v>
      </c>
      <c r="AA526" s="19" t="s">
        <v>568</v>
      </c>
      <c r="AB526" s="19" t="s">
        <v>42</v>
      </c>
      <c r="AC526" s="18">
        <v>172800</v>
      </c>
      <c r="AD526" s="18">
        <v>0</v>
      </c>
      <c r="AE526" s="19" t="s">
        <v>99</v>
      </c>
      <c r="AF526" s="19" t="s">
        <v>39</v>
      </c>
      <c r="AG526" s="23">
        <v>7.64</v>
      </c>
      <c r="AH526" s="23">
        <v>4.3600000000000003</v>
      </c>
      <c r="AI526" s="24">
        <v>0.27272727272699998</v>
      </c>
      <c r="AJ526" s="22" t="s">
        <v>834</v>
      </c>
      <c r="AK526" s="22" t="s">
        <v>828</v>
      </c>
      <c r="AL526" t="s">
        <v>722</v>
      </c>
      <c r="AM526" t="s">
        <v>811</v>
      </c>
      <c r="AN526" t="s">
        <v>789</v>
      </c>
      <c r="AO526" t="s">
        <v>724</v>
      </c>
      <c r="AP526" s="13">
        <v>0.27</v>
      </c>
      <c r="AQ526" t="str">
        <f t="shared" si="22"/>
        <v>Các chương trình PTDL (Nhóm việc tích hợp dữ liệu, AI, PTDL vào hỗ trợ kinh doanh)</v>
      </c>
      <c r="AR526">
        <v>35500000</v>
      </c>
      <c r="AS526">
        <f t="shared" si="23"/>
        <v>9585000</v>
      </c>
      <c r="AT526" s="31" t="s">
        <v>568</v>
      </c>
      <c r="AU526" s="32" t="s">
        <v>981</v>
      </c>
    </row>
    <row r="527" spans="1:47" ht="14" thickBot="1">
      <c r="A527" s="18">
        <v>4158416</v>
      </c>
      <c r="B527" s="19" t="s">
        <v>569</v>
      </c>
      <c r="C527" s="19" t="s">
        <v>61</v>
      </c>
      <c r="D527" s="19" t="s">
        <v>44</v>
      </c>
      <c r="E527" s="18">
        <v>0</v>
      </c>
      <c r="F527" s="21">
        <v>45118.5</v>
      </c>
      <c r="G527" s="22"/>
      <c r="H527" s="19" t="s">
        <v>63</v>
      </c>
      <c r="I527" s="19" t="s">
        <v>63</v>
      </c>
      <c r="J527" s="18">
        <v>4172185</v>
      </c>
      <c r="K527" s="19" t="s">
        <v>570</v>
      </c>
      <c r="L527" s="19" t="s">
        <v>70</v>
      </c>
      <c r="M527" s="19" t="s">
        <v>699</v>
      </c>
      <c r="N527" s="19" t="s">
        <v>42</v>
      </c>
      <c r="O527" s="18">
        <v>-1</v>
      </c>
      <c r="P527" s="19" t="s">
        <v>39</v>
      </c>
      <c r="Q527" s="19" t="s">
        <v>75</v>
      </c>
      <c r="R527" s="20">
        <v>14.01</v>
      </c>
      <c r="S527" s="18">
        <v>0</v>
      </c>
      <c r="T527" s="22"/>
      <c r="U527" s="19" t="s">
        <v>40</v>
      </c>
      <c r="V527" s="19" t="s">
        <v>65</v>
      </c>
      <c r="W527" s="21">
        <v>45097.5</v>
      </c>
      <c r="X527" s="21">
        <v>45098</v>
      </c>
      <c r="Y527" s="21">
        <v>45083.340231479997</v>
      </c>
      <c r="Z527" s="18">
        <v>4178342</v>
      </c>
      <c r="AA527" s="19" t="s">
        <v>571</v>
      </c>
      <c r="AB527" s="19" t="s">
        <v>44</v>
      </c>
      <c r="AC527" s="18">
        <v>28080</v>
      </c>
      <c r="AD527" s="18">
        <v>0</v>
      </c>
      <c r="AE527" s="19" t="s">
        <v>70</v>
      </c>
      <c r="AF527" s="19" t="s">
        <v>39</v>
      </c>
      <c r="AG527" s="18">
        <v>0</v>
      </c>
      <c r="AH527" s="23">
        <v>0.64</v>
      </c>
      <c r="AI527" s="24">
        <v>4.4318181817999999E-2</v>
      </c>
      <c r="AJ527" s="22" t="s">
        <v>65</v>
      </c>
      <c r="AK527" s="22" t="s">
        <v>682</v>
      </c>
      <c r="AL527" t="s">
        <v>721</v>
      </c>
      <c r="AM527" t="s">
        <v>727</v>
      </c>
      <c r="AN527" t="s">
        <v>776</v>
      </c>
      <c r="AO527" t="s">
        <v>725</v>
      </c>
      <c r="AP527" s="13">
        <v>0.04</v>
      </c>
      <c r="AQ527" t="str">
        <f t="shared" si="22"/>
        <v>Hệ thống Smartphone 2.0 (Phân hệ mobile hỗ trợ bán hàng)</v>
      </c>
      <c r="AR527">
        <v>35400000</v>
      </c>
      <c r="AS527">
        <f t="shared" si="23"/>
        <v>1416000</v>
      </c>
      <c r="AT527" s="31" t="s">
        <v>571</v>
      </c>
      <c r="AU527" s="32" t="s">
        <v>570</v>
      </c>
    </row>
    <row r="528" spans="1:47" ht="14" thickBot="1">
      <c r="A528" s="18">
        <v>4158416</v>
      </c>
      <c r="B528" s="19" t="s">
        <v>569</v>
      </c>
      <c r="C528" s="19" t="s">
        <v>61</v>
      </c>
      <c r="D528" s="19" t="s">
        <v>44</v>
      </c>
      <c r="E528" s="18">
        <v>0</v>
      </c>
      <c r="F528" s="21">
        <v>45118.5</v>
      </c>
      <c r="G528" s="22"/>
      <c r="H528" s="19" t="s">
        <v>63</v>
      </c>
      <c r="I528" s="19" t="s">
        <v>63</v>
      </c>
      <c r="J528" s="18">
        <v>4172185</v>
      </c>
      <c r="K528" s="19" t="s">
        <v>570</v>
      </c>
      <c r="L528" s="19" t="s">
        <v>70</v>
      </c>
      <c r="M528" s="19" t="s">
        <v>699</v>
      </c>
      <c r="N528" s="19" t="s">
        <v>42</v>
      </c>
      <c r="O528" s="18">
        <v>-1</v>
      </c>
      <c r="P528" s="19" t="s">
        <v>39</v>
      </c>
      <c r="Q528" s="19" t="s">
        <v>75</v>
      </c>
      <c r="R528" s="20">
        <v>14.01</v>
      </c>
      <c r="S528" s="18">
        <v>0</v>
      </c>
      <c r="T528" s="22"/>
      <c r="U528" s="19" t="s">
        <v>40</v>
      </c>
      <c r="V528" s="19" t="s">
        <v>65</v>
      </c>
      <c r="W528" s="21">
        <v>45097.5</v>
      </c>
      <c r="X528" s="21">
        <v>45098</v>
      </c>
      <c r="Y528" s="21">
        <v>45083.340231479997</v>
      </c>
      <c r="Z528" s="18">
        <v>4178341</v>
      </c>
      <c r="AA528" s="19" t="s">
        <v>572</v>
      </c>
      <c r="AB528" s="19" t="s">
        <v>44</v>
      </c>
      <c r="AC528" s="18">
        <v>28080</v>
      </c>
      <c r="AD528" s="18">
        <v>0</v>
      </c>
      <c r="AE528" s="19" t="s">
        <v>70</v>
      </c>
      <c r="AF528" s="19" t="s">
        <v>39</v>
      </c>
      <c r="AG528" s="18">
        <v>0</v>
      </c>
      <c r="AH528" s="23">
        <v>0.64</v>
      </c>
      <c r="AI528" s="24">
        <v>4.4318181817999999E-2</v>
      </c>
      <c r="AJ528" s="22" t="s">
        <v>65</v>
      </c>
      <c r="AK528" s="22" t="s">
        <v>682</v>
      </c>
      <c r="AL528" t="s">
        <v>721</v>
      </c>
      <c r="AM528" t="s">
        <v>727</v>
      </c>
      <c r="AN528" t="s">
        <v>776</v>
      </c>
      <c r="AO528" t="s">
        <v>725</v>
      </c>
      <c r="AP528" s="13">
        <v>0.04</v>
      </c>
      <c r="AQ528" t="str">
        <f t="shared" si="22"/>
        <v>Hệ thống Smartphone 2.0 (Phân hệ mobile hỗ trợ bán hàng)</v>
      </c>
      <c r="AR528">
        <v>35400000</v>
      </c>
      <c r="AS528">
        <f t="shared" si="23"/>
        <v>1416000</v>
      </c>
      <c r="AT528" s="31" t="s">
        <v>572</v>
      </c>
      <c r="AU528" s="32" t="s">
        <v>570</v>
      </c>
    </row>
    <row r="529" spans="1:47" ht="14" thickBot="1">
      <c r="A529" s="18">
        <v>4158416</v>
      </c>
      <c r="B529" s="19" t="s">
        <v>569</v>
      </c>
      <c r="C529" s="19" t="s">
        <v>61</v>
      </c>
      <c r="D529" s="19" t="s">
        <v>44</v>
      </c>
      <c r="E529" s="18">
        <v>0</v>
      </c>
      <c r="F529" s="21">
        <v>45118.5</v>
      </c>
      <c r="G529" s="22"/>
      <c r="H529" s="19" t="s">
        <v>63</v>
      </c>
      <c r="I529" s="19" t="s">
        <v>63</v>
      </c>
      <c r="J529" s="18">
        <v>4172185</v>
      </c>
      <c r="K529" s="19" t="s">
        <v>570</v>
      </c>
      <c r="L529" s="19" t="s">
        <v>70</v>
      </c>
      <c r="M529" s="19" t="s">
        <v>699</v>
      </c>
      <c r="N529" s="19" t="s">
        <v>42</v>
      </c>
      <c r="O529" s="18">
        <v>-1</v>
      </c>
      <c r="P529" s="19" t="s">
        <v>39</v>
      </c>
      <c r="Q529" s="19" t="s">
        <v>75</v>
      </c>
      <c r="R529" s="20">
        <v>14.01</v>
      </c>
      <c r="S529" s="18">
        <v>0</v>
      </c>
      <c r="T529" s="22"/>
      <c r="U529" s="19" t="s">
        <v>40</v>
      </c>
      <c r="V529" s="19" t="s">
        <v>65</v>
      </c>
      <c r="W529" s="21">
        <v>45097.5</v>
      </c>
      <c r="X529" s="21">
        <v>45098</v>
      </c>
      <c r="Y529" s="21">
        <v>45083.340231479997</v>
      </c>
      <c r="Z529" s="18">
        <v>4178340</v>
      </c>
      <c r="AA529" s="19" t="s">
        <v>573</v>
      </c>
      <c r="AB529" s="19" t="s">
        <v>44</v>
      </c>
      <c r="AC529" s="18">
        <v>28080</v>
      </c>
      <c r="AD529" s="18">
        <v>0</v>
      </c>
      <c r="AE529" s="19" t="s">
        <v>70</v>
      </c>
      <c r="AF529" s="19" t="s">
        <v>39</v>
      </c>
      <c r="AG529" s="18">
        <v>0</v>
      </c>
      <c r="AH529" s="23">
        <v>0.64</v>
      </c>
      <c r="AI529" s="24">
        <v>4.4318181817999999E-2</v>
      </c>
      <c r="AJ529" s="22" t="s">
        <v>65</v>
      </c>
      <c r="AK529" s="22" t="s">
        <v>682</v>
      </c>
      <c r="AL529" t="s">
        <v>721</v>
      </c>
      <c r="AM529" t="s">
        <v>727</v>
      </c>
      <c r="AN529" t="s">
        <v>776</v>
      </c>
      <c r="AO529" t="s">
        <v>725</v>
      </c>
      <c r="AP529" s="13">
        <v>0.04</v>
      </c>
      <c r="AQ529" t="str">
        <f t="shared" si="22"/>
        <v>Hệ thống Smartphone 2.0 (Phân hệ mobile hỗ trợ bán hàng)</v>
      </c>
      <c r="AR529">
        <v>35400000</v>
      </c>
      <c r="AS529">
        <f t="shared" si="23"/>
        <v>1416000</v>
      </c>
      <c r="AT529" s="31" t="s">
        <v>573</v>
      </c>
      <c r="AU529" s="32" t="s">
        <v>570</v>
      </c>
    </row>
    <row r="530" spans="1:47" ht="14" thickBot="1">
      <c r="A530" s="18">
        <v>4158416</v>
      </c>
      <c r="B530" s="19" t="s">
        <v>569</v>
      </c>
      <c r="C530" s="19" t="s">
        <v>61</v>
      </c>
      <c r="D530" s="19" t="s">
        <v>44</v>
      </c>
      <c r="E530" s="18">
        <v>0</v>
      </c>
      <c r="F530" s="21">
        <v>45118.5</v>
      </c>
      <c r="G530" s="22"/>
      <c r="H530" s="19" t="s">
        <v>63</v>
      </c>
      <c r="I530" s="19" t="s">
        <v>63</v>
      </c>
      <c r="J530" s="18">
        <v>4172185</v>
      </c>
      <c r="K530" s="19" t="s">
        <v>570</v>
      </c>
      <c r="L530" s="19" t="s">
        <v>70</v>
      </c>
      <c r="M530" s="19" t="s">
        <v>699</v>
      </c>
      <c r="N530" s="19" t="s">
        <v>42</v>
      </c>
      <c r="O530" s="18">
        <v>-1</v>
      </c>
      <c r="P530" s="19" t="s">
        <v>39</v>
      </c>
      <c r="Q530" s="19" t="s">
        <v>75</v>
      </c>
      <c r="R530" s="20">
        <v>14.01</v>
      </c>
      <c r="S530" s="18">
        <v>0</v>
      </c>
      <c r="T530" s="22"/>
      <c r="U530" s="19" t="s">
        <v>40</v>
      </c>
      <c r="V530" s="19" t="s">
        <v>65</v>
      </c>
      <c r="W530" s="21">
        <v>45097.5</v>
      </c>
      <c r="X530" s="21">
        <v>45098</v>
      </c>
      <c r="Y530" s="21">
        <v>45083.340231479997</v>
      </c>
      <c r="Z530" s="18">
        <v>4178339</v>
      </c>
      <c r="AA530" s="19" t="s">
        <v>574</v>
      </c>
      <c r="AB530" s="19" t="s">
        <v>44</v>
      </c>
      <c r="AC530" s="18">
        <v>35280</v>
      </c>
      <c r="AD530" s="18">
        <v>0</v>
      </c>
      <c r="AE530" s="19" t="s">
        <v>70</v>
      </c>
      <c r="AF530" s="19" t="s">
        <v>39</v>
      </c>
      <c r="AG530" s="18">
        <v>0</v>
      </c>
      <c r="AH530" s="23">
        <v>0.64</v>
      </c>
      <c r="AI530" s="24">
        <v>5.5681818181000001E-2</v>
      </c>
      <c r="AJ530" s="22" t="s">
        <v>65</v>
      </c>
      <c r="AK530" s="22" t="s">
        <v>682</v>
      </c>
      <c r="AL530" t="s">
        <v>721</v>
      </c>
      <c r="AM530" t="s">
        <v>727</v>
      </c>
      <c r="AN530" t="s">
        <v>776</v>
      </c>
      <c r="AO530" t="s">
        <v>725</v>
      </c>
      <c r="AP530" s="13">
        <v>0.06</v>
      </c>
      <c r="AQ530" t="str">
        <f t="shared" si="22"/>
        <v>Hệ thống Smartphone 2.0 (Phân hệ mobile hỗ trợ bán hàng)</v>
      </c>
      <c r="AR530">
        <v>35400000</v>
      </c>
      <c r="AS530">
        <f t="shared" si="23"/>
        <v>2124000</v>
      </c>
      <c r="AT530" s="31" t="s">
        <v>574</v>
      </c>
      <c r="AU530" s="32" t="s">
        <v>570</v>
      </c>
    </row>
    <row r="531" spans="1:47" ht="14" thickBot="1">
      <c r="A531" s="18">
        <v>4158416</v>
      </c>
      <c r="B531" s="19" t="s">
        <v>569</v>
      </c>
      <c r="C531" s="19" t="s">
        <v>61</v>
      </c>
      <c r="D531" s="19" t="s">
        <v>44</v>
      </c>
      <c r="E531" s="18">
        <v>0</v>
      </c>
      <c r="F531" s="21">
        <v>45118.5</v>
      </c>
      <c r="G531" s="22"/>
      <c r="H531" s="19" t="s">
        <v>63</v>
      </c>
      <c r="I531" s="19" t="s">
        <v>63</v>
      </c>
      <c r="J531" s="18">
        <v>4172185</v>
      </c>
      <c r="K531" s="19" t="s">
        <v>570</v>
      </c>
      <c r="L531" s="19" t="s">
        <v>70</v>
      </c>
      <c r="M531" s="19" t="s">
        <v>699</v>
      </c>
      <c r="N531" s="19" t="s">
        <v>42</v>
      </c>
      <c r="O531" s="18">
        <v>-1</v>
      </c>
      <c r="P531" s="19" t="s">
        <v>39</v>
      </c>
      <c r="Q531" s="19" t="s">
        <v>75</v>
      </c>
      <c r="R531" s="20">
        <v>14.01</v>
      </c>
      <c r="S531" s="18">
        <v>0</v>
      </c>
      <c r="T531" s="22"/>
      <c r="U531" s="19" t="s">
        <v>40</v>
      </c>
      <c r="V531" s="19" t="s">
        <v>65</v>
      </c>
      <c r="W531" s="21">
        <v>45097.5</v>
      </c>
      <c r="X531" s="21">
        <v>45098</v>
      </c>
      <c r="Y531" s="21">
        <v>45083.340231479997</v>
      </c>
      <c r="Z531" s="18">
        <v>4178338</v>
      </c>
      <c r="AA531" s="19" t="s">
        <v>575</v>
      </c>
      <c r="AB531" s="19" t="s">
        <v>44</v>
      </c>
      <c r="AC531" s="18">
        <v>35280</v>
      </c>
      <c r="AD531" s="18">
        <v>0</v>
      </c>
      <c r="AE531" s="19" t="s">
        <v>70</v>
      </c>
      <c r="AF531" s="19" t="s">
        <v>39</v>
      </c>
      <c r="AG531" s="18">
        <v>0</v>
      </c>
      <c r="AH531" s="23">
        <v>0.64</v>
      </c>
      <c r="AI531" s="24">
        <v>5.5681818181000001E-2</v>
      </c>
      <c r="AJ531" s="22" t="s">
        <v>65</v>
      </c>
      <c r="AK531" s="22" t="s">
        <v>682</v>
      </c>
      <c r="AL531" t="s">
        <v>721</v>
      </c>
      <c r="AM531" t="s">
        <v>727</v>
      </c>
      <c r="AN531" t="s">
        <v>776</v>
      </c>
      <c r="AO531" t="s">
        <v>725</v>
      </c>
      <c r="AP531" s="13">
        <v>0.06</v>
      </c>
      <c r="AQ531" t="str">
        <f t="shared" si="22"/>
        <v>Hệ thống Smartphone 2.0 (Phân hệ mobile hỗ trợ bán hàng)</v>
      </c>
      <c r="AR531">
        <v>35400000</v>
      </c>
      <c r="AS531">
        <f t="shared" si="23"/>
        <v>2124000</v>
      </c>
      <c r="AT531" s="31" t="s">
        <v>575</v>
      </c>
      <c r="AU531" s="32" t="s">
        <v>570</v>
      </c>
    </row>
    <row r="532" spans="1:47" ht="14" thickBot="1">
      <c r="A532" s="18">
        <v>4158416</v>
      </c>
      <c r="B532" s="19" t="s">
        <v>569</v>
      </c>
      <c r="C532" s="19" t="s">
        <v>61</v>
      </c>
      <c r="D532" s="19" t="s">
        <v>44</v>
      </c>
      <c r="E532" s="18">
        <v>0</v>
      </c>
      <c r="F532" s="21">
        <v>45118.5</v>
      </c>
      <c r="G532" s="22"/>
      <c r="H532" s="19" t="s">
        <v>63</v>
      </c>
      <c r="I532" s="19" t="s">
        <v>63</v>
      </c>
      <c r="J532" s="18">
        <v>4172185</v>
      </c>
      <c r="K532" s="19" t="s">
        <v>570</v>
      </c>
      <c r="L532" s="19" t="s">
        <v>70</v>
      </c>
      <c r="M532" s="19" t="s">
        <v>699</v>
      </c>
      <c r="N532" s="19" t="s">
        <v>42</v>
      </c>
      <c r="O532" s="18">
        <v>-1</v>
      </c>
      <c r="P532" s="19" t="s">
        <v>39</v>
      </c>
      <c r="Q532" s="19" t="s">
        <v>75</v>
      </c>
      <c r="R532" s="20">
        <v>14.01</v>
      </c>
      <c r="S532" s="18">
        <v>0</v>
      </c>
      <c r="T532" s="22"/>
      <c r="U532" s="19" t="s">
        <v>40</v>
      </c>
      <c r="V532" s="19" t="s">
        <v>65</v>
      </c>
      <c r="W532" s="21">
        <v>45097.5</v>
      </c>
      <c r="X532" s="21">
        <v>45098</v>
      </c>
      <c r="Y532" s="21">
        <v>45083.340231479997</v>
      </c>
      <c r="Z532" s="18">
        <v>4178337</v>
      </c>
      <c r="AA532" s="19" t="s">
        <v>576</v>
      </c>
      <c r="AB532" s="19" t="s">
        <v>44</v>
      </c>
      <c r="AC532" s="18">
        <v>35280</v>
      </c>
      <c r="AD532" s="18">
        <v>0</v>
      </c>
      <c r="AE532" s="19" t="s">
        <v>70</v>
      </c>
      <c r="AF532" s="19" t="s">
        <v>39</v>
      </c>
      <c r="AG532" s="18">
        <v>0</v>
      </c>
      <c r="AH532" s="23">
        <v>0.64</v>
      </c>
      <c r="AI532" s="24">
        <v>5.5681818181000001E-2</v>
      </c>
      <c r="AJ532" s="22" t="s">
        <v>65</v>
      </c>
      <c r="AK532" s="22" t="s">
        <v>682</v>
      </c>
      <c r="AL532" t="s">
        <v>721</v>
      </c>
      <c r="AM532" t="s">
        <v>727</v>
      </c>
      <c r="AN532" t="s">
        <v>776</v>
      </c>
      <c r="AO532" t="s">
        <v>725</v>
      </c>
      <c r="AP532" s="13">
        <v>0.06</v>
      </c>
      <c r="AQ532" t="str">
        <f t="shared" si="22"/>
        <v>Hệ thống Smartphone 2.0 (Phân hệ mobile hỗ trợ bán hàng)</v>
      </c>
      <c r="AR532">
        <v>35400000</v>
      </c>
      <c r="AS532">
        <f t="shared" si="23"/>
        <v>2124000</v>
      </c>
      <c r="AT532" s="31" t="s">
        <v>576</v>
      </c>
      <c r="AU532" s="32" t="s">
        <v>570</v>
      </c>
    </row>
    <row r="533" spans="1:47" ht="14" thickBot="1">
      <c r="A533" s="18">
        <v>4158416</v>
      </c>
      <c r="B533" s="19" t="s">
        <v>569</v>
      </c>
      <c r="C533" s="19" t="s">
        <v>61</v>
      </c>
      <c r="D533" s="19" t="s">
        <v>44</v>
      </c>
      <c r="E533" s="18">
        <v>0</v>
      </c>
      <c r="F533" s="21">
        <v>45118.5</v>
      </c>
      <c r="G533" s="22"/>
      <c r="H533" s="19" t="s">
        <v>63</v>
      </c>
      <c r="I533" s="19" t="s">
        <v>63</v>
      </c>
      <c r="J533" s="18">
        <v>4172185</v>
      </c>
      <c r="K533" s="19" t="s">
        <v>570</v>
      </c>
      <c r="L533" s="19" t="s">
        <v>70</v>
      </c>
      <c r="M533" s="19" t="s">
        <v>699</v>
      </c>
      <c r="N533" s="19" t="s">
        <v>42</v>
      </c>
      <c r="O533" s="18">
        <v>-1</v>
      </c>
      <c r="P533" s="19" t="s">
        <v>39</v>
      </c>
      <c r="Q533" s="19" t="s">
        <v>75</v>
      </c>
      <c r="R533" s="20">
        <v>14.01</v>
      </c>
      <c r="S533" s="18">
        <v>0</v>
      </c>
      <c r="T533" s="22"/>
      <c r="U533" s="19" t="s">
        <v>40</v>
      </c>
      <c r="V533" s="19" t="s">
        <v>65</v>
      </c>
      <c r="W533" s="21">
        <v>45097.5</v>
      </c>
      <c r="X533" s="21">
        <v>45098</v>
      </c>
      <c r="Y533" s="21">
        <v>45083.340231479997</v>
      </c>
      <c r="Z533" s="18">
        <v>4178336</v>
      </c>
      <c r="AA533" s="19" t="s">
        <v>577</v>
      </c>
      <c r="AB533" s="19" t="s">
        <v>44</v>
      </c>
      <c r="AC533" s="18">
        <v>35280</v>
      </c>
      <c r="AD533" s="18">
        <v>0</v>
      </c>
      <c r="AE533" s="19" t="s">
        <v>70</v>
      </c>
      <c r="AF533" s="19" t="s">
        <v>39</v>
      </c>
      <c r="AG533" s="18">
        <v>0</v>
      </c>
      <c r="AH533" s="23">
        <v>0.64</v>
      </c>
      <c r="AI533" s="24">
        <v>5.5681818181000001E-2</v>
      </c>
      <c r="AJ533" s="22" t="s">
        <v>65</v>
      </c>
      <c r="AK533" s="22" t="s">
        <v>682</v>
      </c>
      <c r="AL533" t="s">
        <v>721</v>
      </c>
      <c r="AM533" t="s">
        <v>727</v>
      </c>
      <c r="AN533" t="s">
        <v>776</v>
      </c>
      <c r="AO533" t="s">
        <v>725</v>
      </c>
      <c r="AP533" s="13">
        <v>0.06</v>
      </c>
      <c r="AQ533" t="str">
        <f t="shared" si="22"/>
        <v>Hệ thống Smartphone 2.0 (Phân hệ mobile hỗ trợ bán hàng)</v>
      </c>
      <c r="AR533">
        <v>35400000</v>
      </c>
      <c r="AS533">
        <f t="shared" si="23"/>
        <v>2124000</v>
      </c>
      <c r="AT533" s="31" t="s">
        <v>577</v>
      </c>
      <c r="AU533" s="32" t="s">
        <v>570</v>
      </c>
    </row>
    <row r="534" spans="1:47" ht="14" thickBot="1">
      <c r="A534" s="18">
        <v>4158416</v>
      </c>
      <c r="B534" s="19" t="s">
        <v>569</v>
      </c>
      <c r="C534" s="19" t="s">
        <v>61</v>
      </c>
      <c r="D534" s="19" t="s">
        <v>44</v>
      </c>
      <c r="E534" s="18">
        <v>0</v>
      </c>
      <c r="F534" s="21">
        <v>45118.5</v>
      </c>
      <c r="G534" s="22"/>
      <c r="H534" s="19" t="s">
        <v>63</v>
      </c>
      <c r="I534" s="19" t="s">
        <v>63</v>
      </c>
      <c r="J534" s="18">
        <v>4172185</v>
      </c>
      <c r="K534" s="19" t="s">
        <v>570</v>
      </c>
      <c r="L534" s="19" t="s">
        <v>70</v>
      </c>
      <c r="M534" s="19" t="s">
        <v>699</v>
      </c>
      <c r="N534" s="19" t="s">
        <v>42</v>
      </c>
      <c r="O534" s="18">
        <v>-1</v>
      </c>
      <c r="P534" s="19" t="s">
        <v>39</v>
      </c>
      <c r="Q534" s="19" t="s">
        <v>75</v>
      </c>
      <c r="R534" s="20">
        <v>14.01</v>
      </c>
      <c r="S534" s="18">
        <v>0</v>
      </c>
      <c r="T534" s="22"/>
      <c r="U534" s="19" t="s">
        <v>40</v>
      </c>
      <c r="V534" s="19" t="s">
        <v>65</v>
      </c>
      <c r="W534" s="21">
        <v>45097.5</v>
      </c>
      <c r="X534" s="21">
        <v>45098</v>
      </c>
      <c r="Y534" s="21">
        <v>45083.340231479997</v>
      </c>
      <c r="Z534" s="18">
        <v>4178335</v>
      </c>
      <c r="AA534" s="19" t="s">
        <v>578</v>
      </c>
      <c r="AB534" s="19" t="s">
        <v>44</v>
      </c>
      <c r="AC534" s="18">
        <v>54450</v>
      </c>
      <c r="AD534" s="18">
        <v>0</v>
      </c>
      <c r="AE534" s="19" t="s">
        <v>70</v>
      </c>
      <c r="AF534" s="19" t="s">
        <v>39</v>
      </c>
      <c r="AG534" s="18">
        <v>0</v>
      </c>
      <c r="AH534" s="23">
        <v>0.64</v>
      </c>
      <c r="AI534" s="24">
        <v>8.59375E-2</v>
      </c>
      <c r="AJ534" s="22" t="s">
        <v>65</v>
      </c>
      <c r="AK534" s="22" t="s">
        <v>682</v>
      </c>
      <c r="AL534" t="s">
        <v>721</v>
      </c>
      <c r="AM534" t="s">
        <v>727</v>
      </c>
      <c r="AN534" t="s">
        <v>776</v>
      </c>
      <c r="AO534" t="s">
        <v>725</v>
      </c>
      <c r="AP534" s="13">
        <v>0.09</v>
      </c>
      <c r="AQ534" t="str">
        <f t="shared" si="22"/>
        <v>Hệ thống Smartphone 2.0 (Phân hệ mobile hỗ trợ bán hàng)</v>
      </c>
      <c r="AR534">
        <v>35400000</v>
      </c>
      <c r="AS534">
        <f t="shared" si="23"/>
        <v>3186000</v>
      </c>
      <c r="AT534" s="31" t="s">
        <v>578</v>
      </c>
      <c r="AU534" s="32" t="s">
        <v>570</v>
      </c>
    </row>
    <row r="535" spans="1:47" ht="14" thickBot="1">
      <c r="A535" s="18">
        <v>4158416</v>
      </c>
      <c r="B535" s="19" t="s">
        <v>569</v>
      </c>
      <c r="C535" s="19" t="s">
        <v>61</v>
      </c>
      <c r="D535" s="19" t="s">
        <v>44</v>
      </c>
      <c r="E535" s="18">
        <v>0</v>
      </c>
      <c r="F535" s="21">
        <v>45118.5</v>
      </c>
      <c r="G535" s="22"/>
      <c r="H535" s="19" t="s">
        <v>63</v>
      </c>
      <c r="I535" s="19" t="s">
        <v>63</v>
      </c>
      <c r="J535" s="18">
        <v>4172185</v>
      </c>
      <c r="K535" s="19" t="s">
        <v>570</v>
      </c>
      <c r="L535" s="19" t="s">
        <v>70</v>
      </c>
      <c r="M535" s="19" t="s">
        <v>699</v>
      </c>
      <c r="N535" s="19" t="s">
        <v>42</v>
      </c>
      <c r="O535" s="18">
        <v>-1</v>
      </c>
      <c r="P535" s="19" t="s">
        <v>39</v>
      </c>
      <c r="Q535" s="19" t="s">
        <v>75</v>
      </c>
      <c r="R535" s="20">
        <v>14.01</v>
      </c>
      <c r="S535" s="18">
        <v>0</v>
      </c>
      <c r="T535" s="22"/>
      <c r="U535" s="19" t="s">
        <v>40</v>
      </c>
      <c r="V535" s="19" t="s">
        <v>65</v>
      </c>
      <c r="W535" s="21">
        <v>45097.5</v>
      </c>
      <c r="X535" s="21">
        <v>45098</v>
      </c>
      <c r="Y535" s="21">
        <v>45083.340231479997</v>
      </c>
      <c r="Z535" s="18">
        <v>4178344</v>
      </c>
      <c r="AA535" s="19" t="s">
        <v>129</v>
      </c>
      <c r="AB535" s="19" t="s">
        <v>44</v>
      </c>
      <c r="AC535" s="18">
        <v>34146</v>
      </c>
      <c r="AD535" s="18">
        <v>0</v>
      </c>
      <c r="AE535" s="19" t="s">
        <v>70</v>
      </c>
      <c r="AF535" s="19" t="s">
        <v>39</v>
      </c>
      <c r="AG535" s="18">
        <v>0</v>
      </c>
      <c r="AH535" s="23">
        <v>0.64</v>
      </c>
      <c r="AI535" s="24">
        <v>5.3892045453999997E-2</v>
      </c>
      <c r="AJ535" s="22" t="s">
        <v>65</v>
      </c>
      <c r="AK535" s="22" t="s">
        <v>682</v>
      </c>
      <c r="AL535" t="s">
        <v>721</v>
      </c>
      <c r="AM535" t="s">
        <v>727</v>
      </c>
      <c r="AN535" t="s">
        <v>776</v>
      </c>
      <c r="AO535" t="s">
        <v>725</v>
      </c>
      <c r="AP535" s="13">
        <v>0.05</v>
      </c>
      <c r="AQ535" t="str">
        <f t="shared" si="22"/>
        <v>Hệ thống Smartphone 2.0 (Phân hệ mobile hỗ trợ bán hàng)</v>
      </c>
      <c r="AR535">
        <v>35400000</v>
      </c>
      <c r="AS535">
        <f t="shared" si="23"/>
        <v>1770000</v>
      </c>
      <c r="AT535" s="31" t="s">
        <v>129</v>
      </c>
      <c r="AU535" s="32" t="s">
        <v>570</v>
      </c>
    </row>
    <row r="536" spans="1:47" ht="14" thickBot="1">
      <c r="A536" s="18">
        <v>4158416</v>
      </c>
      <c r="B536" s="19" t="s">
        <v>569</v>
      </c>
      <c r="C536" s="19" t="s">
        <v>61</v>
      </c>
      <c r="D536" s="19" t="s">
        <v>44</v>
      </c>
      <c r="E536" s="18">
        <v>0</v>
      </c>
      <c r="F536" s="21">
        <v>45118.5</v>
      </c>
      <c r="G536" s="22"/>
      <c r="H536" s="19" t="s">
        <v>63</v>
      </c>
      <c r="I536" s="19" t="s">
        <v>63</v>
      </c>
      <c r="J536" s="18">
        <v>4172185</v>
      </c>
      <c r="K536" s="19" t="s">
        <v>570</v>
      </c>
      <c r="L536" s="19" t="s">
        <v>70</v>
      </c>
      <c r="M536" s="19" t="s">
        <v>699</v>
      </c>
      <c r="N536" s="19" t="s">
        <v>42</v>
      </c>
      <c r="O536" s="18">
        <v>-1</v>
      </c>
      <c r="P536" s="19" t="s">
        <v>39</v>
      </c>
      <c r="Q536" s="19" t="s">
        <v>75</v>
      </c>
      <c r="R536" s="20">
        <v>14.01</v>
      </c>
      <c r="S536" s="18">
        <v>0</v>
      </c>
      <c r="T536" s="22"/>
      <c r="U536" s="19" t="s">
        <v>40</v>
      </c>
      <c r="V536" s="19" t="s">
        <v>65</v>
      </c>
      <c r="W536" s="21">
        <v>45097.5</v>
      </c>
      <c r="X536" s="21">
        <v>45098</v>
      </c>
      <c r="Y536" s="21">
        <v>45083.340231479997</v>
      </c>
      <c r="Z536" s="18">
        <v>4178343</v>
      </c>
      <c r="AA536" s="19" t="s">
        <v>579</v>
      </c>
      <c r="AB536" s="19" t="s">
        <v>44</v>
      </c>
      <c r="AC536" s="18">
        <v>28080</v>
      </c>
      <c r="AD536" s="18">
        <v>0</v>
      </c>
      <c r="AE536" s="19" t="s">
        <v>70</v>
      </c>
      <c r="AF536" s="19" t="s">
        <v>39</v>
      </c>
      <c r="AG536" s="18">
        <v>0</v>
      </c>
      <c r="AH536" s="23">
        <v>0.64</v>
      </c>
      <c r="AI536" s="24">
        <v>4.4318181817999999E-2</v>
      </c>
      <c r="AJ536" s="22" t="s">
        <v>65</v>
      </c>
      <c r="AK536" s="22" t="s">
        <v>682</v>
      </c>
      <c r="AL536" t="s">
        <v>721</v>
      </c>
      <c r="AM536" t="s">
        <v>727</v>
      </c>
      <c r="AN536" t="s">
        <v>776</v>
      </c>
      <c r="AO536" t="s">
        <v>725</v>
      </c>
      <c r="AP536" s="13">
        <v>0.04</v>
      </c>
      <c r="AQ536" t="str">
        <f t="shared" si="22"/>
        <v>Hệ thống Smartphone 2.0 (Phân hệ mobile hỗ trợ bán hàng)</v>
      </c>
      <c r="AR536">
        <v>35400000</v>
      </c>
      <c r="AS536">
        <f t="shared" si="23"/>
        <v>1416000</v>
      </c>
      <c r="AT536" s="31" t="s">
        <v>579</v>
      </c>
      <c r="AU536" s="32" t="s">
        <v>570</v>
      </c>
    </row>
    <row r="537" spans="1:47" ht="14" thickBot="1">
      <c r="A537" s="18">
        <v>4158416</v>
      </c>
      <c r="B537" s="19" t="s">
        <v>569</v>
      </c>
      <c r="C537" s="19" t="s">
        <v>61</v>
      </c>
      <c r="D537" s="19" t="s">
        <v>44</v>
      </c>
      <c r="E537" s="18">
        <v>0</v>
      </c>
      <c r="F537" s="21">
        <v>45118.5</v>
      </c>
      <c r="G537" s="22"/>
      <c r="H537" s="19" t="s">
        <v>63</v>
      </c>
      <c r="I537" s="19" t="s">
        <v>63</v>
      </c>
      <c r="J537" s="18">
        <v>4172185</v>
      </c>
      <c r="K537" s="19" t="s">
        <v>570</v>
      </c>
      <c r="L537" s="19" t="s">
        <v>70</v>
      </c>
      <c r="M537" s="19" t="s">
        <v>699</v>
      </c>
      <c r="N537" s="19" t="s">
        <v>42</v>
      </c>
      <c r="O537" s="18">
        <v>-1</v>
      </c>
      <c r="P537" s="19" t="s">
        <v>39</v>
      </c>
      <c r="Q537" s="19" t="s">
        <v>75</v>
      </c>
      <c r="R537" s="20">
        <v>14.01</v>
      </c>
      <c r="S537" s="18">
        <v>0</v>
      </c>
      <c r="T537" s="22"/>
      <c r="U537" s="19" t="s">
        <v>40</v>
      </c>
      <c r="V537" s="19" t="s">
        <v>65</v>
      </c>
      <c r="W537" s="21">
        <v>45097.5</v>
      </c>
      <c r="X537" s="21">
        <v>45098</v>
      </c>
      <c r="Y537" s="21">
        <v>45083.340231479997</v>
      </c>
      <c r="Z537" s="18">
        <v>4178334</v>
      </c>
      <c r="AA537" s="19" t="s">
        <v>580</v>
      </c>
      <c r="AB537" s="19" t="s">
        <v>44</v>
      </c>
      <c r="AC537" s="18">
        <v>33570</v>
      </c>
      <c r="AD537" s="18">
        <v>0</v>
      </c>
      <c r="AE537" s="19" t="s">
        <v>70</v>
      </c>
      <c r="AF537" s="19" t="s">
        <v>39</v>
      </c>
      <c r="AG537" s="18">
        <v>0</v>
      </c>
      <c r="AH537" s="23">
        <v>0.64</v>
      </c>
      <c r="AI537" s="24">
        <v>5.2982954545000002E-2</v>
      </c>
      <c r="AJ537" s="22" t="s">
        <v>65</v>
      </c>
      <c r="AK537" s="22" t="s">
        <v>682</v>
      </c>
      <c r="AL537" t="s">
        <v>721</v>
      </c>
      <c r="AM537" t="s">
        <v>727</v>
      </c>
      <c r="AN537" t="s">
        <v>776</v>
      </c>
      <c r="AO537" t="s">
        <v>725</v>
      </c>
      <c r="AP537" s="13">
        <v>0.06</v>
      </c>
      <c r="AQ537" t="str">
        <f t="shared" si="22"/>
        <v>Hệ thống Smartphone 2.0 (Phân hệ mobile hỗ trợ bán hàng)</v>
      </c>
      <c r="AR537">
        <v>35400000</v>
      </c>
      <c r="AS537">
        <f t="shared" si="23"/>
        <v>2124000</v>
      </c>
      <c r="AT537" s="31" t="s">
        <v>580</v>
      </c>
      <c r="AU537" s="32" t="s">
        <v>570</v>
      </c>
    </row>
    <row r="538" spans="1:47" ht="14" thickBot="1">
      <c r="A538" s="18">
        <v>4158416</v>
      </c>
      <c r="B538" s="19" t="s">
        <v>569</v>
      </c>
      <c r="C538" s="19" t="s">
        <v>61</v>
      </c>
      <c r="D538" s="19" t="s">
        <v>44</v>
      </c>
      <c r="E538" s="18">
        <v>0</v>
      </c>
      <c r="F538" s="21">
        <v>45118.5</v>
      </c>
      <c r="G538" s="22"/>
      <c r="H538" s="19" t="s">
        <v>63</v>
      </c>
      <c r="I538" s="19" t="s">
        <v>63</v>
      </c>
      <c r="J538" s="18">
        <v>4172185</v>
      </c>
      <c r="K538" s="19" t="s">
        <v>570</v>
      </c>
      <c r="L538" s="19" t="s">
        <v>70</v>
      </c>
      <c r="M538" s="19" t="s">
        <v>699</v>
      </c>
      <c r="N538" s="19" t="s">
        <v>42</v>
      </c>
      <c r="O538" s="18">
        <v>-1</v>
      </c>
      <c r="P538" s="19" t="s">
        <v>39</v>
      </c>
      <c r="Q538" s="19" t="s">
        <v>75</v>
      </c>
      <c r="R538" s="20">
        <v>14.01</v>
      </c>
      <c r="S538" s="18">
        <v>0</v>
      </c>
      <c r="T538" s="22"/>
      <c r="U538" s="19" t="s">
        <v>40</v>
      </c>
      <c r="V538" s="19" t="s">
        <v>65</v>
      </c>
      <c r="W538" s="21">
        <v>45097.5</v>
      </c>
      <c r="X538" s="21">
        <v>45098</v>
      </c>
      <c r="Y538" s="21">
        <v>45083.340231479997</v>
      </c>
      <c r="Z538" s="18">
        <v>4178345</v>
      </c>
      <c r="AA538" s="19" t="s">
        <v>90</v>
      </c>
      <c r="AB538" s="19" t="s">
        <v>44</v>
      </c>
      <c r="AC538" s="18">
        <v>27180</v>
      </c>
      <c r="AD538" s="18">
        <v>0</v>
      </c>
      <c r="AE538" s="19" t="s">
        <v>70</v>
      </c>
      <c r="AF538" s="19" t="s">
        <v>39</v>
      </c>
      <c r="AG538" s="18">
        <v>0</v>
      </c>
      <c r="AH538" s="23">
        <v>0.64</v>
      </c>
      <c r="AI538" s="24">
        <v>4.2897727272000002E-2</v>
      </c>
      <c r="AJ538" s="22" t="s">
        <v>65</v>
      </c>
      <c r="AK538" s="22" t="s">
        <v>682</v>
      </c>
      <c r="AL538" t="s">
        <v>721</v>
      </c>
      <c r="AM538" t="s">
        <v>727</v>
      </c>
      <c r="AN538" t="s">
        <v>776</v>
      </c>
      <c r="AO538" t="s">
        <v>725</v>
      </c>
      <c r="AP538" s="13">
        <v>0.04</v>
      </c>
      <c r="AQ538" t="str">
        <f t="shared" si="22"/>
        <v>Hệ thống Smartphone 2.0 (Phân hệ mobile hỗ trợ bán hàng)</v>
      </c>
      <c r="AR538">
        <v>35400000</v>
      </c>
      <c r="AS538">
        <f t="shared" si="23"/>
        <v>1416000</v>
      </c>
      <c r="AT538" s="31" t="s">
        <v>90</v>
      </c>
      <c r="AU538" s="32" t="s">
        <v>570</v>
      </c>
    </row>
    <row r="539" spans="1:47" ht="14" thickBot="1">
      <c r="A539" s="18">
        <v>4161010</v>
      </c>
      <c r="B539" s="19" t="s">
        <v>581</v>
      </c>
      <c r="C539" s="19" t="s">
        <v>61</v>
      </c>
      <c r="D539" s="19" t="s">
        <v>44</v>
      </c>
      <c r="E539" s="18">
        <v>0</v>
      </c>
      <c r="F539" s="21">
        <v>45115.5</v>
      </c>
      <c r="G539" s="22"/>
      <c r="H539" s="19" t="s">
        <v>69</v>
      </c>
      <c r="I539" s="19" t="s">
        <v>69</v>
      </c>
      <c r="J539" s="18">
        <v>4172200</v>
      </c>
      <c r="K539" s="19" t="s">
        <v>582</v>
      </c>
      <c r="L539" s="19" t="s">
        <v>70</v>
      </c>
      <c r="M539" s="19" t="s">
        <v>699</v>
      </c>
      <c r="N539" s="19" t="s">
        <v>42</v>
      </c>
      <c r="O539" s="18">
        <v>-1</v>
      </c>
      <c r="P539" s="19" t="s">
        <v>39</v>
      </c>
      <c r="Q539" s="19" t="s">
        <v>75</v>
      </c>
      <c r="R539" s="20">
        <v>11.74</v>
      </c>
      <c r="S539" s="18">
        <v>0</v>
      </c>
      <c r="T539" s="22"/>
      <c r="U539" s="19" t="s">
        <v>40</v>
      </c>
      <c r="V539" s="19" t="s">
        <v>65</v>
      </c>
      <c r="W539" s="21">
        <v>45097.5</v>
      </c>
      <c r="X539" s="21">
        <v>45098</v>
      </c>
      <c r="Y539" s="21">
        <v>45083.345092590003</v>
      </c>
      <c r="Z539" s="18">
        <v>4177949</v>
      </c>
      <c r="AA539" s="19" t="s">
        <v>90</v>
      </c>
      <c r="AB539" s="19" t="s">
        <v>42</v>
      </c>
      <c r="AC539" s="18">
        <v>27900</v>
      </c>
      <c r="AD539" s="18">
        <v>0</v>
      </c>
      <c r="AE539" s="19" t="s">
        <v>70</v>
      </c>
      <c r="AF539" s="19" t="s">
        <v>39</v>
      </c>
      <c r="AG539" s="18">
        <v>0</v>
      </c>
      <c r="AH539" s="23">
        <v>0.53</v>
      </c>
      <c r="AI539" s="24">
        <v>4.4034090908999998E-2</v>
      </c>
      <c r="AJ539" s="22" t="s">
        <v>65</v>
      </c>
      <c r="AK539" s="22" t="s">
        <v>682</v>
      </c>
      <c r="AL539" t="s">
        <v>721</v>
      </c>
      <c r="AM539" t="s">
        <v>727</v>
      </c>
      <c r="AN539" t="s">
        <v>776</v>
      </c>
      <c r="AO539" t="s">
        <v>725</v>
      </c>
      <c r="AP539" s="13">
        <v>0.04</v>
      </c>
      <c r="AQ539" t="str">
        <f t="shared" si="22"/>
        <v>Hệ thống Smartphone 2.0 (Phân hệ mobile hỗ trợ bán hàng)</v>
      </c>
      <c r="AR539">
        <v>35400000</v>
      </c>
      <c r="AS539">
        <f t="shared" si="23"/>
        <v>1416000</v>
      </c>
      <c r="AT539" s="31" t="s">
        <v>90</v>
      </c>
      <c r="AU539" s="32" t="s">
        <v>582</v>
      </c>
    </row>
    <row r="540" spans="1:47" ht="14" thickBot="1">
      <c r="A540" s="18">
        <v>4161010</v>
      </c>
      <c r="B540" s="19" t="s">
        <v>581</v>
      </c>
      <c r="C540" s="19" t="s">
        <v>61</v>
      </c>
      <c r="D540" s="19" t="s">
        <v>44</v>
      </c>
      <c r="E540" s="18">
        <v>0</v>
      </c>
      <c r="F540" s="21">
        <v>45115.5</v>
      </c>
      <c r="G540" s="22"/>
      <c r="H540" s="19" t="s">
        <v>69</v>
      </c>
      <c r="I540" s="19" t="s">
        <v>69</v>
      </c>
      <c r="J540" s="18">
        <v>4172200</v>
      </c>
      <c r="K540" s="19" t="s">
        <v>582</v>
      </c>
      <c r="L540" s="19" t="s">
        <v>70</v>
      </c>
      <c r="M540" s="19" t="s">
        <v>699</v>
      </c>
      <c r="N540" s="19" t="s">
        <v>42</v>
      </c>
      <c r="O540" s="18">
        <v>-1</v>
      </c>
      <c r="P540" s="19" t="s">
        <v>39</v>
      </c>
      <c r="Q540" s="19" t="s">
        <v>75</v>
      </c>
      <c r="R540" s="20">
        <v>11.74</v>
      </c>
      <c r="S540" s="18">
        <v>0</v>
      </c>
      <c r="T540" s="22"/>
      <c r="U540" s="19" t="s">
        <v>40</v>
      </c>
      <c r="V540" s="19" t="s">
        <v>65</v>
      </c>
      <c r="W540" s="21">
        <v>45097.5</v>
      </c>
      <c r="X540" s="21">
        <v>45098</v>
      </c>
      <c r="Y540" s="21">
        <v>45083.345092590003</v>
      </c>
      <c r="Z540" s="18">
        <v>4177942</v>
      </c>
      <c r="AA540" s="19" t="s">
        <v>583</v>
      </c>
      <c r="AB540" s="19" t="s">
        <v>42</v>
      </c>
      <c r="AC540" s="18">
        <v>33570</v>
      </c>
      <c r="AD540" s="18">
        <v>0</v>
      </c>
      <c r="AE540" s="19" t="s">
        <v>70</v>
      </c>
      <c r="AF540" s="19" t="s">
        <v>39</v>
      </c>
      <c r="AG540" s="18">
        <v>0</v>
      </c>
      <c r="AH540" s="23">
        <v>0.53</v>
      </c>
      <c r="AI540" s="24">
        <v>5.2982954545000002E-2</v>
      </c>
      <c r="AJ540" s="22" t="s">
        <v>65</v>
      </c>
      <c r="AK540" s="22" t="s">
        <v>682</v>
      </c>
      <c r="AL540" t="s">
        <v>721</v>
      </c>
      <c r="AM540" t="s">
        <v>727</v>
      </c>
      <c r="AN540" t="s">
        <v>776</v>
      </c>
      <c r="AO540" t="s">
        <v>725</v>
      </c>
      <c r="AP540" s="13">
        <v>0.05</v>
      </c>
      <c r="AQ540" t="str">
        <f t="shared" si="22"/>
        <v>Hệ thống Smartphone 2.0 (Phân hệ mobile hỗ trợ bán hàng)</v>
      </c>
      <c r="AR540">
        <v>35400000</v>
      </c>
      <c r="AS540">
        <f t="shared" si="23"/>
        <v>1770000</v>
      </c>
      <c r="AT540" s="31" t="s">
        <v>583</v>
      </c>
      <c r="AU540" s="32" t="s">
        <v>582</v>
      </c>
    </row>
    <row r="541" spans="1:47" ht="14" thickBot="1">
      <c r="A541" s="18">
        <v>4161010</v>
      </c>
      <c r="B541" s="19" t="s">
        <v>581</v>
      </c>
      <c r="C541" s="19" t="s">
        <v>61</v>
      </c>
      <c r="D541" s="19" t="s">
        <v>44</v>
      </c>
      <c r="E541" s="18">
        <v>0</v>
      </c>
      <c r="F541" s="21">
        <v>45115.5</v>
      </c>
      <c r="G541" s="22"/>
      <c r="H541" s="19" t="s">
        <v>69</v>
      </c>
      <c r="I541" s="19" t="s">
        <v>69</v>
      </c>
      <c r="J541" s="18">
        <v>4172200</v>
      </c>
      <c r="K541" s="19" t="s">
        <v>582</v>
      </c>
      <c r="L541" s="19" t="s">
        <v>70</v>
      </c>
      <c r="M541" s="19" t="s">
        <v>699</v>
      </c>
      <c r="N541" s="19" t="s">
        <v>42</v>
      </c>
      <c r="O541" s="18">
        <v>-1</v>
      </c>
      <c r="P541" s="19" t="s">
        <v>39</v>
      </c>
      <c r="Q541" s="19" t="s">
        <v>75</v>
      </c>
      <c r="R541" s="20">
        <v>11.74</v>
      </c>
      <c r="S541" s="18">
        <v>0</v>
      </c>
      <c r="T541" s="22"/>
      <c r="U541" s="19" t="s">
        <v>40</v>
      </c>
      <c r="V541" s="19" t="s">
        <v>65</v>
      </c>
      <c r="W541" s="21">
        <v>45097.5</v>
      </c>
      <c r="X541" s="21">
        <v>45098</v>
      </c>
      <c r="Y541" s="21">
        <v>45083.345092590003</v>
      </c>
      <c r="Z541" s="18">
        <v>4177941</v>
      </c>
      <c r="AA541" s="19" t="s">
        <v>584</v>
      </c>
      <c r="AB541" s="19" t="s">
        <v>42</v>
      </c>
      <c r="AC541" s="18">
        <v>33570</v>
      </c>
      <c r="AD541" s="18">
        <v>0</v>
      </c>
      <c r="AE541" s="19" t="s">
        <v>70</v>
      </c>
      <c r="AF541" s="19" t="s">
        <v>39</v>
      </c>
      <c r="AG541" s="18">
        <v>0</v>
      </c>
      <c r="AH541" s="23">
        <v>0.53</v>
      </c>
      <c r="AI541" s="24">
        <v>5.2982954545000002E-2</v>
      </c>
      <c r="AJ541" s="22" t="s">
        <v>65</v>
      </c>
      <c r="AK541" s="22" t="s">
        <v>682</v>
      </c>
      <c r="AL541" t="s">
        <v>721</v>
      </c>
      <c r="AM541" t="s">
        <v>727</v>
      </c>
      <c r="AN541" t="s">
        <v>776</v>
      </c>
      <c r="AO541" t="s">
        <v>725</v>
      </c>
      <c r="AP541" s="13">
        <v>0.05</v>
      </c>
      <c r="AQ541" t="str">
        <f t="shared" si="22"/>
        <v>Hệ thống Smartphone 2.0 (Phân hệ mobile hỗ trợ bán hàng)</v>
      </c>
      <c r="AR541">
        <v>35400000</v>
      </c>
      <c r="AS541">
        <f t="shared" si="23"/>
        <v>1770000</v>
      </c>
      <c r="AT541" s="31" t="s">
        <v>584</v>
      </c>
      <c r="AU541" s="32" t="s">
        <v>582</v>
      </c>
    </row>
    <row r="542" spans="1:47" ht="14" thickBot="1">
      <c r="A542" s="18">
        <v>4161010</v>
      </c>
      <c r="B542" s="19" t="s">
        <v>581</v>
      </c>
      <c r="C542" s="19" t="s">
        <v>61</v>
      </c>
      <c r="D542" s="19" t="s">
        <v>44</v>
      </c>
      <c r="E542" s="18">
        <v>0</v>
      </c>
      <c r="F542" s="21">
        <v>45115.5</v>
      </c>
      <c r="G542" s="22"/>
      <c r="H542" s="19" t="s">
        <v>69</v>
      </c>
      <c r="I542" s="19" t="s">
        <v>69</v>
      </c>
      <c r="J542" s="18">
        <v>4172200</v>
      </c>
      <c r="K542" s="19" t="s">
        <v>582</v>
      </c>
      <c r="L542" s="19" t="s">
        <v>70</v>
      </c>
      <c r="M542" s="19" t="s">
        <v>699</v>
      </c>
      <c r="N542" s="19" t="s">
        <v>42</v>
      </c>
      <c r="O542" s="18">
        <v>-1</v>
      </c>
      <c r="P542" s="19" t="s">
        <v>39</v>
      </c>
      <c r="Q542" s="19" t="s">
        <v>75</v>
      </c>
      <c r="R542" s="20">
        <v>11.74</v>
      </c>
      <c r="S542" s="18">
        <v>0</v>
      </c>
      <c r="T542" s="22"/>
      <c r="U542" s="19" t="s">
        <v>40</v>
      </c>
      <c r="V542" s="19" t="s">
        <v>65</v>
      </c>
      <c r="W542" s="21">
        <v>45097.5</v>
      </c>
      <c r="X542" s="21">
        <v>45098</v>
      </c>
      <c r="Y542" s="21">
        <v>45083.345092590003</v>
      </c>
      <c r="Z542" s="18">
        <v>4177940</v>
      </c>
      <c r="AA542" s="19" t="s">
        <v>585</v>
      </c>
      <c r="AB542" s="19" t="s">
        <v>42</v>
      </c>
      <c r="AC542" s="18">
        <v>54450</v>
      </c>
      <c r="AD542" s="18">
        <v>0</v>
      </c>
      <c r="AE542" s="19" t="s">
        <v>70</v>
      </c>
      <c r="AF542" s="19" t="s">
        <v>39</v>
      </c>
      <c r="AG542" s="18">
        <v>0</v>
      </c>
      <c r="AH542" s="23">
        <v>0.53</v>
      </c>
      <c r="AI542" s="24">
        <v>8.59375E-2</v>
      </c>
      <c r="AJ542" s="22" t="s">
        <v>65</v>
      </c>
      <c r="AK542" s="22" t="s">
        <v>682</v>
      </c>
      <c r="AL542" t="s">
        <v>721</v>
      </c>
      <c r="AM542" t="s">
        <v>727</v>
      </c>
      <c r="AN542" t="s">
        <v>776</v>
      </c>
      <c r="AO542" t="s">
        <v>725</v>
      </c>
      <c r="AP542" s="13">
        <v>0.1</v>
      </c>
      <c r="AQ542" t="str">
        <f t="shared" si="22"/>
        <v>Hệ thống Smartphone 2.0 (Phân hệ mobile hỗ trợ bán hàng)</v>
      </c>
      <c r="AR542">
        <v>35400000</v>
      </c>
      <c r="AS542">
        <f t="shared" si="23"/>
        <v>3540000</v>
      </c>
      <c r="AT542" s="31" t="s">
        <v>585</v>
      </c>
      <c r="AU542" s="32" t="s">
        <v>582</v>
      </c>
    </row>
    <row r="543" spans="1:47" ht="14" thickBot="1">
      <c r="A543" s="18">
        <v>4161010</v>
      </c>
      <c r="B543" s="19" t="s">
        <v>581</v>
      </c>
      <c r="C543" s="19" t="s">
        <v>61</v>
      </c>
      <c r="D543" s="19" t="s">
        <v>44</v>
      </c>
      <c r="E543" s="18">
        <v>0</v>
      </c>
      <c r="F543" s="21">
        <v>45115.5</v>
      </c>
      <c r="G543" s="22"/>
      <c r="H543" s="19" t="s">
        <v>69</v>
      </c>
      <c r="I543" s="19" t="s">
        <v>69</v>
      </c>
      <c r="J543" s="18">
        <v>4172200</v>
      </c>
      <c r="K543" s="19" t="s">
        <v>582</v>
      </c>
      <c r="L543" s="19" t="s">
        <v>70</v>
      </c>
      <c r="M543" s="19" t="s">
        <v>699</v>
      </c>
      <c r="N543" s="19" t="s">
        <v>42</v>
      </c>
      <c r="O543" s="18">
        <v>-1</v>
      </c>
      <c r="P543" s="19" t="s">
        <v>39</v>
      </c>
      <c r="Q543" s="19" t="s">
        <v>75</v>
      </c>
      <c r="R543" s="20">
        <v>11.74</v>
      </c>
      <c r="S543" s="18">
        <v>0</v>
      </c>
      <c r="T543" s="22"/>
      <c r="U543" s="19" t="s">
        <v>40</v>
      </c>
      <c r="V543" s="19" t="s">
        <v>65</v>
      </c>
      <c r="W543" s="21">
        <v>45097.5</v>
      </c>
      <c r="X543" s="21">
        <v>45098</v>
      </c>
      <c r="Y543" s="21">
        <v>45083.345092590003</v>
      </c>
      <c r="Z543" s="18">
        <v>4177945</v>
      </c>
      <c r="AA543" s="19" t="s">
        <v>586</v>
      </c>
      <c r="AB543" s="19" t="s">
        <v>42</v>
      </c>
      <c r="AC543" s="18">
        <v>35280</v>
      </c>
      <c r="AD543" s="18">
        <v>0</v>
      </c>
      <c r="AE543" s="19" t="s">
        <v>70</v>
      </c>
      <c r="AF543" s="19" t="s">
        <v>39</v>
      </c>
      <c r="AG543" s="18">
        <v>0</v>
      </c>
      <c r="AH543" s="23">
        <v>0.53</v>
      </c>
      <c r="AI543" s="24">
        <v>5.5681818181000001E-2</v>
      </c>
      <c r="AJ543" s="22" t="s">
        <v>65</v>
      </c>
      <c r="AK543" s="22" t="s">
        <v>682</v>
      </c>
      <c r="AL543" t="s">
        <v>721</v>
      </c>
      <c r="AM543" t="s">
        <v>727</v>
      </c>
      <c r="AN543" t="s">
        <v>776</v>
      </c>
      <c r="AO543" t="s">
        <v>725</v>
      </c>
      <c r="AP543" s="13">
        <v>0.06</v>
      </c>
      <c r="AQ543" t="str">
        <f t="shared" si="22"/>
        <v>Hệ thống Smartphone 2.0 (Phân hệ mobile hỗ trợ bán hàng)</v>
      </c>
      <c r="AR543">
        <v>35400000</v>
      </c>
      <c r="AS543">
        <f t="shared" si="23"/>
        <v>2124000</v>
      </c>
      <c r="AT543" s="31" t="s">
        <v>586</v>
      </c>
      <c r="AU543" s="32" t="s">
        <v>582</v>
      </c>
    </row>
    <row r="544" spans="1:47" ht="14" thickBot="1">
      <c r="A544" s="18">
        <v>4161010</v>
      </c>
      <c r="B544" s="19" t="s">
        <v>581</v>
      </c>
      <c r="C544" s="19" t="s">
        <v>61</v>
      </c>
      <c r="D544" s="19" t="s">
        <v>44</v>
      </c>
      <c r="E544" s="18">
        <v>0</v>
      </c>
      <c r="F544" s="21">
        <v>45115.5</v>
      </c>
      <c r="G544" s="22"/>
      <c r="H544" s="19" t="s">
        <v>69</v>
      </c>
      <c r="I544" s="19" t="s">
        <v>69</v>
      </c>
      <c r="J544" s="18">
        <v>4172200</v>
      </c>
      <c r="K544" s="19" t="s">
        <v>582</v>
      </c>
      <c r="L544" s="19" t="s">
        <v>70</v>
      </c>
      <c r="M544" s="19" t="s">
        <v>699</v>
      </c>
      <c r="N544" s="19" t="s">
        <v>42</v>
      </c>
      <c r="O544" s="18">
        <v>-1</v>
      </c>
      <c r="P544" s="19" t="s">
        <v>39</v>
      </c>
      <c r="Q544" s="19" t="s">
        <v>75</v>
      </c>
      <c r="R544" s="20">
        <v>11.74</v>
      </c>
      <c r="S544" s="18">
        <v>0</v>
      </c>
      <c r="T544" s="22"/>
      <c r="U544" s="19" t="s">
        <v>40</v>
      </c>
      <c r="V544" s="19" t="s">
        <v>65</v>
      </c>
      <c r="W544" s="21">
        <v>45097.5</v>
      </c>
      <c r="X544" s="21">
        <v>45098</v>
      </c>
      <c r="Y544" s="21">
        <v>45083.345092590003</v>
      </c>
      <c r="Z544" s="18">
        <v>4177944</v>
      </c>
      <c r="AA544" s="19" t="s">
        <v>587</v>
      </c>
      <c r="AB544" s="19" t="s">
        <v>42</v>
      </c>
      <c r="AC544" s="18">
        <v>35280</v>
      </c>
      <c r="AD544" s="18">
        <v>0</v>
      </c>
      <c r="AE544" s="19" t="s">
        <v>70</v>
      </c>
      <c r="AF544" s="19" t="s">
        <v>39</v>
      </c>
      <c r="AG544" s="18">
        <v>0</v>
      </c>
      <c r="AH544" s="23">
        <v>0.53</v>
      </c>
      <c r="AI544" s="24">
        <v>5.5681818181000001E-2</v>
      </c>
      <c r="AJ544" s="22" t="s">
        <v>65</v>
      </c>
      <c r="AK544" s="22" t="s">
        <v>682</v>
      </c>
      <c r="AL544" t="s">
        <v>721</v>
      </c>
      <c r="AM544" t="s">
        <v>727</v>
      </c>
      <c r="AN544" t="s">
        <v>776</v>
      </c>
      <c r="AO544" t="s">
        <v>725</v>
      </c>
      <c r="AP544" s="13">
        <v>0.06</v>
      </c>
      <c r="AQ544" t="str">
        <f t="shared" si="22"/>
        <v>Hệ thống Smartphone 2.0 (Phân hệ mobile hỗ trợ bán hàng)</v>
      </c>
      <c r="AR544">
        <v>35400000</v>
      </c>
      <c r="AS544">
        <f t="shared" si="23"/>
        <v>2124000</v>
      </c>
      <c r="AT544" s="31" t="s">
        <v>587</v>
      </c>
      <c r="AU544" s="32" t="s">
        <v>582</v>
      </c>
    </row>
    <row r="545" spans="1:47" ht="14" thickBot="1">
      <c r="A545" s="18">
        <v>4161010</v>
      </c>
      <c r="B545" s="19" t="s">
        <v>581</v>
      </c>
      <c r="C545" s="19" t="s">
        <v>61</v>
      </c>
      <c r="D545" s="19" t="s">
        <v>44</v>
      </c>
      <c r="E545" s="18">
        <v>0</v>
      </c>
      <c r="F545" s="21">
        <v>45115.5</v>
      </c>
      <c r="G545" s="22"/>
      <c r="H545" s="19" t="s">
        <v>69</v>
      </c>
      <c r="I545" s="19" t="s">
        <v>69</v>
      </c>
      <c r="J545" s="18">
        <v>4172200</v>
      </c>
      <c r="K545" s="19" t="s">
        <v>582</v>
      </c>
      <c r="L545" s="19" t="s">
        <v>70</v>
      </c>
      <c r="M545" s="19" t="s">
        <v>699</v>
      </c>
      <c r="N545" s="19" t="s">
        <v>42</v>
      </c>
      <c r="O545" s="18">
        <v>-1</v>
      </c>
      <c r="P545" s="19" t="s">
        <v>39</v>
      </c>
      <c r="Q545" s="19" t="s">
        <v>75</v>
      </c>
      <c r="R545" s="20">
        <v>11.74</v>
      </c>
      <c r="S545" s="18">
        <v>0</v>
      </c>
      <c r="T545" s="22"/>
      <c r="U545" s="19" t="s">
        <v>40</v>
      </c>
      <c r="V545" s="19" t="s">
        <v>65</v>
      </c>
      <c r="W545" s="21">
        <v>45097.5</v>
      </c>
      <c r="X545" s="21">
        <v>45098</v>
      </c>
      <c r="Y545" s="21">
        <v>45083.345092590003</v>
      </c>
      <c r="Z545" s="18">
        <v>4177943</v>
      </c>
      <c r="AA545" s="19" t="s">
        <v>588</v>
      </c>
      <c r="AB545" s="19" t="s">
        <v>42</v>
      </c>
      <c r="AC545" s="18">
        <v>33570</v>
      </c>
      <c r="AD545" s="18">
        <v>0</v>
      </c>
      <c r="AE545" s="19" t="s">
        <v>70</v>
      </c>
      <c r="AF545" s="19" t="s">
        <v>39</v>
      </c>
      <c r="AG545" s="18">
        <v>0</v>
      </c>
      <c r="AH545" s="23">
        <v>0.53</v>
      </c>
      <c r="AI545" s="24">
        <v>5.2982954545000002E-2</v>
      </c>
      <c r="AJ545" s="22" t="s">
        <v>65</v>
      </c>
      <c r="AK545" s="22" t="s">
        <v>682</v>
      </c>
      <c r="AL545" t="s">
        <v>721</v>
      </c>
      <c r="AM545" t="s">
        <v>727</v>
      </c>
      <c r="AN545" t="s">
        <v>776</v>
      </c>
      <c r="AO545" t="s">
        <v>725</v>
      </c>
      <c r="AP545" s="13">
        <v>0.05</v>
      </c>
      <c r="AQ545" t="str">
        <f t="shared" si="22"/>
        <v>Hệ thống Smartphone 2.0 (Phân hệ mobile hỗ trợ bán hàng)</v>
      </c>
      <c r="AR545">
        <v>35400000</v>
      </c>
      <c r="AS545">
        <f t="shared" si="23"/>
        <v>1770000</v>
      </c>
      <c r="AT545" s="31" t="s">
        <v>588</v>
      </c>
      <c r="AU545" s="32" t="s">
        <v>582</v>
      </c>
    </row>
    <row r="546" spans="1:47" ht="14" thickBot="1">
      <c r="A546" s="18">
        <v>4161010</v>
      </c>
      <c r="B546" s="19" t="s">
        <v>581</v>
      </c>
      <c r="C546" s="19" t="s">
        <v>61</v>
      </c>
      <c r="D546" s="19" t="s">
        <v>44</v>
      </c>
      <c r="E546" s="18">
        <v>0</v>
      </c>
      <c r="F546" s="21">
        <v>45115.5</v>
      </c>
      <c r="G546" s="22"/>
      <c r="H546" s="19" t="s">
        <v>69</v>
      </c>
      <c r="I546" s="19" t="s">
        <v>69</v>
      </c>
      <c r="J546" s="18">
        <v>4172200</v>
      </c>
      <c r="K546" s="19" t="s">
        <v>582</v>
      </c>
      <c r="L546" s="19" t="s">
        <v>70</v>
      </c>
      <c r="M546" s="19" t="s">
        <v>699</v>
      </c>
      <c r="N546" s="19" t="s">
        <v>42</v>
      </c>
      <c r="O546" s="18">
        <v>-1</v>
      </c>
      <c r="P546" s="19" t="s">
        <v>39</v>
      </c>
      <c r="Q546" s="19" t="s">
        <v>75</v>
      </c>
      <c r="R546" s="20">
        <v>11.74</v>
      </c>
      <c r="S546" s="18">
        <v>0</v>
      </c>
      <c r="T546" s="22"/>
      <c r="U546" s="19" t="s">
        <v>40</v>
      </c>
      <c r="V546" s="19" t="s">
        <v>65</v>
      </c>
      <c r="W546" s="21">
        <v>45097.5</v>
      </c>
      <c r="X546" s="21">
        <v>45098</v>
      </c>
      <c r="Y546" s="21">
        <v>45083.345092590003</v>
      </c>
      <c r="Z546" s="18">
        <v>4177948</v>
      </c>
      <c r="AA546" s="19" t="s">
        <v>129</v>
      </c>
      <c r="AB546" s="19" t="s">
        <v>42</v>
      </c>
      <c r="AC546" s="18">
        <v>28188</v>
      </c>
      <c r="AD546" s="18">
        <v>0</v>
      </c>
      <c r="AE546" s="19" t="s">
        <v>70</v>
      </c>
      <c r="AF546" s="19" t="s">
        <v>39</v>
      </c>
      <c r="AG546" s="18">
        <v>0</v>
      </c>
      <c r="AH546" s="23">
        <v>0.53</v>
      </c>
      <c r="AI546" s="24">
        <v>4.4488636363000003E-2</v>
      </c>
      <c r="AJ546" s="22" t="s">
        <v>65</v>
      </c>
      <c r="AK546" s="22" t="s">
        <v>682</v>
      </c>
      <c r="AL546" t="s">
        <v>721</v>
      </c>
      <c r="AM546" t="s">
        <v>727</v>
      </c>
      <c r="AN546" t="s">
        <v>776</v>
      </c>
      <c r="AO546" t="s">
        <v>725</v>
      </c>
      <c r="AP546" s="13">
        <v>0.04</v>
      </c>
      <c r="AQ546" t="str">
        <f t="shared" si="22"/>
        <v>Hệ thống Smartphone 2.0 (Phân hệ mobile hỗ trợ bán hàng)</v>
      </c>
      <c r="AR546">
        <v>35400000</v>
      </c>
      <c r="AS546">
        <f t="shared" si="23"/>
        <v>1416000</v>
      </c>
      <c r="AT546" s="31" t="s">
        <v>129</v>
      </c>
      <c r="AU546" s="32" t="s">
        <v>582</v>
      </c>
    </row>
    <row r="547" spans="1:47" ht="14" thickBot="1">
      <c r="A547" s="18">
        <v>4161010</v>
      </c>
      <c r="B547" s="19" t="s">
        <v>581</v>
      </c>
      <c r="C547" s="19" t="s">
        <v>61</v>
      </c>
      <c r="D547" s="19" t="s">
        <v>44</v>
      </c>
      <c r="E547" s="18">
        <v>0</v>
      </c>
      <c r="F547" s="21">
        <v>45115.5</v>
      </c>
      <c r="G547" s="22"/>
      <c r="H547" s="19" t="s">
        <v>69</v>
      </c>
      <c r="I547" s="19" t="s">
        <v>69</v>
      </c>
      <c r="J547" s="18">
        <v>4172200</v>
      </c>
      <c r="K547" s="19" t="s">
        <v>582</v>
      </c>
      <c r="L547" s="19" t="s">
        <v>70</v>
      </c>
      <c r="M547" s="19" t="s">
        <v>699</v>
      </c>
      <c r="N547" s="19" t="s">
        <v>42</v>
      </c>
      <c r="O547" s="18">
        <v>-1</v>
      </c>
      <c r="P547" s="19" t="s">
        <v>39</v>
      </c>
      <c r="Q547" s="19" t="s">
        <v>75</v>
      </c>
      <c r="R547" s="20">
        <v>11.74</v>
      </c>
      <c r="S547" s="18">
        <v>0</v>
      </c>
      <c r="T547" s="22"/>
      <c r="U547" s="19" t="s">
        <v>40</v>
      </c>
      <c r="V547" s="19" t="s">
        <v>65</v>
      </c>
      <c r="W547" s="21">
        <v>45097.5</v>
      </c>
      <c r="X547" s="21">
        <v>45098</v>
      </c>
      <c r="Y547" s="21">
        <v>45083.345092590003</v>
      </c>
      <c r="Z547" s="18">
        <v>4177947</v>
      </c>
      <c r="AA547" s="19" t="s">
        <v>589</v>
      </c>
      <c r="AB547" s="19" t="s">
        <v>42</v>
      </c>
      <c r="AC547" s="18">
        <v>28080</v>
      </c>
      <c r="AD547" s="18">
        <v>0</v>
      </c>
      <c r="AE547" s="19" t="s">
        <v>70</v>
      </c>
      <c r="AF547" s="19" t="s">
        <v>39</v>
      </c>
      <c r="AG547" s="18">
        <v>0</v>
      </c>
      <c r="AH547" s="23">
        <v>0.53</v>
      </c>
      <c r="AI547" s="24">
        <v>4.4318181817999999E-2</v>
      </c>
      <c r="AJ547" s="22" t="s">
        <v>65</v>
      </c>
      <c r="AK547" s="22" t="s">
        <v>682</v>
      </c>
      <c r="AL547" t="s">
        <v>721</v>
      </c>
      <c r="AM547" t="s">
        <v>727</v>
      </c>
      <c r="AN547" t="s">
        <v>776</v>
      </c>
      <c r="AO547" t="s">
        <v>725</v>
      </c>
      <c r="AP547" s="13">
        <v>0.04</v>
      </c>
      <c r="AQ547" t="str">
        <f t="shared" si="22"/>
        <v>Hệ thống Smartphone 2.0 (Phân hệ mobile hỗ trợ bán hàng)</v>
      </c>
      <c r="AR547">
        <v>35400000</v>
      </c>
      <c r="AS547">
        <f t="shared" si="23"/>
        <v>1416000</v>
      </c>
      <c r="AT547" s="31" t="s">
        <v>589</v>
      </c>
      <c r="AU547" s="32" t="s">
        <v>582</v>
      </c>
    </row>
    <row r="548" spans="1:47" ht="14" thickBot="1">
      <c r="A548" s="18">
        <v>4161010</v>
      </c>
      <c r="B548" s="19" t="s">
        <v>581</v>
      </c>
      <c r="C548" s="19" t="s">
        <v>61</v>
      </c>
      <c r="D548" s="19" t="s">
        <v>44</v>
      </c>
      <c r="E548" s="18">
        <v>0</v>
      </c>
      <c r="F548" s="21">
        <v>45115.5</v>
      </c>
      <c r="G548" s="22"/>
      <c r="H548" s="19" t="s">
        <v>69</v>
      </c>
      <c r="I548" s="19" t="s">
        <v>69</v>
      </c>
      <c r="J548" s="18">
        <v>4172200</v>
      </c>
      <c r="K548" s="19" t="s">
        <v>582</v>
      </c>
      <c r="L548" s="19" t="s">
        <v>70</v>
      </c>
      <c r="M548" s="19" t="s">
        <v>699</v>
      </c>
      <c r="N548" s="19" t="s">
        <v>42</v>
      </c>
      <c r="O548" s="18">
        <v>-1</v>
      </c>
      <c r="P548" s="19" t="s">
        <v>39</v>
      </c>
      <c r="Q548" s="19" t="s">
        <v>75</v>
      </c>
      <c r="R548" s="20">
        <v>11.74</v>
      </c>
      <c r="S548" s="18">
        <v>0</v>
      </c>
      <c r="T548" s="22"/>
      <c r="U548" s="19" t="s">
        <v>40</v>
      </c>
      <c r="V548" s="19" t="s">
        <v>65</v>
      </c>
      <c r="W548" s="21">
        <v>45097.5</v>
      </c>
      <c r="X548" s="21">
        <v>45098</v>
      </c>
      <c r="Y548" s="21">
        <v>45083.345092590003</v>
      </c>
      <c r="Z548" s="18">
        <v>4177946</v>
      </c>
      <c r="AA548" s="19" t="s">
        <v>590</v>
      </c>
      <c r="AB548" s="19" t="s">
        <v>42</v>
      </c>
      <c r="AC548" s="18">
        <v>28080</v>
      </c>
      <c r="AD548" s="18">
        <v>0</v>
      </c>
      <c r="AE548" s="19" t="s">
        <v>70</v>
      </c>
      <c r="AF548" s="19" t="s">
        <v>39</v>
      </c>
      <c r="AG548" s="18">
        <v>0</v>
      </c>
      <c r="AH548" s="23">
        <v>0.53</v>
      </c>
      <c r="AI548" s="24">
        <v>4.4318181817999999E-2</v>
      </c>
      <c r="AJ548" s="22" t="s">
        <v>65</v>
      </c>
      <c r="AK548" s="22" t="s">
        <v>682</v>
      </c>
      <c r="AL548" t="s">
        <v>721</v>
      </c>
      <c r="AM548" t="s">
        <v>727</v>
      </c>
      <c r="AN548" t="s">
        <v>776</v>
      </c>
      <c r="AO548" t="s">
        <v>725</v>
      </c>
      <c r="AP548" s="13">
        <v>0.04</v>
      </c>
      <c r="AQ548" t="str">
        <f t="shared" si="22"/>
        <v>Hệ thống Smartphone 2.0 (Phân hệ mobile hỗ trợ bán hàng)</v>
      </c>
      <c r="AR548">
        <v>35400000</v>
      </c>
      <c r="AS548">
        <f t="shared" si="23"/>
        <v>1416000</v>
      </c>
      <c r="AT548" s="31" t="s">
        <v>590</v>
      </c>
      <c r="AU548" s="32" t="s">
        <v>582</v>
      </c>
    </row>
    <row r="549" spans="1:47" ht="14" thickBot="1">
      <c r="A549" s="18">
        <v>4161873</v>
      </c>
      <c r="B549" s="19" t="s">
        <v>591</v>
      </c>
      <c r="C549" s="19" t="s">
        <v>128</v>
      </c>
      <c r="D549" s="19" t="s">
        <v>38</v>
      </c>
      <c r="E549" s="20">
        <v>28.64</v>
      </c>
      <c r="F549" s="21">
        <v>45113.5</v>
      </c>
      <c r="G549" s="22"/>
      <c r="H549" s="19" t="s">
        <v>144</v>
      </c>
      <c r="I549" s="19" t="s">
        <v>144</v>
      </c>
      <c r="J549" s="18">
        <v>4172418</v>
      </c>
      <c r="K549" s="19" t="s">
        <v>592</v>
      </c>
      <c r="L549" s="19" t="s">
        <v>128</v>
      </c>
      <c r="M549" s="19" t="s">
        <v>698</v>
      </c>
      <c r="N549" s="19" t="s">
        <v>44</v>
      </c>
      <c r="O549" s="18">
        <v>518400000</v>
      </c>
      <c r="P549" s="19" t="s">
        <v>39</v>
      </c>
      <c r="Q549" s="19" t="s">
        <v>112</v>
      </c>
      <c r="R549" s="18">
        <v>18</v>
      </c>
      <c r="S549" s="18">
        <v>0</v>
      </c>
      <c r="T549" s="22"/>
      <c r="U549" s="19" t="s">
        <v>40</v>
      </c>
      <c r="V549" s="19" t="s">
        <v>41</v>
      </c>
      <c r="W549" s="22"/>
      <c r="X549" s="21">
        <v>45093.5</v>
      </c>
      <c r="Y549" s="21">
        <v>45083.589270830002</v>
      </c>
      <c r="Z549" s="22">
        <v>4179149</v>
      </c>
      <c r="AA549" s="22" t="s">
        <v>687</v>
      </c>
      <c r="AB549" s="22"/>
      <c r="AC549" s="22"/>
      <c r="AD549" s="22"/>
      <c r="AE549" s="22"/>
      <c r="AF549" s="22"/>
      <c r="AG549" s="23">
        <v>1.3</v>
      </c>
      <c r="AH549" s="23">
        <v>0.61</v>
      </c>
      <c r="AI549" s="22">
        <v>0.31818181818181818</v>
      </c>
      <c r="AJ549" s="22" t="s">
        <v>681</v>
      </c>
      <c r="AK549" s="22" t="s">
        <v>682</v>
      </c>
      <c r="AL549" t="s">
        <v>684</v>
      </c>
      <c r="AM549" t="s">
        <v>803</v>
      </c>
      <c r="AN549" t="s">
        <v>785</v>
      </c>
      <c r="AO549" t="s">
        <v>725</v>
      </c>
      <c r="AP549" s="25">
        <v>0.32</v>
      </c>
      <c r="AQ549" t="str">
        <f t="shared" si="22"/>
        <v>Hệ thống CPM-VAS-MPS (Nhóm việc xây dựng và triển khai công nghệ mới vào quản lý khuyến mãi, quản lý gói sản phẩm, tương tác người dùng cuối)</v>
      </c>
      <c r="AR549">
        <v>36000000</v>
      </c>
      <c r="AS549">
        <f t="shared" si="23"/>
        <v>11520000</v>
      </c>
      <c r="AT549" s="35" t="s">
        <v>687</v>
      </c>
      <c r="AU549" s="32" t="s">
        <v>592</v>
      </c>
    </row>
    <row r="550" spans="1:47" ht="14" thickBot="1">
      <c r="A550" s="18">
        <v>4161873</v>
      </c>
      <c r="B550" s="19" t="s">
        <v>591</v>
      </c>
      <c r="C550" s="19" t="s">
        <v>128</v>
      </c>
      <c r="D550" s="19" t="s">
        <v>38</v>
      </c>
      <c r="E550" s="20">
        <v>28.64</v>
      </c>
      <c r="F550" s="21">
        <v>45113.5</v>
      </c>
      <c r="G550" s="22"/>
      <c r="H550" s="19" t="s">
        <v>144</v>
      </c>
      <c r="I550" s="19" t="s">
        <v>144</v>
      </c>
      <c r="J550" s="18">
        <v>4172418</v>
      </c>
      <c r="K550" s="19" t="s">
        <v>592</v>
      </c>
      <c r="L550" s="19" t="s">
        <v>128</v>
      </c>
      <c r="M550" s="19" t="s">
        <v>698</v>
      </c>
      <c r="N550" s="19" t="s">
        <v>44</v>
      </c>
      <c r="O550" s="18">
        <v>518400000</v>
      </c>
      <c r="P550" s="19" t="s">
        <v>39</v>
      </c>
      <c r="Q550" s="19" t="s">
        <v>112</v>
      </c>
      <c r="R550" s="18">
        <v>18</v>
      </c>
      <c r="S550" s="18">
        <v>0</v>
      </c>
      <c r="T550" s="22"/>
      <c r="U550" s="19" t="s">
        <v>40</v>
      </c>
      <c r="V550" s="19" t="s">
        <v>41</v>
      </c>
      <c r="W550" s="22"/>
      <c r="X550" s="21">
        <v>45093.5</v>
      </c>
      <c r="Y550" s="21">
        <v>45083.589270830002</v>
      </c>
      <c r="Z550" s="22">
        <v>4179152</v>
      </c>
      <c r="AA550" s="22" t="s">
        <v>688</v>
      </c>
      <c r="AB550" s="22"/>
      <c r="AC550" s="22"/>
      <c r="AD550" s="22"/>
      <c r="AE550" s="22"/>
      <c r="AF550" s="22"/>
      <c r="AG550" s="23">
        <v>1.3</v>
      </c>
      <c r="AH550" s="23">
        <v>0.61</v>
      </c>
      <c r="AI550" s="22">
        <v>0.28818181818181815</v>
      </c>
      <c r="AJ550" s="22" t="s">
        <v>681</v>
      </c>
      <c r="AK550" s="22" t="s">
        <v>682</v>
      </c>
      <c r="AL550" t="s">
        <v>684</v>
      </c>
      <c r="AM550" t="s">
        <v>803</v>
      </c>
      <c r="AN550" t="s">
        <v>785</v>
      </c>
      <c r="AO550" t="s">
        <v>725</v>
      </c>
      <c r="AP550" s="25">
        <v>0.28999999999999998</v>
      </c>
      <c r="AQ550" t="str">
        <f t="shared" si="22"/>
        <v>Hệ thống CPM-VAS-MPS (Nhóm việc xây dựng và triển khai công nghệ mới vào quản lý khuyến mãi, quản lý gói sản phẩm, tương tác người dùng cuối)</v>
      </c>
      <c r="AR550">
        <v>36000000</v>
      </c>
      <c r="AS550">
        <f t="shared" si="23"/>
        <v>10440000</v>
      </c>
      <c r="AT550" s="35" t="s">
        <v>688</v>
      </c>
      <c r="AU550" s="32" t="s">
        <v>592</v>
      </c>
    </row>
    <row r="551" spans="1:47" ht="14" thickBot="1">
      <c r="A551" s="18">
        <v>4166151</v>
      </c>
      <c r="B551" s="19" t="s">
        <v>283</v>
      </c>
      <c r="C551" s="19" t="s">
        <v>113</v>
      </c>
      <c r="D551" s="19" t="s">
        <v>134</v>
      </c>
      <c r="E551" s="20">
        <v>258.5</v>
      </c>
      <c r="F551" s="21">
        <v>45098.5</v>
      </c>
      <c r="G551" s="22"/>
      <c r="H551" s="19" t="s">
        <v>66</v>
      </c>
      <c r="I551" s="19" t="s">
        <v>66</v>
      </c>
      <c r="J551" s="18">
        <v>4172669</v>
      </c>
      <c r="K551" s="19" t="s">
        <v>594</v>
      </c>
      <c r="L551" s="19" t="s">
        <v>52</v>
      </c>
      <c r="M551" s="19" t="s">
        <v>708</v>
      </c>
      <c r="N551" s="19" t="s">
        <v>42</v>
      </c>
      <c r="O551" s="18">
        <v>2404800000</v>
      </c>
      <c r="P551" s="19" t="s">
        <v>39</v>
      </c>
      <c r="Q551" s="19" t="s">
        <v>87</v>
      </c>
      <c r="R551" s="20">
        <v>83.5</v>
      </c>
      <c r="S551" s="20">
        <v>83.5</v>
      </c>
      <c r="T551" s="22"/>
      <c r="U551" s="19" t="s">
        <v>40</v>
      </c>
      <c r="V551" s="19" t="s">
        <v>47</v>
      </c>
      <c r="W551" s="21">
        <v>45097.5</v>
      </c>
      <c r="X551" s="21">
        <v>45097.5</v>
      </c>
      <c r="Y551" s="21">
        <v>45084.349490740002</v>
      </c>
      <c r="Z551" s="18">
        <v>4178575</v>
      </c>
      <c r="AA551" s="19" t="s">
        <v>595</v>
      </c>
      <c r="AB551" s="19" t="s">
        <v>42</v>
      </c>
      <c r="AC551" s="18">
        <v>240480</v>
      </c>
      <c r="AD551" s="18">
        <v>0</v>
      </c>
      <c r="AE551" s="19" t="s">
        <v>213</v>
      </c>
      <c r="AF551" s="19" t="s">
        <v>39</v>
      </c>
      <c r="AG551" s="23">
        <v>11.75</v>
      </c>
      <c r="AH551" s="23">
        <v>3.8</v>
      </c>
      <c r="AI551" s="24">
        <v>0.37954545454499999</v>
      </c>
      <c r="AJ551" s="22" t="s">
        <v>827</v>
      </c>
      <c r="AK551" s="22" t="s">
        <v>828</v>
      </c>
      <c r="AL551" t="s">
        <v>720</v>
      </c>
      <c r="AM551" t="s">
        <v>806</v>
      </c>
      <c r="AN551" t="s">
        <v>789</v>
      </c>
      <c r="AO551" t="s">
        <v>724</v>
      </c>
      <c r="AP551" s="25">
        <v>0.38</v>
      </c>
      <c r="AQ551" t="str">
        <f t="shared" si="22"/>
        <v>Các chương trình PTDL (Nhóm chức năng tiến trình ETL tổng hợp dữ liệu trong Apache Hive)</v>
      </c>
      <c r="AR551">
        <v>35500000</v>
      </c>
      <c r="AS551">
        <f t="shared" si="23"/>
        <v>13490000</v>
      </c>
      <c r="AT551" s="31" t="s">
        <v>595</v>
      </c>
      <c r="AU551" s="32" t="s">
        <v>594</v>
      </c>
    </row>
    <row r="552" spans="1:47" ht="14" thickBot="1">
      <c r="A552" s="18">
        <v>4166151</v>
      </c>
      <c r="B552" s="19" t="s">
        <v>283</v>
      </c>
      <c r="C552" s="19" t="s">
        <v>113</v>
      </c>
      <c r="D552" s="19" t="s">
        <v>134</v>
      </c>
      <c r="E552" s="20">
        <v>258.5</v>
      </c>
      <c r="F552" s="21">
        <v>45098.5</v>
      </c>
      <c r="G552" s="22"/>
      <c r="H552" s="19" t="s">
        <v>66</v>
      </c>
      <c r="I552" s="19" t="s">
        <v>66</v>
      </c>
      <c r="J552" s="18">
        <v>4172669</v>
      </c>
      <c r="K552" s="19" t="s">
        <v>594</v>
      </c>
      <c r="L552" s="19" t="s">
        <v>52</v>
      </c>
      <c r="M552" s="19" t="s">
        <v>708</v>
      </c>
      <c r="N552" s="19" t="s">
        <v>42</v>
      </c>
      <c r="O552" s="18">
        <v>2404800000</v>
      </c>
      <c r="P552" s="19" t="s">
        <v>39</v>
      </c>
      <c r="Q552" s="19" t="s">
        <v>87</v>
      </c>
      <c r="R552" s="20">
        <v>83.5</v>
      </c>
      <c r="S552" s="20">
        <v>83.5</v>
      </c>
      <c r="T552" s="22"/>
      <c r="U552" s="19" t="s">
        <v>40</v>
      </c>
      <c r="V552" s="19" t="s">
        <v>47</v>
      </c>
      <c r="W552" s="21">
        <v>45097.5</v>
      </c>
      <c r="X552" s="21">
        <v>45097.5</v>
      </c>
      <c r="Y552" s="21">
        <v>45084.349490740002</v>
      </c>
      <c r="Z552" s="18">
        <v>4178571</v>
      </c>
      <c r="AA552" s="19" t="s">
        <v>593</v>
      </c>
      <c r="AB552" s="19" t="s">
        <v>42</v>
      </c>
      <c r="AC552" s="18">
        <v>240480</v>
      </c>
      <c r="AD552" s="18">
        <v>0</v>
      </c>
      <c r="AE552" s="19" t="s">
        <v>213</v>
      </c>
      <c r="AF552" s="19" t="s">
        <v>39</v>
      </c>
      <c r="AG552" s="23">
        <v>11.75</v>
      </c>
      <c r="AH552" s="23">
        <v>3.8</v>
      </c>
      <c r="AI552" s="24">
        <v>0.37954545454499999</v>
      </c>
      <c r="AJ552" s="22" t="s">
        <v>827</v>
      </c>
      <c r="AK552" s="22" t="s">
        <v>828</v>
      </c>
      <c r="AL552" t="s">
        <v>720</v>
      </c>
      <c r="AM552" t="s">
        <v>806</v>
      </c>
      <c r="AN552" t="s">
        <v>789</v>
      </c>
      <c r="AO552" t="s">
        <v>724</v>
      </c>
      <c r="AP552" s="25">
        <v>0.38</v>
      </c>
      <c r="AQ552" t="str">
        <f t="shared" si="22"/>
        <v>Các chương trình PTDL (Nhóm chức năng tiến trình ETL tổng hợp dữ liệu trong Apache Hive)</v>
      </c>
      <c r="AR552">
        <v>35500000</v>
      </c>
      <c r="AS552">
        <f t="shared" si="23"/>
        <v>13490000</v>
      </c>
      <c r="AT552" s="31" t="s">
        <v>593</v>
      </c>
      <c r="AU552" s="32" t="s">
        <v>594</v>
      </c>
    </row>
    <row r="553" spans="1:47" ht="14" thickBot="1">
      <c r="A553" s="18">
        <v>4166151</v>
      </c>
      <c r="B553" s="19" t="s">
        <v>283</v>
      </c>
      <c r="C553" s="19" t="s">
        <v>113</v>
      </c>
      <c r="D553" s="19" t="s">
        <v>134</v>
      </c>
      <c r="E553" s="20">
        <v>258.5</v>
      </c>
      <c r="F553" s="21">
        <v>45098.5</v>
      </c>
      <c r="G553" s="22"/>
      <c r="H553" s="19" t="s">
        <v>66</v>
      </c>
      <c r="I553" s="19" t="s">
        <v>66</v>
      </c>
      <c r="J553" s="18">
        <v>4172669</v>
      </c>
      <c r="K553" s="19" t="s">
        <v>594</v>
      </c>
      <c r="L553" s="19" t="s">
        <v>52</v>
      </c>
      <c r="M553" s="19" t="s">
        <v>708</v>
      </c>
      <c r="N553" s="19" t="s">
        <v>42</v>
      </c>
      <c r="O553" s="18">
        <v>2404800000</v>
      </c>
      <c r="P553" s="19" t="s">
        <v>39</v>
      </c>
      <c r="Q553" s="19" t="s">
        <v>87</v>
      </c>
      <c r="R553" s="20">
        <v>83.5</v>
      </c>
      <c r="S553" s="20">
        <v>83.5</v>
      </c>
      <c r="T553" s="22"/>
      <c r="U553" s="19" t="s">
        <v>40</v>
      </c>
      <c r="V553" s="19" t="s">
        <v>47</v>
      </c>
      <c r="W553" s="21">
        <v>45097.5</v>
      </c>
      <c r="X553" s="21">
        <v>45097.5</v>
      </c>
      <c r="Y553" s="21">
        <v>45084.349490740002</v>
      </c>
      <c r="Z553" s="18">
        <v>4178574</v>
      </c>
      <c r="AA553" s="19" t="s">
        <v>596</v>
      </c>
      <c r="AB553" s="19" t="s">
        <v>42</v>
      </c>
      <c r="AC553" s="18">
        <v>240480</v>
      </c>
      <c r="AD553" s="18">
        <v>0</v>
      </c>
      <c r="AE553" s="19" t="s">
        <v>213</v>
      </c>
      <c r="AF553" s="19" t="s">
        <v>39</v>
      </c>
      <c r="AG553" s="23">
        <v>11.75</v>
      </c>
      <c r="AH553" s="23">
        <v>3.8</v>
      </c>
      <c r="AI553" s="24">
        <v>0.37954545454499999</v>
      </c>
      <c r="AJ553" s="22" t="s">
        <v>827</v>
      </c>
      <c r="AK553" s="22" t="s">
        <v>828</v>
      </c>
      <c r="AL553" t="s">
        <v>720</v>
      </c>
      <c r="AM553" t="s">
        <v>806</v>
      </c>
      <c r="AN553" t="s">
        <v>789</v>
      </c>
      <c r="AO553" t="s">
        <v>724</v>
      </c>
      <c r="AP553" s="25">
        <v>0.38</v>
      </c>
      <c r="AQ553" t="str">
        <f t="shared" si="22"/>
        <v>Các chương trình PTDL (Nhóm chức năng tiến trình ETL tổng hợp dữ liệu trong Apache Hive)</v>
      </c>
      <c r="AR553">
        <v>35500000</v>
      </c>
      <c r="AS553">
        <f t="shared" si="23"/>
        <v>13490000</v>
      </c>
      <c r="AT553" s="31" t="s">
        <v>596</v>
      </c>
      <c r="AU553" s="32" t="s">
        <v>594</v>
      </c>
    </row>
    <row r="554" spans="1:47" ht="14" thickBot="1">
      <c r="A554" s="18">
        <v>4166151</v>
      </c>
      <c r="B554" s="19" t="s">
        <v>283</v>
      </c>
      <c r="C554" s="19" t="s">
        <v>113</v>
      </c>
      <c r="D554" s="19" t="s">
        <v>134</v>
      </c>
      <c r="E554" s="20">
        <v>258.5</v>
      </c>
      <c r="F554" s="21">
        <v>45098.5</v>
      </c>
      <c r="G554" s="22"/>
      <c r="H554" s="19" t="s">
        <v>66</v>
      </c>
      <c r="I554" s="19" t="s">
        <v>66</v>
      </c>
      <c r="J554" s="18">
        <v>4172669</v>
      </c>
      <c r="K554" s="19" t="s">
        <v>594</v>
      </c>
      <c r="L554" s="19" t="s">
        <v>52</v>
      </c>
      <c r="M554" s="19" t="s">
        <v>708</v>
      </c>
      <c r="N554" s="19" t="s">
        <v>42</v>
      </c>
      <c r="O554" s="18">
        <v>2404800000</v>
      </c>
      <c r="P554" s="19" t="s">
        <v>39</v>
      </c>
      <c r="Q554" s="19" t="s">
        <v>87</v>
      </c>
      <c r="R554" s="20">
        <v>83.5</v>
      </c>
      <c r="S554" s="20">
        <v>83.5</v>
      </c>
      <c r="T554" s="22"/>
      <c r="U554" s="19" t="s">
        <v>40</v>
      </c>
      <c r="V554" s="19" t="s">
        <v>47</v>
      </c>
      <c r="W554" s="21">
        <v>45097.5</v>
      </c>
      <c r="X554" s="21">
        <v>45097.5</v>
      </c>
      <c r="Y554" s="21">
        <v>45084.349490740002</v>
      </c>
      <c r="Z554" s="18">
        <v>4178573</v>
      </c>
      <c r="AA554" s="27" t="s">
        <v>895</v>
      </c>
      <c r="AB554" s="19" t="s">
        <v>42</v>
      </c>
      <c r="AC554" s="18">
        <v>240480</v>
      </c>
      <c r="AD554" s="18">
        <v>0</v>
      </c>
      <c r="AE554" s="19" t="s">
        <v>213</v>
      </c>
      <c r="AF554" s="19" t="s">
        <v>39</v>
      </c>
      <c r="AG554" s="23">
        <v>11.75</v>
      </c>
      <c r="AH554" s="23">
        <v>3.8</v>
      </c>
      <c r="AI554" s="24">
        <v>0.37954545454499999</v>
      </c>
      <c r="AJ554" s="22" t="s">
        <v>827</v>
      </c>
      <c r="AK554" s="22" t="s">
        <v>828</v>
      </c>
      <c r="AL554" t="s">
        <v>720</v>
      </c>
      <c r="AM554" t="s">
        <v>806</v>
      </c>
      <c r="AN554" t="s">
        <v>789</v>
      </c>
      <c r="AO554" t="s">
        <v>724</v>
      </c>
      <c r="AP554" s="25">
        <v>0.38</v>
      </c>
      <c r="AQ554" t="str">
        <f t="shared" si="22"/>
        <v>Các chương trình PTDL (Nhóm chức năng tiến trình ETL tổng hợp dữ liệu trong Apache Hive)</v>
      </c>
      <c r="AR554">
        <v>35500000</v>
      </c>
      <c r="AS554">
        <f t="shared" si="23"/>
        <v>13490000</v>
      </c>
      <c r="AT554" s="31" t="s">
        <v>895</v>
      </c>
      <c r="AU554" s="32" t="s">
        <v>594</v>
      </c>
    </row>
    <row r="555" spans="1:47" ht="14" thickBot="1">
      <c r="A555" s="18">
        <v>4166151</v>
      </c>
      <c r="B555" s="19" t="s">
        <v>283</v>
      </c>
      <c r="C555" s="19" t="s">
        <v>113</v>
      </c>
      <c r="D555" s="19" t="s">
        <v>134</v>
      </c>
      <c r="E555" s="20">
        <v>258.5</v>
      </c>
      <c r="F555" s="21">
        <v>45098.5</v>
      </c>
      <c r="G555" s="22"/>
      <c r="H555" s="19" t="s">
        <v>66</v>
      </c>
      <c r="I555" s="19" t="s">
        <v>66</v>
      </c>
      <c r="J555" s="18">
        <v>4172669</v>
      </c>
      <c r="K555" s="19" t="s">
        <v>594</v>
      </c>
      <c r="L555" s="19" t="s">
        <v>52</v>
      </c>
      <c r="M555" s="19" t="s">
        <v>708</v>
      </c>
      <c r="N555" s="19" t="s">
        <v>42</v>
      </c>
      <c r="O555" s="18">
        <v>2404800000</v>
      </c>
      <c r="P555" s="19" t="s">
        <v>39</v>
      </c>
      <c r="Q555" s="19" t="s">
        <v>87</v>
      </c>
      <c r="R555" s="20">
        <v>83.5</v>
      </c>
      <c r="S555" s="20">
        <v>83.5</v>
      </c>
      <c r="T555" s="22"/>
      <c r="U555" s="19" t="s">
        <v>40</v>
      </c>
      <c r="V555" s="19" t="s">
        <v>47</v>
      </c>
      <c r="W555" s="21">
        <v>45097.5</v>
      </c>
      <c r="X555" s="21">
        <v>45097.5</v>
      </c>
      <c r="Y555" s="21">
        <v>45084.349490740002</v>
      </c>
      <c r="Z555" s="18">
        <v>4178572</v>
      </c>
      <c r="AA555" s="27" t="s">
        <v>896</v>
      </c>
      <c r="AB555" s="19" t="s">
        <v>42</v>
      </c>
      <c r="AC555" s="18">
        <v>240480</v>
      </c>
      <c r="AD555" s="18">
        <v>0</v>
      </c>
      <c r="AE555" s="19" t="s">
        <v>213</v>
      </c>
      <c r="AF555" s="19" t="s">
        <v>39</v>
      </c>
      <c r="AG555" s="23">
        <v>11.75</v>
      </c>
      <c r="AH555" s="23">
        <v>3.8</v>
      </c>
      <c r="AI555" s="24">
        <v>0.37954545454499999</v>
      </c>
      <c r="AJ555" s="22" t="s">
        <v>827</v>
      </c>
      <c r="AK555" s="22" t="s">
        <v>828</v>
      </c>
      <c r="AL555" t="s">
        <v>720</v>
      </c>
      <c r="AM555" t="s">
        <v>806</v>
      </c>
      <c r="AN555" t="s">
        <v>789</v>
      </c>
      <c r="AO555" t="s">
        <v>724</v>
      </c>
      <c r="AP555" s="25">
        <v>0.38</v>
      </c>
      <c r="AQ555" t="str">
        <f t="shared" si="22"/>
        <v>Các chương trình PTDL (Nhóm chức năng tiến trình ETL tổng hợp dữ liệu trong Apache Hive)</v>
      </c>
      <c r="AR555">
        <v>35500000</v>
      </c>
      <c r="AS555">
        <f t="shared" si="23"/>
        <v>13490000</v>
      </c>
      <c r="AT555" s="31" t="s">
        <v>896</v>
      </c>
      <c r="AU555" s="32" t="s">
        <v>594</v>
      </c>
    </row>
    <row r="556" spans="1:47" ht="14" thickBot="1">
      <c r="A556" s="18">
        <v>4166151</v>
      </c>
      <c r="B556" s="19" t="s">
        <v>283</v>
      </c>
      <c r="C556" s="19" t="s">
        <v>113</v>
      </c>
      <c r="D556" s="19" t="s">
        <v>134</v>
      </c>
      <c r="E556" s="20">
        <v>258.5</v>
      </c>
      <c r="F556" s="21">
        <v>45098.5</v>
      </c>
      <c r="G556" s="22"/>
      <c r="H556" s="19" t="s">
        <v>66</v>
      </c>
      <c r="I556" s="19" t="s">
        <v>66</v>
      </c>
      <c r="J556" s="18">
        <v>4172669</v>
      </c>
      <c r="K556" s="19" t="s">
        <v>594</v>
      </c>
      <c r="L556" s="19" t="s">
        <v>52</v>
      </c>
      <c r="M556" s="19" t="s">
        <v>708</v>
      </c>
      <c r="N556" s="19" t="s">
        <v>42</v>
      </c>
      <c r="O556" s="18">
        <v>2404800000</v>
      </c>
      <c r="P556" s="19" t="s">
        <v>39</v>
      </c>
      <c r="Q556" s="19" t="s">
        <v>87</v>
      </c>
      <c r="R556" s="20">
        <v>83.5</v>
      </c>
      <c r="S556" s="20">
        <v>83.5</v>
      </c>
      <c r="T556" s="22"/>
      <c r="U556" s="19" t="s">
        <v>40</v>
      </c>
      <c r="V556" s="19" t="s">
        <v>47</v>
      </c>
      <c r="W556" s="21">
        <v>45097.5</v>
      </c>
      <c r="X556" s="21">
        <v>45097.5</v>
      </c>
      <c r="Y556" s="21">
        <v>45084.349490740002</v>
      </c>
      <c r="Z556" s="18">
        <v>4178570</v>
      </c>
      <c r="AA556" s="19" t="s">
        <v>597</v>
      </c>
      <c r="AB556" s="19" t="s">
        <v>42</v>
      </c>
      <c r="AC556" s="18">
        <v>240480</v>
      </c>
      <c r="AD556" s="18">
        <v>0</v>
      </c>
      <c r="AE556" s="19" t="s">
        <v>213</v>
      </c>
      <c r="AF556" s="19" t="s">
        <v>39</v>
      </c>
      <c r="AG556" s="23">
        <v>11.75</v>
      </c>
      <c r="AH556" s="23">
        <v>3.8</v>
      </c>
      <c r="AI556" s="24">
        <v>0.37954545454499999</v>
      </c>
      <c r="AJ556" s="22" t="s">
        <v>827</v>
      </c>
      <c r="AK556" s="22" t="s">
        <v>828</v>
      </c>
      <c r="AL556" t="s">
        <v>720</v>
      </c>
      <c r="AM556" t="s">
        <v>806</v>
      </c>
      <c r="AN556" t="s">
        <v>789</v>
      </c>
      <c r="AO556" t="s">
        <v>724</v>
      </c>
      <c r="AP556" s="25">
        <v>0.38</v>
      </c>
      <c r="AQ556" t="str">
        <f t="shared" si="22"/>
        <v>Các chương trình PTDL (Nhóm chức năng tiến trình ETL tổng hợp dữ liệu trong Apache Hive)</v>
      </c>
      <c r="AR556">
        <v>35500000</v>
      </c>
      <c r="AS556">
        <f t="shared" si="23"/>
        <v>13490000</v>
      </c>
      <c r="AT556" s="31" t="s">
        <v>597</v>
      </c>
      <c r="AU556" s="32" t="s">
        <v>594</v>
      </c>
    </row>
    <row r="557" spans="1:47" ht="14" thickBot="1">
      <c r="A557" s="18">
        <v>4166151</v>
      </c>
      <c r="B557" s="19" t="s">
        <v>283</v>
      </c>
      <c r="C557" s="19" t="s">
        <v>113</v>
      </c>
      <c r="D557" s="19" t="s">
        <v>134</v>
      </c>
      <c r="E557" s="20">
        <v>258.5</v>
      </c>
      <c r="F557" s="21">
        <v>45098.5</v>
      </c>
      <c r="G557" s="22"/>
      <c r="H557" s="19" t="s">
        <v>66</v>
      </c>
      <c r="I557" s="19" t="s">
        <v>66</v>
      </c>
      <c r="J557" s="18">
        <v>4172669</v>
      </c>
      <c r="K557" s="19" t="s">
        <v>594</v>
      </c>
      <c r="L557" s="19" t="s">
        <v>52</v>
      </c>
      <c r="M557" s="19" t="s">
        <v>708</v>
      </c>
      <c r="N557" s="19" t="s">
        <v>42</v>
      </c>
      <c r="O557" s="18">
        <v>2404800000</v>
      </c>
      <c r="P557" s="19" t="s">
        <v>39</v>
      </c>
      <c r="Q557" s="19" t="s">
        <v>87</v>
      </c>
      <c r="R557" s="20">
        <v>83.5</v>
      </c>
      <c r="S557" s="20">
        <v>83.5</v>
      </c>
      <c r="T557" s="22"/>
      <c r="U557" s="19" t="s">
        <v>40</v>
      </c>
      <c r="V557" s="19" t="s">
        <v>47</v>
      </c>
      <c r="W557" s="21">
        <v>45097.5</v>
      </c>
      <c r="X557" s="21">
        <v>45097.5</v>
      </c>
      <c r="Y557" s="21">
        <v>45084.349490740002</v>
      </c>
      <c r="Z557" s="18">
        <v>4178569</v>
      </c>
      <c r="AA557" s="19" t="s">
        <v>598</v>
      </c>
      <c r="AB557" s="19" t="s">
        <v>42</v>
      </c>
      <c r="AC557" s="18">
        <v>240480</v>
      </c>
      <c r="AD557" s="18">
        <v>0</v>
      </c>
      <c r="AE557" s="19" t="s">
        <v>213</v>
      </c>
      <c r="AF557" s="19" t="s">
        <v>39</v>
      </c>
      <c r="AG557" s="23">
        <v>11.75</v>
      </c>
      <c r="AH557" s="23">
        <v>3.8</v>
      </c>
      <c r="AI557" s="24">
        <v>0.37954545454499999</v>
      </c>
      <c r="AJ557" s="22" t="s">
        <v>827</v>
      </c>
      <c r="AK557" s="22" t="s">
        <v>828</v>
      </c>
      <c r="AL557" t="s">
        <v>720</v>
      </c>
      <c r="AM557" t="s">
        <v>806</v>
      </c>
      <c r="AN557" t="s">
        <v>789</v>
      </c>
      <c r="AO557" t="s">
        <v>724</v>
      </c>
      <c r="AP557" s="25">
        <v>0.38</v>
      </c>
      <c r="AQ557" t="str">
        <f t="shared" si="22"/>
        <v>Các chương trình PTDL (Nhóm chức năng tiến trình ETL tổng hợp dữ liệu trong Apache Hive)</v>
      </c>
      <c r="AR557">
        <v>35500000</v>
      </c>
      <c r="AS557">
        <f t="shared" si="23"/>
        <v>13490000</v>
      </c>
      <c r="AT557" s="31" t="s">
        <v>598</v>
      </c>
      <c r="AU557" s="32" t="s">
        <v>594</v>
      </c>
    </row>
    <row r="558" spans="1:47" ht="14" thickBot="1">
      <c r="A558" s="18">
        <v>4166151</v>
      </c>
      <c r="B558" s="19" t="s">
        <v>283</v>
      </c>
      <c r="C558" s="19" t="s">
        <v>113</v>
      </c>
      <c r="D558" s="19" t="s">
        <v>134</v>
      </c>
      <c r="E558" s="20">
        <v>258.5</v>
      </c>
      <c r="F558" s="21">
        <v>45098.5</v>
      </c>
      <c r="G558" s="22"/>
      <c r="H558" s="19" t="s">
        <v>66</v>
      </c>
      <c r="I558" s="19" t="s">
        <v>66</v>
      </c>
      <c r="J558" s="18">
        <v>4172669</v>
      </c>
      <c r="K558" s="19" t="s">
        <v>594</v>
      </c>
      <c r="L558" s="19" t="s">
        <v>52</v>
      </c>
      <c r="M558" s="19" t="s">
        <v>708</v>
      </c>
      <c r="N558" s="19" t="s">
        <v>42</v>
      </c>
      <c r="O558" s="18">
        <v>2404800000</v>
      </c>
      <c r="P558" s="19" t="s">
        <v>39</v>
      </c>
      <c r="Q558" s="19" t="s">
        <v>87</v>
      </c>
      <c r="R558" s="20">
        <v>83.5</v>
      </c>
      <c r="S558" s="20">
        <v>83.5</v>
      </c>
      <c r="T558" s="22"/>
      <c r="U558" s="19" t="s">
        <v>40</v>
      </c>
      <c r="V558" s="19" t="s">
        <v>47</v>
      </c>
      <c r="W558" s="21">
        <v>45097.5</v>
      </c>
      <c r="X558" s="21">
        <v>45097.5</v>
      </c>
      <c r="Y558" s="21">
        <v>45084.349490740002</v>
      </c>
      <c r="Z558" s="18">
        <v>4178568</v>
      </c>
      <c r="AA558" s="19" t="s">
        <v>599</v>
      </c>
      <c r="AB558" s="19" t="s">
        <v>42</v>
      </c>
      <c r="AC558" s="18">
        <v>240480</v>
      </c>
      <c r="AD558" s="18">
        <v>0</v>
      </c>
      <c r="AE558" s="19" t="s">
        <v>213</v>
      </c>
      <c r="AF558" s="19" t="s">
        <v>39</v>
      </c>
      <c r="AG558" s="23">
        <v>11.75</v>
      </c>
      <c r="AH558" s="23">
        <v>3.8</v>
      </c>
      <c r="AI558" s="24">
        <v>0.37954545454499999</v>
      </c>
      <c r="AJ558" s="22" t="s">
        <v>827</v>
      </c>
      <c r="AK558" s="22" t="s">
        <v>828</v>
      </c>
      <c r="AL558" t="s">
        <v>720</v>
      </c>
      <c r="AM558" t="s">
        <v>806</v>
      </c>
      <c r="AN558" t="s">
        <v>789</v>
      </c>
      <c r="AO558" t="s">
        <v>724</v>
      </c>
      <c r="AP558" s="25">
        <v>0.38</v>
      </c>
      <c r="AQ558" t="str">
        <f t="shared" si="22"/>
        <v>Các chương trình PTDL (Nhóm chức năng tiến trình ETL tổng hợp dữ liệu trong Apache Hive)</v>
      </c>
      <c r="AR558">
        <v>35500000</v>
      </c>
      <c r="AS558">
        <f t="shared" si="23"/>
        <v>13490000</v>
      </c>
      <c r="AT558" s="31" t="s">
        <v>599</v>
      </c>
      <c r="AU558" s="32" t="s">
        <v>594</v>
      </c>
    </row>
    <row r="559" spans="1:47" ht="14" thickBot="1">
      <c r="A559" s="18">
        <v>4166151</v>
      </c>
      <c r="B559" s="19" t="s">
        <v>283</v>
      </c>
      <c r="C559" s="19" t="s">
        <v>113</v>
      </c>
      <c r="D559" s="19" t="s">
        <v>134</v>
      </c>
      <c r="E559" s="20">
        <v>258.5</v>
      </c>
      <c r="F559" s="21">
        <v>45098.5</v>
      </c>
      <c r="G559" s="22"/>
      <c r="H559" s="19" t="s">
        <v>66</v>
      </c>
      <c r="I559" s="19" t="s">
        <v>66</v>
      </c>
      <c r="J559" s="18">
        <v>4172669</v>
      </c>
      <c r="K559" s="19" t="s">
        <v>594</v>
      </c>
      <c r="L559" s="19" t="s">
        <v>52</v>
      </c>
      <c r="M559" s="19" t="s">
        <v>708</v>
      </c>
      <c r="N559" s="19" t="s">
        <v>42</v>
      </c>
      <c r="O559" s="18">
        <v>2404800000</v>
      </c>
      <c r="P559" s="19" t="s">
        <v>39</v>
      </c>
      <c r="Q559" s="19" t="s">
        <v>87</v>
      </c>
      <c r="R559" s="20">
        <v>83.5</v>
      </c>
      <c r="S559" s="20">
        <v>83.5</v>
      </c>
      <c r="T559" s="22"/>
      <c r="U559" s="19" t="s">
        <v>40</v>
      </c>
      <c r="V559" s="19" t="s">
        <v>47</v>
      </c>
      <c r="W559" s="21">
        <v>45097.5</v>
      </c>
      <c r="X559" s="21">
        <v>45097.5</v>
      </c>
      <c r="Y559" s="21">
        <v>45084.349490740002</v>
      </c>
      <c r="Z559" s="18">
        <v>4178503</v>
      </c>
      <c r="AA559" s="19" t="s">
        <v>600</v>
      </c>
      <c r="AB559" s="19" t="s">
        <v>42</v>
      </c>
      <c r="AC559" s="18">
        <v>240480</v>
      </c>
      <c r="AD559" s="18">
        <v>240480</v>
      </c>
      <c r="AE559" s="19" t="s">
        <v>213</v>
      </c>
      <c r="AF559" s="19" t="s">
        <v>39</v>
      </c>
      <c r="AG559" s="23">
        <v>11.75</v>
      </c>
      <c r="AH559" s="23">
        <v>3.8</v>
      </c>
      <c r="AI559" s="24">
        <v>0.37954545454499999</v>
      </c>
      <c r="AJ559" s="22" t="s">
        <v>827</v>
      </c>
      <c r="AK559" s="22" t="s">
        <v>828</v>
      </c>
      <c r="AL559" t="s">
        <v>720</v>
      </c>
      <c r="AM559" t="s">
        <v>806</v>
      </c>
      <c r="AN559" t="s">
        <v>789</v>
      </c>
      <c r="AO559" t="s">
        <v>724</v>
      </c>
      <c r="AP559" s="25">
        <v>0.38</v>
      </c>
      <c r="AQ559" t="str">
        <f t="shared" si="22"/>
        <v>Các chương trình PTDL (Nhóm chức năng tiến trình ETL tổng hợp dữ liệu trong Apache Hive)</v>
      </c>
      <c r="AR559">
        <v>35500000</v>
      </c>
      <c r="AS559">
        <f t="shared" si="23"/>
        <v>13490000</v>
      </c>
      <c r="AT559" s="31" t="s">
        <v>600</v>
      </c>
      <c r="AU559" s="32" t="s">
        <v>594</v>
      </c>
    </row>
    <row r="560" spans="1:47" ht="14" thickBot="1">
      <c r="A560" s="18">
        <v>4166151</v>
      </c>
      <c r="B560" s="19" t="s">
        <v>283</v>
      </c>
      <c r="C560" s="19" t="s">
        <v>113</v>
      </c>
      <c r="D560" s="19" t="s">
        <v>134</v>
      </c>
      <c r="E560" s="20">
        <v>258.5</v>
      </c>
      <c r="F560" s="21">
        <v>45098.5</v>
      </c>
      <c r="G560" s="22"/>
      <c r="H560" s="19" t="s">
        <v>66</v>
      </c>
      <c r="I560" s="19" t="s">
        <v>66</v>
      </c>
      <c r="J560" s="18">
        <v>4172669</v>
      </c>
      <c r="K560" s="19" t="s">
        <v>594</v>
      </c>
      <c r="L560" s="19" t="s">
        <v>52</v>
      </c>
      <c r="M560" s="19" t="s">
        <v>708</v>
      </c>
      <c r="N560" s="19" t="s">
        <v>42</v>
      </c>
      <c r="O560" s="18">
        <v>2404800000</v>
      </c>
      <c r="P560" s="19" t="s">
        <v>39</v>
      </c>
      <c r="Q560" s="19" t="s">
        <v>87</v>
      </c>
      <c r="R560" s="20">
        <v>83.5</v>
      </c>
      <c r="S560" s="20">
        <v>83.5</v>
      </c>
      <c r="T560" s="22"/>
      <c r="U560" s="19" t="s">
        <v>40</v>
      </c>
      <c r="V560" s="19" t="s">
        <v>47</v>
      </c>
      <c r="W560" s="21">
        <v>45097.5</v>
      </c>
      <c r="X560" s="21">
        <v>45097.5</v>
      </c>
      <c r="Y560" s="21">
        <v>45084.349490740002</v>
      </c>
      <c r="Z560" s="18">
        <v>4178496</v>
      </c>
      <c r="AA560" s="19" t="s">
        <v>601</v>
      </c>
      <c r="AB560" s="19" t="s">
        <v>42</v>
      </c>
      <c r="AC560" s="18">
        <v>240480</v>
      </c>
      <c r="AD560" s="18">
        <v>240480</v>
      </c>
      <c r="AE560" s="19" t="s">
        <v>213</v>
      </c>
      <c r="AF560" s="19" t="s">
        <v>39</v>
      </c>
      <c r="AG560" s="23">
        <v>11.75</v>
      </c>
      <c r="AH560" s="23">
        <v>3.8</v>
      </c>
      <c r="AI560" s="24">
        <v>0.37954545454499999</v>
      </c>
      <c r="AJ560" s="22" t="s">
        <v>827</v>
      </c>
      <c r="AK560" s="22" t="s">
        <v>828</v>
      </c>
      <c r="AL560" t="s">
        <v>720</v>
      </c>
      <c r="AM560" t="s">
        <v>806</v>
      </c>
      <c r="AN560" t="s">
        <v>789</v>
      </c>
      <c r="AO560" t="s">
        <v>724</v>
      </c>
      <c r="AP560" s="25">
        <v>0.38</v>
      </c>
      <c r="AQ560" t="str">
        <f t="shared" si="22"/>
        <v>Các chương trình PTDL (Nhóm chức năng tiến trình ETL tổng hợp dữ liệu trong Apache Hive)</v>
      </c>
      <c r="AR560">
        <v>35500000</v>
      </c>
      <c r="AS560">
        <f t="shared" si="23"/>
        <v>13490000</v>
      </c>
      <c r="AT560" s="31" t="s">
        <v>601</v>
      </c>
      <c r="AU560" s="32" t="s">
        <v>594</v>
      </c>
    </row>
    <row r="561" spans="1:47" ht="14" thickBot="1">
      <c r="A561" s="18">
        <v>4171213</v>
      </c>
      <c r="B561" s="19" t="s">
        <v>198</v>
      </c>
      <c r="C561" s="19" t="s">
        <v>146</v>
      </c>
      <c r="D561" s="19" t="s">
        <v>134</v>
      </c>
      <c r="E561" s="20">
        <v>170.11</v>
      </c>
      <c r="F561" s="21">
        <v>45114.5</v>
      </c>
      <c r="G561" s="22"/>
      <c r="H561" s="19" t="s">
        <v>66</v>
      </c>
      <c r="I561" s="19" t="s">
        <v>66</v>
      </c>
      <c r="J561" s="18">
        <v>4173077</v>
      </c>
      <c r="K561" s="27" t="s">
        <v>982</v>
      </c>
      <c r="L561" s="19" t="s">
        <v>146</v>
      </c>
      <c r="M561" s="19" t="s">
        <v>695</v>
      </c>
      <c r="N561" s="19" t="s">
        <v>42</v>
      </c>
      <c r="O561" s="18">
        <v>3188448000</v>
      </c>
      <c r="P561" s="19" t="s">
        <v>39</v>
      </c>
      <c r="Q561" s="19" t="s">
        <v>87</v>
      </c>
      <c r="R561" s="20">
        <v>110.71</v>
      </c>
      <c r="S561" s="20">
        <v>110.71</v>
      </c>
      <c r="T561" s="22"/>
      <c r="U561" s="19" t="s">
        <v>40</v>
      </c>
      <c r="V561" s="19" t="s">
        <v>41</v>
      </c>
      <c r="W561" s="21">
        <v>45097.5</v>
      </c>
      <c r="X561" s="21">
        <v>45097.5</v>
      </c>
      <c r="Y561" s="21">
        <v>45085.640127309998</v>
      </c>
      <c r="Z561" s="18">
        <v>4177467</v>
      </c>
      <c r="AA561" s="27" t="s">
        <v>898</v>
      </c>
      <c r="AB561" s="19" t="s">
        <v>42</v>
      </c>
      <c r="AC561" s="18">
        <v>288000</v>
      </c>
      <c r="AD561" s="18">
        <v>7200</v>
      </c>
      <c r="AE561" s="19" t="s">
        <v>146</v>
      </c>
      <c r="AF561" s="19" t="s">
        <v>39</v>
      </c>
      <c r="AG561" s="23">
        <v>7.73</v>
      </c>
      <c r="AH561" s="23">
        <v>5.03</v>
      </c>
      <c r="AI561" s="24">
        <v>0.45454545454500001</v>
      </c>
      <c r="AJ561" s="22" t="s">
        <v>819</v>
      </c>
      <c r="AK561" s="22" t="s">
        <v>682</v>
      </c>
      <c r="AL561" t="s">
        <v>720</v>
      </c>
      <c r="AM561" t="s">
        <v>812</v>
      </c>
      <c r="AN561" t="s">
        <v>781</v>
      </c>
      <c r="AO561" t="s">
        <v>724</v>
      </c>
      <c r="AP561" s="13">
        <v>0.46</v>
      </c>
      <c r="AQ561" t="str">
        <f t="shared" si="22"/>
        <v>Hệ thống MyViettel (Nhóm việc thuê ngoài kiểm thử, khai báo, kiểm soát)</v>
      </c>
      <c r="AR561">
        <v>35500000</v>
      </c>
      <c r="AS561">
        <f t="shared" si="23"/>
        <v>16330000</v>
      </c>
      <c r="AT561" s="31" t="s">
        <v>898</v>
      </c>
      <c r="AU561" s="32" t="s">
        <v>982</v>
      </c>
    </row>
    <row r="562" spans="1:47" ht="14" thickBot="1">
      <c r="A562" s="18">
        <v>4171213</v>
      </c>
      <c r="B562" s="19" t="s">
        <v>198</v>
      </c>
      <c r="C562" s="19" t="s">
        <v>146</v>
      </c>
      <c r="D562" s="19" t="s">
        <v>134</v>
      </c>
      <c r="E562" s="20">
        <v>170.11</v>
      </c>
      <c r="F562" s="21">
        <v>45114.5</v>
      </c>
      <c r="G562" s="22"/>
      <c r="H562" s="19" t="s">
        <v>66</v>
      </c>
      <c r="I562" s="19" t="s">
        <v>66</v>
      </c>
      <c r="J562" s="18">
        <v>4173077</v>
      </c>
      <c r="K562" s="27" t="s">
        <v>982</v>
      </c>
      <c r="L562" s="19" t="s">
        <v>146</v>
      </c>
      <c r="M562" s="19" t="s">
        <v>695</v>
      </c>
      <c r="N562" s="19" t="s">
        <v>42</v>
      </c>
      <c r="O562" s="18">
        <v>3188448000</v>
      </c>
      <c r="P562" s="19" t="s">
        <v>39</v>
      </c>
      <c r="Q562" s="19" t="s">
        <v>87</v>
      </c>
      <c r="R562" s="20">
        <v>110.71</v>
      </c>
      <c r="S562" s="20">
        <v>110.71</v>
      </c>
      <c r="T562" s="22"/>
      <c r="U562" s="19" t="s">
        <v>40</v>
      </c>
      <c r="V562" s="19" t="s">
        <v>41</v>
      </c>
      <c r="W562" s="21">
        <v>45097.5</v>
      </c>
      <c r="X562" s="21">
        <v>45097.5</v>
      </c>
      <c r="Y562" s="21">
        <v>45085.640127309998</v>
      </c>
      <c r="Z562" s="18">
        <v>4177469</v>
      </c>
      <c r="AA562" s="27" t="s">
        <v>899</v>
      </c>
      <c r="AB562" s="19" t="s">
        <v>42</v>
      </c>
      <c r="AC562" s="18">
        <v>288000</v>
      </c>
      <c r="AD562" s="18">
        <v>7200</v>
      </c>
      <c r="AE562" s="19" t="s">
        <v>146</v>
      </c>
      <c r="AF562" s="19" t="s">
        <v>39</v>
      </c>
      <c r="AG562" s="23">
        <v>7.73</v>
      </c>
      <c r="AH562" s="23">
        <v>5.03</v>
      </c>
      <c r="AI562" s="24">
        <v>0.45454545454500001</v>
      </c>
      <c r="AJ562" s="22" t="s">
        <v>819</v>
      </c>
      <c r="AK562" s="22" t="s">
        <v>682</v>
      </c>
      <c r="AL562" t="s">
        <v>720</v>
      </c>
      <c r="AM562" t="s">
        <v>812</v>
      </c>
      <c r="AN562" t="s">
        <v>781</v>
      </c>
      <c r="AO562" t="s">
        <v>724</v>
      </c>
      <c r="AP562" s="13">
        <v>0.46</v>
      </c>
      <c r="AQ562" t="str">
        <f t="shared" si="22"/>
        <v>Hệ thống MyViettel (Nhóm việc thuê ngoài kiểm thử, khai báo, kiểm soát)</v>
      </c>
      <c r="AR562">
        <v>35500000</v>
      </c>
      <c r="AS562">
        <f t="shared" si="23"/>
        <v>16330000</v>
      </c>
      <c r="AT562" s="31" t="s">
        <v>899</v>
      </c>
      <c r="AU562" s="32" t="s">
        <v>982</v>
      </c>
    </row>
    <row r="563" spans="1:47" ht="14" thickBot="1">
      <c r="A563" s="18">
        <v>4171213</v>
      </c>
      <c r="B563" s="19" t="s">
        <v>198</v>
      </c>
      <c r="C563" s="19" t="s">
        <v>146</v>
      </c>
      <c r="D563" s="19" t="s">
        <v>134</v>
      </c>
      <c r="E563" s="20">
        <v>170.11</v>
      </c>
      <c r="F563" s="21">
        <v>45114.5</v>
      </c>
      <c r="G563" s="22"/>
      <c r="H563" s="19" t="s">
        <v>66</v>
      </c>
      <c r="I563" s="19" t="s">
        <v>66</v>
      </c>
      <c r="J563" s="18">
        <v>4173077</v>
      </c>
      <c r="K563" s="27" t="s">
        <v>982</v>
      </c>
      <c r="L563" s="19" t="s">
        <v>146</v>
      </c>
      <c r="M563" s="19" t="s">
        <v>695</v>
      </c>
      <c r="N563" s="19" t="s">
        <v>42</v>
      </c>
      <c r="O563" s="18">
        <v>3188448000</v>
      </c>
      <c r="P563" s="19" t="s">
        <v>39</v>
      </c>
      <c r="Q563" s="19" t="s">
        <v>87</v>
      </c>
      <c r="R563" s="20">
        <v>110.71</v>
      </c>
      <c r="S563" s="20">
        <v>110.71</v>
      </c>
      <c r="T563" s="22"/>
      <c r="U563" s="19" t="s">
        <v>40</v>
      </c>
      <c r="V563" s="19" t="s">
        <v>41</v>
      </c>
      <c r="W563" s="21">
        <v>45097.5</v>
      </c>
      <c r="X563" s="21">
        <v>45097.5</v>
      </c>
      <c r="Y563" s="21">
        <v>45085.640127309998</v>
      </c>
      <c r="Z563" s="18">
        <v>4177468</v>
      </c>
      <c r="AA563" s="27" t="s">
        <v>900</v>
      </c>
      <c r="AB563" s="19" t="s">
        <v>42</v>
      </c>
      <c r="AC563" s="18">
        <v>288000</v>
      </c>
      <c r="AD563" s="18">
        <v>7200</v>
      </c>
      <c r="AE563" s="19" t="s">
        <v>146</v>
      </c>
      <c r="AF563" s="19" t="s">
        <v>39</v>
      </c>
      <c r="AG563" s="23">
        <v>7.73</v>
      </c>
      <c r="AH563" s="23">
        <v>5.03</v>
      </c>
      <c r="AI563" s="24">
        <v>0.45454545454500001</v>
      </c>
      <c r="AJ563" s="22" t="s">
        <v>819</v>
      </c>
      <c r="AK563" s="22" t="s">
        <v>682</v>
      </c>
      <c r="AL563" t="s">
        <v>720</v>
      </c>
      <c r="AM563" t="s">
        <v>812</v>
      </c>
      <c r="AN563" t="s">
        <v>781</v>
      </c>
      <c r="AO563" t="s">
        <v>724</v>
      </c>
      <c r="AP563" s="13">
        <v>0.46</v>
      </c>
      <c r="AQ563" t="str">
        <f t="shared" si="22"/>
        <v>Hệ thống MyViettel (Nhóm việc thuê ngoài kiểm thử, khai báo, kiểm soát)</v>
      </c>
      <c r="AR563">
        <v>35500000</v>
      </c>
      <c r="AS563">
        <f t="shared" si="23"/>
        <v>16330000</v>
      </c>
      <c r="AT563" s="31" t="s">
        <v>900</v>
      </c>
      <c r="AU563" s="32" t="s">
        <v>982</v>
      </c>
    </row>
    <row r="564" spans="1:47" ht="14" thickBot="1">
      <c r="A564" s="18">
        <v>4171213</v>
      </c>
      <c r="B564" s="19" t="s">
        <v>198</v>
      </c>
      <c r="C564" s="19" t="s">
        <v>146</v>
      </c>
      <c r="D564" s="19" t="s">
        <v>134</v>
      </c>
      <c r="E564" s="20">
        <v>170.11</v>
      </c>
      <c r="F564" s="21">
        <v>45114.5</v>
      </c>
      <c r="G564" s="22"/>
      <c r="H564" s="19" t="s">
        <v>66</v>
      </c>
      <c r="I564" s="19" t="s">
        <v>66</v>
      </c>
      <c r="J564" s="18">
        <v>4173077</v>
      </c>
      <c r="K564" s="27" t="s">
        <v>982</v>
      </c>
      <c r="L564" s="19" t="s">
        <v>146</v>
      </c>
      <c r="M564" s="19" t="s">
        <v>695</v>
      </c>
      <c r="N564" s="19" t="s">
        <v>42</v>
      </c>
      <c r="O564" s="18">
        <v>3188448000</v>
      </c>
      <c r="P564" s="19" t="s">
        <v>39</v>
      </c>
      <c r="Q564" s="19" t="s">
        <v>87</v>
      </c>
      <c r="R564" s="20">
        <v>110.71</v>
      </c>
      <c r="S564" s="20">
        <v>110.71</v>
      </c>
      <c r="T564" s="22"/>
      <c r="U564" s="19" t="s">
        <v>40</v>
      </c>
      <c r="V564" s="19" t="s">
        <v>41</v>
      </c>
      <c r="W564" s="21">
        <v>45097.5</v>
      </c>
      <c r="X564" s="21">
        <v>45097.5</v>
      </c>
      <c r="Y564" s="21">
        <v>45085.640127309998</v>
      </c>
      <c r="Z564" s="18">
        <v>4177466</v>
      </c>
      <c r="AA564" s="27" t="s">
        <v>901</v>
      </c>
      <c r="AB564" s="19" t="s">
        <v>42</v>
      </c>
      <c r="AC564" s="18">
        <v>288000</v>
      </c>
      <c r="AD564" s="18">
        <v>7200</v>
      </c>
      <c r="AE564" s="19" t="s">
        <v>146</v>
      </c>
      <c r="AF564" s="19" t="s">
        <v>39</v>
      </c>
      <c r="AG564" s="23">
        <v>7.73</v>
      </c>
      <c r="AH564" s="23">
        <v>5.03</v>
      </c>
      <c r="AI564" s="24">
        <v>0.45454545454500001</v>
      </c>
      <c r="AJ564" s="22" t="s">
        <v>819</v>
      </c>
      <c r="AK564" s="22" t="s">
        <v>682</v>
      </c>
      <c r="AL564" t="s">
        <v>720</v>
      </c>
      <c r="AM564" t="s">
        <v>812</v>
      </c>
      <c r="AN564" t="s">
        <v>781</v>
      </c>
      <c r="AO564" t="s">
        <v>724</v>
      </c>
      <c r="AP564" s="13">
        <v>0.46</v>
      </c>
      <c r="AQ564" t="str">
        <f t="shared" si="22"/>
        <v>Hệ thống MyViettel (Nhóm việc thuê ngoài kiểm thử, khai báo, kiểm soát)</v>
      </c>
      <c r="AR564">
        <v>35500000</v>
      </c>
      <c r="AS564">
        <f t="shared" si="23"/>
        <v>16330000</v>
      </c>
      <c r="AT564" s="31" t="s">
        <v>901</v>
      </c>
      <c r="AU564" s="32" t="s">
        <v>982</v>
      </c>
    </row>
    <row r="565" spans="1:47" ht="14" thickBot="1">
      <c r="A565" s="18">
        <v>4171213</v>
      </c>
      <c r="B565" s="19" t="s">
        <v>198</v>
      </c>
      <c r="C565" s="19" t="s">
        <v>146</v>
      </c>
      <c r="D565" s="19" t="s">
        <v>134</v>
      </c>
      <c r="E565" s="20">
        <v>170.11</v>
      </c>
      <c r="F565" s="21">
        <v>45114.5</v>
      </c>
      <c r="G565" s="22"/>
      <c r="H565" s="19" t="s">
        <v>66</v>
      </c>
      <c r="I565" s="19" t="s">
        <v>66</v>
      </c>
      <c r="J565" s="18">
        <v>4173077</v>
      </c>
      <c r="K565" s="27" t="s">
        <v>982</v>
      </c>
      <c r="L565" s="19" t="s">
        <v>146</v>
      </c>
      <c r="M565" s="19" t="s">
        <v>695</v>
      </c>
      <c r="N565" s="19" t="s">
        <v>42</v>
      </c>
      <c r="O565" s="18">
        <v>3188448000</v>
      </c>
      <c r="P565" s="19" t="s">
        <v>39</v>
      </c>
      <c r="Q565" s="19" t="s">
        <v>87</v>
      </c>
      <c r="R565" s="20">
        <v>110.71</v>
      </c>
      <c r="S565" s="20">
        <v>110.71</v>
      </c>
      <c r="T565" s="22"/>
      <c r="U565" s="19" t="s">
        <v>40</v>
      </c>
      <c r="V565" s="19" t="s">
        <v>41</v>
      </c>
      <c r="W565" s="21">
        <v>45097.5</v>
      </c>
      <c r="X565" s="21">
        <v>45097.5</v>
      </c>
      <c r="Y565" s="21">
        <v>45085.640127309998</v>
      </c>
      <c r="Z565" s="18">
        <v>4177465</v>
      </c>
      <c r="AA565" s="27" t="s">
        <v>902</v>
      </c>
      <c r="AB565" s="19" t="s">
        <v>42</v>
      </c>
      <c r="AC565" s="18">
        <v>288000</v>
      </c>
      <c r="AD565" s="18">
        <v>7200</v>
      </c>
      <c r="AE565" s="19" t="s">
        <v>146</v>
      </c>
      <c r="AF565" s="19" t="s">
        <v>39</v>
      </c>
      <c r="AG565" s="23">
        <v>7.73</v>
      </c>
      <c r="AH565" s="23">
        <v>5.03</v>
      </c>
      <c r="AI565" s="24">
        <v>0.45454545454500001</v>
      </c>
      <c r="AJ565" s="22" t="s">
        <v>819</v>
      </c>
      <c r="AK565" s="22" t="s">
        <v>682</v>
      </c>
      <c r="AL565" t="s">
        <v>720</v>
      </c>
      <c r="AM565" t="s">
        <v>812</v>
      </c>
      <c r="AN565" t="s">
        <v>781</v>
      </c>
      <c r="AO565" t="s">
        <v>724</v>
      </c>
      <c r="AP565" s="13">
        <v>0.46</v>
      </c>
      <c r="AQ565" t="str">
        <f t="shared" si="22"/>
        <v>Hệ thống MyViettel (Nhóm việc thuê ngoài kiểm thử, khai báo, kiểm soát)</v>
      </c>
      <c r="AR565">
        <v>35500000</v>
      </c>
      <c r="AS565">
        <f t="shared" si="23"/>
        <v>16330000</v>
      </c>
      <c r="AT565" s="31" t="s">
        <v>902</v>
      </c>
      <c r="AU565" s="32" t="s">
        <v>982</v>
      </c>
    </row>
    <row r="566" spans="1:47" ht="14" thickBot="1">
      <c r="A566" s="18">
        <v>4171213</v>
      </c>
      <c r="B566" s="19" t="s">
        <v>198</v>
      </c>
      <c r="C566" s="19" t="s">
        <v>146</v>
      </c>
      <c r="D566" s="19" t="s">
        <v>134</v>
      </c>
      <c r="E566" s="20">
        <v>170.11</v>
      </c>
      <c r="F566" s="21">
        <v>45114.5</v>
      </c>
      <c r="G566" s="22"/>
      <c r="H566" s="19" t="s">
        <v>66</v>
      </c>
      <c r="I566" s="19" t="s">
        <v>66</v>
      </c>
      <c r="J566" s="18">
        <v>4173077</v>
      </c>
      <c r="K566" s="27" t="s">
        <v>982</v>
      </c>
      <c r="L566" s="19" t="s">
        <v>146</v>
      </c>
      <c r="M566" s="19" t="s">
        <v>695</v>
      </c>
      <c r="N566" s="19" t="s">
        <v>42</v>
      </c>
      <c r="O566" s="18">
        <v>3188448000</v>
      </c>
      <c r="P566" s="19" t="s">
        <v>39</v>
      </c>
      <c r="Q566" s="19" t="s">
        <v>87</v>
      </c>
      <c r="R566" s="20">
        <v>110.71</v>
      </c>
      <c r="S566" s="20">
        <v>110.71</v>
      </c>
      <c r="T566" s="22"/>
      <c r="U566" s="19" t="s">
        <v>40</v>
      </c>
      <c r="V566" s="19" t="s">
        <v>41</v>
      </c>
      <c r="W566" s="21">
        <v>45097.5</v>
      </c>
      <c r="X566" s="21">
        <v>45097.5</v>
      </c>
      <c r="Y566" s="21">
        <v>45085.640127309998</v>
      </c>
      <c r="Z566" s="18">
        <v>4177474</v>
      </c>
      <c r="AA566" s="27" t="s">
        <v>903</v>
      </c>
      <c r="AB566" s="19" t="s">
        <v>42</v>
      </c>
      <c r="AC566" s="18">
        <v>288000</v>
      </c>
      <c r="AD566" s="18">
        <v>7200</v>
      </c>
      <c r="AE566" s="19" t="s">
        <v>146</v>
      </c>
      <c r="AF566" s="19" t="s">
        <v>39</v>
      </c>
      <c r="AG566" s="23">
        <v>7.73</v>
      </c>
      <c r="AH566" s="23">
        <v>5.03</v>
      </c>
      <c r="AI566" s="24">
        <v>0.45454545454500001</v>
      </c>
      <c r="AJ566" s="22" t="s">
        <v>819</v>
      </c>
      <c r="AK566" s="22" t="s">
        <v>682</v>
      </c>
      <c r="AL566" t="s">
        <v>720</v>
      </c>
      <c r="AM566" t="s">
        <v>812</v>
      </c>
      <c r="AN566" t="s">
        <v>781</v>
      </c>
      <c r="AO566" t="s">
        <v>724</v>
      </c>
      <c r="AP566" s="13">
        <v>0.45</v>
      </c>
      <c r="AQ566" t="str">
        <f t="shared" si="22"/>
        <v>Hệ thống MyViettel (Nhóm việc thuê ngoài kiểm thử, khai báo, kiểm soát)</v>
      </c>
      <c r="AR566">
        <v>35500000</v>
      </c>
      <c r="AS566">
        <f t="shared" si="23"/>
        <v>15975000</v>
      </c>
      <c r="AT566" s="31" t="s">
        <v>903</v>
      </c>
      <c r="AU566" s="32" t="s">
        <v>982</v>
      </c>
    </row>
    <row r="567" spans="1:47" ht="14" thickBot="1">
      <c r="A567" s="18">
        <v>4171213</v>
      </c>
      <c r="B567" s="19" t="s">
        <v>198</v>
      </c>
      <c r="C567" s="19" t="s">
        <v>146</v>
      </c>
      <c r="D567" s="19" t="s">
        <v>134</v>
      </c>
      <c r="E567" s="20">
        <v>170.11</v>
      </c>
      <c r="F567" s="21">
        <v>45114.5</v>
      </c>
      <c r="G567" s="22"/>
      <c r="H567" s="19" t="s">
        <v>66</v>
      </c>
      <c r="I567" s="19" t="s">
        <v>66</v>
      </c>
      <c r="J567" s="18">
        <v>4173077</v>
      </c>
      <c r="K567" s="27" t="s">
        <v>982</v>
      </c>
      <c r="L567" s="19" t="s">
        <v>146</v>
      </c>
      <c r="M567" s="19" t="s">
        <v>695</v>
      </c>
      <c r="N567" s="19" t="s">
        <v>42</v>
      </c>
      <c r="O567" s="18">
        <v>3188448000</v>
      </c>
      <c r="P567" s="19" t="s">
        <v>39</v>
      </c>
      <c r="Q567" s="19" t="s">
        <v>87</v>
      </c>
      <c r="R567" s="20">
        <v>110.71</v>
      </c>
      <c r="S567" s="20">
        <v>110.71</v>
      </c>
      <c r="T567" s="22"/>
      <c r="U567" s="19" t="s">
        <v>40</v>
      </c>
      <c r="V567" s="19" t="s">
        <v>41</v>
      </c>
      <c r="W567" s="21">
        <v>45097.5</v>
      </c>
      <c r="X567" s="21">
        <v>45097.5</v>
      </c>
      <c r="Y567" s="21">
        <v>45085.640127309998</v>
      </c>
      <c r="Z567" s="18">
        <v>4177473</v>
      </c>
      <c r="AA567" s="27" t="s">
        <v>904</v>
      </c>
      <c r="AB567" s="19" t="s">
        <v>42</v>
      </c>
      <c r="AC567" s="18">
        <v>288000</v>
      </c>
      <c r="AD567" s="18">
        <v>7200</v>
      </c>
      <c r="AE567" s="19" t="s">
        <v>146</v>
      </c>
      <c r="AF567" s="19" t="s">
        <v>39</v>
      </c>
      <c r="AG567" s="23">
        <v>7.73</v>
      </c>
      <c r="AH567" s="23">
        <v>5.03</v>
      </c>
      <c r="AI567" s="24">
        <v>0.45454545454500001</v>
      </c>
      <c r="AJ567" s="22" t="s">
        <v>819</v>
      </c>
      <c r="AK567" s="22" t="s">
        <v>682</v>
      </c>
      <c r="AL567" t="s">
        <v>720</v>
      </c>
      <c r="AM567" t="s">
        <v>812</v>
      </c>
      <c r="AN567" t="s">
        <v>781</v>
      </c>
      <c r="AO567" t="s">
        <v>724</v>
      </c>
      <c r="AP567" s="13">
        <v>0.45</v>
      </c>
      <c r="AQ567" t="str">
        <f t="shared" si="22"/>
        <v>Hệ thống MyViettel (Nhóm việc thuê ngoài kiểm thử, khai báo, kiểm soát)</v>
      </c>
      <c r="AR567">
        <v>35500000</v>
      </c>
      <c r="AS567">
        <f t="shared" si="23"/>
        <v>15975000</v>
      </c>
      <c r="AT567" s="31" t="s">
        <v>904</v>
      </c>
      <c r="AU567" s="32" t="s">
        <v>982</v>
      </c>
    </row>
    <row r="568" spans="1:47" ht="14" thickBot="1">
      <c r="A568" s="18">
        <v>4171213</v>
      </c>
      <c r="B568" s="19" t="s">
        <v>198</v>
      </c>
      <c r="C568" s="19" t="s">
        <v>146</v>
      </c>
      <c r="D568" s="19" t="s">
        <v>134</v>
      </c>
      <c r="E568" s="20">
        <v>170.11</v>
      </c>
      <c r="F568" s="21">
        <v>45114.5</v>
      </c>
      <c r="G568" s="22"/>
      <c r="H568" s="19" t="s">
        <v>66</v>
      </c>
      <c r="I568" s="19" t="s">
        <v>66</v>
      </c>
      <c r="J568" s="18">
        <v>4173077</v>
      </c>
      <c r="K568" s="27" t="s">
        <v>982</v>
      </c>
      <c r="L568" s="19" t="s">
        <v>146</v>
      </c>
      <c r="M568" s="19" t="s">
        <v>695</v>
      </c>
      <c r="N568" s="19" t="s">
        <v>42</v>
      </c>
      <c r="O568" s="18">
        <v>3188448000</v>
      </c>
      <c r="P568" s="19" t="s">
        <v>39</v>
      </c>
      <c r="Q568" s="19" t="s">
        <v>87</v>
      </c>
      <c r="R568" s="20">
        <v>110.71</v>
      </c>
      <c r="S568" s="20">
        <v>110.71</v>
      </c>
      <c r="T568" s="22"/>
      <c r="U568" s="19" t="s">
        <v>40</v>
      </c>
      <c r="V568" s="19" t="s">
        <v>41</v>
      </c>
      <c r="W568" s="21">
        <v>45097.5</v>
      </c>
      <c r="X568" s="21">
        <v>45097.5</v>
      </c>
      <c r="Y568" s="21">
        <v>45085.640127309998</v>
      </c>
      <c r="Z568" s="18">
        <v>4177472</v>
      </c>
      <c r="AA568" s="27" t="s">
        <v>905</v>
      </c>
      <c r="AB568" s="19" t="s">
        <v>42</v>
      </c>
      <c r="AC568" s="18">
        <v>288000</v>
      </c>
      <c r="AD568" s="18">
        <v>7200</v>
      </c>
      <c r="AE568" s="19" t="s">
        <v>146</v>
      </c>
      <c r="AF568" s="19" t="s">
        <v>39</v>
      </c>
      <c r="AG568" s="23">
        <v>7.73</v>
      </c>
      <c r="AH568" s="23">
        <v>5.03</v>
      </c>
      <c r="AI568" s="24">
        <v>0.45454545454500001</v>
      </c>
      <c r="AJ568" s="22" t="s">
        <v>819</v>
      </c>
      <c r="AK568" s="22" t="s">
        <v>682</v>
      </c>
      <c r="AL568" t="s">
        <v>720</v>
      </c>
      <c r="AM568" t="s">
        <v>812</v>
      </c>
      <c r="AN568" t="s">
        <v>781</v>
      </c>
      <c r="AO568" t="s">
        <v>724</v>
      </c>
      <c r="AP568" s="13">
        <v>0.45</v>
      </c>
      <c r="AQ568" t="str">
        <f t="shared" si="22"/>
        <v>Hệ thống MyViettel (Nhóm việc thuê ngoài kiểm thử, khai báo, kiểm soát)</v>
      </c>
      <c r="AR568">
        <v>35500000</v>
      </c>
      <c r="AS568">
        <f t="shared" si="23"/>
        <v>15975000</v>
      </c>
      <c r="AT568" s="31" t="s">
        <v>905</v>
      </c>
      <c r="AU568" s="32" t="s">
        <v>982</v>
      </c>
    </row>
    <row r="569" spans="1:47" ht="14" thickBot="1">
      <c r="A569" s="18">
        <v>4171213</v>
      </c>
      <c r="B569" s="19" t="s">
        <v>198</v>
      </c>
      <c r="C569" s="19" t="s">
        <v>146</v>
      </c>
      <c r="D569" s="19" t="s">
        <v>134</v>
      </c>
      <c r="E569" s="20">
        <v>170.11</v>
      </c>
      <c r="F569" s="21">
        <v>45114.5</v>
      </c>
      <c r="G569" s="22"/>
      <c r="H569" s="19" t="s">
        <v>66</v>
      </c>
      <c r="I569" s="19" t="s">
        <v>66</v>
      </c>
      <c r="J569" s="18">
        <v>4173077</v>
      </c>
      <c r="K569" s="27" t="s">
        <v>982</v>
      </c>
      <c r="L569" s="19" t="s">
        <v>146</v>
      </c>
      <c r="M569" s="19" t="s">
        <v>695</v>
      </c>
      <c r="N569" s="19" t="s">
        <v>42</v>
      </c>
      <c r="O569" s="18">
        <v>3188448000</v>
      </c>
      <c r="P569" s="19" t="s">
        <v>39</v>
      </c>
      <c r="Q569" s="19" t="s">
        <v>87</v>
      </c>
      <c r="R569" s="20">
        <v>110.71</v>
      </c>
      <c r="S569" s="20">
        <v>110.71</v>
      </c>
      <c r="T569" s="22"/>
      <c r="U569" s="19" t="s">
        <v>40</v>
      </c>
      <c r="V569" s="19" t="s">
        <v>41</v>
      </c>
      <c r="W569" s="21">
        <v>45097.5</v>
      </c>
      <c r="X569" s="21">
        <v>45097.5</v>
      </c>
      <c r="Y569" s="21">
        <v>45085.640127309998</v>
      </c>
      <c r="Z569" s="18">
        <v>4177471</v>
      </c>
      <c r="AA569" s="27" t="s">
        <v>906</v>
      </c>
      <c r="AB569" s="19" t="s">
        <v>42</v>
      </c>
      <c r="AC569" s="18">
        <v>288000</v>
      </c>
      <c r="AD569" s="18">
        <v>7200</v>
      </c>
      <c r="AE569" s="19" t="s">
        <v>146</v>
      </c>
      <c r="AF569" s="19" t="s">
        <v>39</v>
      </c>
      <c r="AG569" s="23">
        <v>7.73</v>
      </c>
      <c r="AH569" s="23">
        <v>5.03</v>
      </c>
      <c r="AI569" s="24">
        <v>0.45454545454500001</v>
      </c>
      <c r="AJ569" s="22" t="s">
        <v>819</v>
      </c>
      <c r="AK569" s="22" t="s">
        <v>682</v>
      </c>
      <c r="AL569" t="s">
        <v>720</v>
      </c>
      <c r="AM569" t="s">
        <v>812</v>
      </c>
      <c r="AN569" t="s">
        <v>781</v>
      </c>
      <c r="AO569" t="s">
        <v>724</v>
      </c>
      <c r="AP569" s="13">
        <v>0.45</v>
      </c>
      <c r="AQ569" t="str">
        <f t="shared" si="22"/>
        <v>Hệ thống MyViettel (Nhóm việc thuê ngoài kiểm thử, khai báo, kiểm soát)</v>
      </c>
      <c r="AR569">
        <v>35500000</v>
      </c>
      <c r="AS569">
        <f t="shared" si="23"/>
        <v>15975000</v>
      </c>
      <c r="AT569" s="31" t="s">
        <v>906</v>
      </c>
      <c r="AU569" s="32" t="s">
        <v>982</v>
      </c>
    </row>
    <row r="570" spans="1:47" ht="14" thickBot="1">
      <c r="A570" s="18">
        <v>4171213</v>
      </c>
      <c r="B570" s="19" t="s">
        <v>198</v>
      </c>
      <c r="C570" s="19" t="s">
        <v>146</v>
      </c>
      <c r="D570" s="19" t="s">
        <v>134</v>
      </c>
      <c r="E570" s="20">
        <v>170.11</v>
      </c>
      <c r="F570" s="21">
        <v>45114.5</v>
      </c>
      <c r="G570" s="22"/>
      <c r="H570" s="19" t="s">
        <v>66</v>
      </c>
      <c r="I570" s="19" t="s">
        <v>66</v>
      </c>
      <c r="J570" s="18">
        <v>4173077</v>
      </c>
      <c r="K570" s="27" t="s">
        <v>982</v>
      </c>
      <c r="L570" s="19" t="s">
        <v>146</v>
      </c>
      <c r="M570" s="19" t="s">
        <v>695</v>
      </c>
      <c r="N570" s="19" t="s">
        <v>42</v>
      </c>
      <c r="O570" s="18">
        <v>3188448000</v>
      </c>
      <c r="P570" s="19" t="s">
        <v>39</v>
      </c>
      <c r="Q570" s="19" t="s">
        <v>87</v>
      </c>
      <c r="R570" s="20">
        <v>110.71</v>
      </c>
      <c r="S570" s="20">
        <v>110.71</v>
      </c>
      <c r="T570" s="22"/>
      <c r="U570" s="19" t="s">
        <v>40</v>
      </c>
      <c r="V570" s="19" t="s">
        <v>41</v>
      </c>
      <c r="W570" s="21">
        <v>45097.5</v>
      </c>
      <c r="X570" s="21">
        <v>45097.5</v>
      </c>
      <c r="Y570" s="21">
        <v>45085.640127309998</v>
      </c>
      <c r="Z570" s="18">
        <v>4177470</v>
      </c>
      <c r="AA570" s="27" t="s">
        <v>907</v>
      </c>
      <c r="AB570" s="19" t="s">
        <v>42</v>
      </c>
      <c r="AC570" s="18">
        <v>288000</v>
      </c>
      <c r="AD570" s="18">
        <v>7200</v>
      </c>
      <c r="AE570" s="19" t="s">
        <v>146</v>
      </c>
      <c r="AF570" s="19" t="s">
        <v>39</v>
      </c>
      <c r="AG570" s="23">
        <v>7.73</v>
      </c>
      <c r="AH570" s="23">
        <v>5.03</v>
      </c>
      <c r="AI570" s="24">
        <v>0.45454545454500001</v>
      </c>
      <c r="AJ570" s="22" t="s">
        <v>819</v>
      </c>
      <c r="AK570" s="22" t="s">
        <v>682</v>
      </c>
      <c r="AL570" t="s">
        <v>720</v>
      </c>
      <c r="AM570" t="s">
        <v>812</v>
      </c>
      <c r="AN570" t="s">
        <v>781</v>
      </c>
      <c r="AO570" t="s">
        <v>724</v>
      </c>
      <c r="AP570" s="13">
        <v>0.45</v>
      </c>
      <c r="AQ570" t="str">
        <f t="shared" si="22"/>
        <v>Hệ thống MyViettel (Nhóm việc thuê ngoài kiểm thử, khai báo, kiểm soát)</v>
      </c>
      <c r="AR570">
        <v>35500000</v>
      </c>
      <c r="AS570">
        <f t="shared" si="23"/>
        <v>15975000</v>
      </c>
      <c r="AT570" s="31" t="s">
        <v>907</v>
      </c>
      <c r="AU570" s="32" t="s">
        <v>982</v>
      </c>
    </row>
    <row r="571" spans="1:47" ht="14" thickBot="1">
      <c r="A571" s="18">
        <v>4171213</v>
      </c>
      <c r="B571" s="19" t="s">
        <v>198</v>
      </c>
      <c r="C571" s="19" t="s">
        <v>146</v>
      </c>
      <c r="D571" s="19" t="s">
        <v>134</v>
      </c>
      <c r="E571" s="20">
        <v>170.11</v>
      </c>
      <c r="F571" s="21">
        <v>45114.5</v>
      </c>
      <c r="G571" s="22"/>
      <c r="H571" s="19" t="s">
        <v>66</v>
      </c>
      <c r="I571" s="19" t="s">
        <v>66</v>
      </c>
      <c r="J571" s="18">
        <v>4173077</v>
      </c>
      <c r="K571" s="27" t="s">
        <v>982</v>
      </c>
      <c r="L571" s="19" t="s">
        <v>146</v>
      </c>
      <c r="M571" s="19" t="s">
        <v>695</v>
      </c>
      <c r="N571" s="19" t="s">
        <v>42</v>
      </c>
      <c r="O571" s="18">
        <v>3188448000</v>
      </c>
      <c r="P571" s="19" t="s">
        <v>39</v>
      </c>
      <c r="Q571" s="19" t="s">
        <v>87</v>
      </c>
      <c r="R571" s="20">
        <v>110.71</v>
      </c>
      <c r="S571" s="20">
        <v>110.71</v>
      </c>
      <c r="T571" s="22"/>
      <c r="U571" s="19" t="s">
        <v>40</v>
      </c>
      <c r="V571" s="19" t="s">
        <v>41</v>
      </c>
      <c r="W571" s="21">
        <v>45097.5</v>
      </c>
      <c r="X571" s="21">
        <v>45097.5</v>
      </c>
      <c r="Y571" s="21">
        <v>45085.640127309998</v>
      </c>
      <c r="Z571" s="18">
        <v>4177480</v>
      </c>
      <c r="AA571" s="27" t="s">
        <v>908</v>
      </c>
      <c r="AB571" s="19" t="s">
        <v>42</v>
      </c>
      <c r="AC571" s="18">
        <v>288000</v>
      </c>
      <c r="AD571" s="18">
        <v>7200</v>
      </c>
      <c r="AE571" s="19" t="s">
        <v>146</v>
      </c>
      <c r="AF571" s="19" t="s">
        <v>39</v>
      </c>
      <c r="AG571" s="23">
        <v>7.73</v>
      </c>
      <c r="AH571" s="23">
        <v>5.03</v>
      </c>
      <c r="AI571" s="24">
        <v>0.45454545454500001</v>
      </c>
      <c r="AJ571" s="22" t="s">
        <v>819</v>
      </c>
      <c r="AK571" s="22" t="s">
        <v>682</v>
      </c>
      <c r="AL571" t="s">
        <v>720</v>
      </c>
      <c r="AM571" t="s">
        <v>812</v>
      </c>
      <c r="AN571" t="s">
        <v>781</v>
      </c>
      <c r="AO571" t="s">
        <v>724</v>
      </c>
      <c r="AP571" s="13">
        <v>0.45</v>
      </c>
      <c r="AQ571" t="str">
        <f t="shared" si="22"/>
        <v>Hệ thống MyViettel (Nhóm việc thuê ngoài kiểm thử, khai báo, kiểm soát)</v>
      </c>
      <c r="AR571">
        <v>35500000</v>
      </c>
      <c r="AS571">
        <f t="shared" si="23"/>
        <v>15975000</v>
      </c>
      <c r="AT571" s="31" t="s">
        <v>908</v>
      </c>
      <c r="AU571" s="32" t="s">
        <v>982</v>
      </c>
    </row>
    <row r="572" spans="1:47" ht="14" thickBot="1">
      <c r="A572" s="18">
        <v>4171213</v>
      </c>
      <c r="B572" s="19" t="s">
        <v>198</v>
      </c>
      <c r="C572" s="19" t="s">
        <v>146</v>
      </c>
      <c r="D572" s="19" t="s">
        <v>134</v>
      </c>
      <c r="E572" s="20">
        <v>170.11</v>
      </c>
      <c r="F572" s="21">
        <v>45114.5</v>
      </c>
      <c r="G572" s="22"/>
      <c r="H572" s="19" t="s">
        <v>66</v>
      </c>
      <c r="I572" s="19" t="s">
        <v>66</v>
      </c>
      <c r="J572" s="18">
        <v>4173077</v>
      </c>
      <c r="K572" s="27" t="s">
        <v>982</v>
      </c>
      <c r="L572" s="19" t="s">
        <v>146</v>
      </c>
      <c r="M572" s="19" t="s">
        <v>695</v>
      </c>
      <c r="N572" s="19" t="s">
        <v>42</v>
      </c>
      <c r="O572" s="18">
        <v>3188448000</v>
      </c>
      <c r="P572" s="19" t="s">
        <v>39</v>
      </c>
      <c r="Q572" s="19" t="s">
        <v>87</v>
      </c>
      <c r="R572" s="20">
        <v>110.71</v>
      </c>
      <c r="S572" s="20">
        <v>110.71</v>
      </c>
      <c r="T572" s="22"/>
      <c r="U572" s="19" t="s">
        <v>40</v>
      </c>
      <c r="V572" s="19" t="s">
        <v>41</v>
      </c>
      <c r="W572" s="21">
        <v>45097.5</v>
      </c>
      <c r="X572" s="21">
        <v>45097.5</v>
      </c>
      <c r="Y572" s="21">
        <v>45085.640127309998</v>
      </c>
      <c r="Z572" s="18">
        <v>4177475</v>
      </c>
      <c r="AA572" s="27" t="s">
        <v>909</v>
      </c>
      <c r="AB572" s="19" t="s">
        <v>42</v>
      </c>
      <c r="AC572" s="18">
        <v>20448</v>
      </c>
      <c r="AD572" s="18">
        <v>7200</v>
      </c>
      <c r="AE572" s="19" t="s">
        <v>146</v>
      </c>
      <c r="AF572" s="19" t="s">
        <v>39</v>
      </c>
      <c r="AG572" s="23">
        <v>7.73</v>
      </c>
      <c r="AH572" s="23">
        <v>5.03</v>
      </c>
      <c r="AI572" s="24">
        <v>3.2272727272E-2</v>
      </c>
      <c r="AJ572" s="22" t="s">
        <v>819</v>
      </c>
      <c r="AK572" s="22" t="s">
        <v>682</v>
      </c>
      <c r="AL572" t="s">
        <v>720</v>
      </c>
      <c r="AM572" t="s">
        <v>812</v>
      </c>
      <c r="AN572" t="s">
        <v>781</v>
      </c>
      <c r="AO572" t="s">
        <v>724</v>
      </c>
      <c r="AP572" s="13">
        <v>0.03</v>
      </c>
      <c r="AQ572" t="str">
        <f t="shared" si="22"/>
        <v>Hệ thống MyViettel (Nhóm việc thuê ngoài kiểm thử, khai báo, kiểm soát)</v>
      </c>
      <c r="AR572">
        <v>35500000</v>
      </c>
      <c r="AS572">
        <f t="shared" si="23"/>
        <v>1065000</v>
      </c>
      <c r="AT572" s="31" t="s">
        <v>909</v>
      </c>
      <c r="AU572" s="32" t="s">
        <v>982</v>
      </c>
    </row>
    <row r="573" spans="1:47" ht="14" thickBot="1">
      <c r="A573" s="18">
        <v>4153973</v>
      </c>
      <c r="B573" s="19" t="s">
        <v>205</v>
      </c>
      <c r="C573" s="19" t="s">
        <v>94</v>
      </c>
      <c r="D573" s="19" t="s">
        <v>134</v>
      </c>
      <c r="E573" s="20">
        <v>52.6</v>
      </c>
      <c r="F573" s="21">
        <v>45091.5</v>
      </c>
      <c r="G573" s="22"/>
      <c r="H573" s="19" t="s">
        <v>96</v>
      </c>
      <c r="I573" s="19" t="s">
        <v>96</v>
      </c>
      <c r="J573" s="18">
        <v>4173793</v>
      </c>
      <c r="K573" s="19" t="s">
        <v>602</v>
      </c>
      <c r="L573" s="19" t="s">
        <v>193</v>
      </c>
      <c r="M573" s="19" t="s">
        <v>697</v>
      </c>
      <c r="N573" s="19" t="s">
        <v>42</v>
      </c>
      <c r="O573" s="18">
        <v>288000000</v>
      </c>
      <c r="P573" s="19" t="s">
        <v>39</v>
      </c>
      <c r="Q573" s="19" t="s">
        <v>87</v>
      </c>
      <c r="R573" s="18">
        <v>10</v>
      </c>
      <c r="S573" s="18">
        <v>10</v>
      </c>
      <c r="T573" s="22"/>
      <c r="U573" s="19" t="s">
        <v>97</v>
      </c>
      <c r="V573" s="19" t="s">
        <v>68</v>
      </c>
      <c r="W573" s="21">
        <v>45086.5</v>
      </c>
      <c r="X573" s="21">
        <v>45089.5</v>
      </c>
      <c r="Y573" s="21">
        <v>45090.351504630002</v>
      </c>
      <c r="Z573" s="18">
        <v>4176427</v>
      </c>
      <c r="AA573" s="19" t="s">
        <v>603</v>
      </c>
      <c r="AB573" s="19" t="s">
        <v>42</v>
      </c>
      <c r="AC573" s="18">
        <v>288000</v>
      </c>
      <c r="AD573" s="18">
        <v>288000</v>
      </c>
      <c r="AE573" s="19" t="s">
        <v>193</v>
      </c>
      <c r="AF573" s="19" t="s">
        <v>39</v>
      </c>
      <c r="AG573" s="23">
        <v>2.39</v>
      </c>
      <c r="AH573" s="23">
        <v>0.45</v>
      </c>
      <c r="AI573" s="24">
        <v>0.45454545454500001</v>
      </c>
      <c r="AJ573" s="22" t="s">
        <v>830</v>
      </c>
      <c r="AK573" s="22" t="s">
        <v>682</v>
      </c>
      <c r="AL573" t="s">
        <v>720</v>
      </c>
      <c r="AM573" t="s">
        <v>800</v>
      </c>
      <c r="AN573" t="s">
        <v>784</v>
      </c>
      <c r="AO573" t="s">
        <v>725</v>
      </c>
      <c r="AP573" s="25">
        <v>0.45</v>
      </c>
      <c r="AQ573" t="str">
        <f t="shared" si="22"/>
        <v>Hệ thống CC 2.0 (Sản phẩm hỗ trợ khách hàng Selfcare, Webportal)</v>
      </c>
      <c r="AR573">
        <v>35500000</v>
      </c>
      <c r="AS573">
        <f t="shared" si="23"/>
        <v>15975000</v>
      </c>
      <c r="AT573" s="31" t="s">
        <v>603</v>
      </c>
      <c r="AU573" s="32" t="s">
        <v>602</v>
      </c>
    </row>
    <row r="574" spans="1:47" ht="14" thickBot="1">
      <c r="A574" s="18">
        <v>4167480</v>
      </c>
      <c r="B574" s="19" t="s">
        <v>608</v>
      </c>
      <c r="C574" s="19" t="s">
        <v>121</v>
      </c>
      <c r="D574" s="19" t="s">
        <v>44</v>
      </c>
      <c r="E574" s="18">
        <v>0</v>
      </c>
      <c r="F574" s="21">
        <v>45117.5</v>
      </c>
      <c r="G574" s="22"/>
      <c r="H574" s="19" t="s">
        <v>69</v>
      </c>
      <c r="I574" s="19" t="s">
        <v>69</v>
      </c>
      <c r="J574" s="18">
        <v>4174553</v>
      </c>
      <c r="K574" s="19" t="s">
        <v>609</v>
      </c>
      <c r="L574" s="19" t="s">
        <v>121</v>
      </c>
      <c r="M574" s="19" t="s">
        <v>692</v>
      </c>
      <c r="N574" s="19" t="s">
        <v>42</v>
      </c>
      <c r="O574" s="18">
        <v>-1</v>
      </c>
      <c r="P574" s="19" t="s">
        <v>39</v>
      </c>
      <c r="Q574" s="19" t="s">
        <v>87</v>
      </c>
      <c r="R574" s="20">
        <v>2.78</v>
      </c>
      <c r="S574" s="20">
        <v>2.78</v>
      </c>
      <c r="T574" s="22"/>
      <c r="U574" s="19" t="s">
        <v>40</v>
      </c>
      <c r="V574" s="19" t="s">
        <v>41</v>
      </c>
      <c r="W574" s="21">
        <v>45097.5</v>
      </c>
      <c r="X574" s="21">
        <v>45097.5</v>
      </c>
      <c r="Y574" s="21">
        <v>45091.571168980001</v>
      </c>
      <c r="Z574" s="18">
        <v>4177530</v>
      </c>
      <c r="AA574" s="19" t="s">
        <v>610</v>
      </c>
      <c r="AB574" s="19" t="s">
        <v>42</v>
      </c>
      <c r="AC574" s="18">
        <v>80064</v>
      </c>
      <c r="AD574" s="18">
        <v>3600</v>
      </c>
      <c r="AE574" s="19" t="s">
        <v>121</v>
      </c>
      <c r="AF574" s="19" t="s">
        <v>39</v>
      </c>
      <c r="AG574" s="18">
        <v>0</v>
      </c>
      <c r="AH574" s="23">
        <v>0.13</v>
      </c>
      <c r="AI574" s="24">
        <v>0.12636363636299999</v>
      </c>
      <c r="AJ574" s="22" t="s">
        <v>816</v>
      </c>
      <c r="AK574" s="22" t="s">
        <v>682</v>
      </c>
      <c r="AL574" t="s">
        <v>716</v>
      </c>
      <c r="AM574" t="s">
        <v>797</v>
      </c>
      <c r="AN574" t="s">
        <v>778</v>
      </c>
      <c r="AO574" t="s">
        <v>725</v>
      </c>
      <c r="AP574" s="25">
        <v>0.13</v>
      </c>
      <c r="AQ574" t="str">
        <f t="shared" ref="AQ574:AQ634" si="24">AN574&amp;" "&amp;"("&amp;AM574&amp;")"</f>
        <v>Hệ thống IM 2.0 (Nhóm các chức năng quản lý hàng hóa)</v>
      </c>
      <c r="AR574">
        <v>35500000</v>
      </c>
      <c r="AS574">
        <f t="shared" ref="AS574:AS634" si="25">AR574*AP574</f>
        <v>4615000</v>
      </c>
      <c r="AT574" s="31" t="s">
        <v>610</v>
      </c>
      <c r="AU574" s="32" t="s">
        <v>609</v>
      </c>
    </row>
    <row r="575" spans="1:47" ht="14" thickBot="1">
      <c r="A575" s="18">
        <v>4158535</v>
      </c>
      <c r="B575" s="19" t="s">
        <v>365</v>
      </c>
      <c r="C575" s="19" t="s">
        <v>82</v>
      </c>
      <c r="D575" s="19" t="s">
        <v>44</v>
      </c>
      <c r="E575" s="18">
        <v>0</v>
      </c>
      <c r="F575" s="21">
        <v>45111.5</v>
      </c>
      <c r="G575" s="22"/>
      <c r="H575" s="19" t="s">
        <v>66</v>
      </c>
      <c r="I575" s="19" t="s">
        <v>66</v>
      </c>
      <c r="J575" s="18">
        <v>4174739</v>
      </c>
      <c r="K575" s="27" t="s">
        <v>983</v>
      </c>
      <c r="L575" s="19" t="s">
        <v>52</v>
      </c>
      <c r="M575" s="19" t="s">
        <v>695</v>
      </c>
      <c r="N575" s="19" t="s">
        <v>42</v>
      </c>
      <c r="O575" s="18">
        <v>432000000</v>
      </c>
      <c r="P575" s="19" t="s">
        <v>39</v>
      </c>
      <c r="Q575" s="19" t="s">
        <v>87</v>
      </c>
      <c r="R575" s="20">
        <v>16.84</v>
      </c>
      <c r="S575" s="18">
        <v>0</v>
      </c>
      <c r="T575" s="22"/>
      <c r="U575" s="19" t="s">
        <v>40</v>
      </c>
      <c r="V575" s="19" t="s">
        <v>41</v>
      </c>
      <c r="W575" s="21">
        <v>45097.5</v>
      </c>
      <c r="X575" s="21">
        <v>45097.5</v>
      </c>
      <c r="Y575" s="21">
        <v>45091.714062500003</v>
      </c>
      <c r="Z575" s="18">
        <v>4177426</v>
      </c>
      <c r="AA575" s="27" t="s">
        <v>952</v>
      </c>
      <c r="AB575" s="19" t="s">
        <v>42</v>
      </c>
      <c r="AC575" s="18">
        <v>288000</v>
      </c>
      <c r="AD575" s="18">
        <v>3600</v>
      </c>
      <c r="AE575" s="19" t="s">
        <v>82</v>
      </c>
      <c r="AF575" s="19" t="s">
        <v>39</v>
      </c>
      <c r="AG575" s="18">
        <v>0</v>
      </c>
      <c r="AH575" s="23">
        <v>0.77</v>
      </c>
      <c r="AI575" s="24">
        <v>0.45454545454500001</v>
      </c>
      <c r="AJ575" s="22" t="s">
        <v>819</v>
      </c>
      <c r="AK575" s="22" t="s">
        <v>682</v>
      </c>
      <c r="AL575" t="s">
        <v>720</v>
      </c>
      <c r="AM575" t="s">
        <v>812</v>
      </c>
      <c r="AN575" t="s">
        <v>781</v>
      </c>
      <c r="AO575" t="s">
        <v>724</v>
      </c>
      <c r="AP575" s="13">
        <v>0.46</v>
      </c>
      <c r="AQ575" t="str">
        <f t="shared" si="24"/>
        <v>Hệ thống MyViettel (Nhóm việc thuê ngoài kiểm thử, khai báo, kiểm soát)</v>
      </c>
      <c r="AR575">
        <v>35500000</v>
      </c>
      <c r="AS575">
        <f t="shared" si="25"/>
        <v>16330000</v>
      </c>
      <c r="AT575" s="31" t="s">
        <v>952</v>
      </c>
      <c r="AU575" s="32" t="s">
        <v>983</v>
      </c>
    </row>
    <row r="576" spans="1:47" ht="14" thickBot="1">
      <c r="A576" s="18">
        <v>4158535</v>
      </c>
      <c r="B576" s="19" t="s">
        <v>365</v>
      </c>
      <c r="C576" s="19" t="s">
        <v>82</v>
      </c>
      <c r="D576" s="19" t="s">
        <v>44</v>
      </c>
      <c r="E576" s="18">
        <v>0</v>
      </c>
      <c r="F576" s="21">
        <v>45111.5</v>
      </c>
      <c r="G576" s="22"/>
      <c r="H576" s="19" t="s">
        <v>66</v>
      </c>
      <c r="I576" s="19" t="s">
        <v>66</v>
      </c>
      <c r="J576" s="18">
        <v>4174739</v>
      </c>
      <c r="K576" s="27" t="s">
        <v>983</v>
      </c>
      <c r="L576" s="19" t="s">
        <v>52</v>
      </c>
      <c r="M576" s="19" t="s">
        <v>695</v>
      </c>
      <c r="N576" s="19" t="s">
        <v>42</v>
      </c>
      <c r="O576" s="18">
        <v>432000000</v>
      </c>
      <c r="P576" s="19" t="s">
        <v>39</v>
      </c>
      <c r="Q576" s="19" t="s">
        <v>87</v>
      </c>
      <c r="R576" s="20">
        <v>16.84</v>
      </c>
      <c r="S576" s="18">
        <v>0</v>
      </c>
      <c r="T576" s="22"/>
      <c r="U576" s="19" t="s">
        <v>40</v>
      </c>
      <c r="V576" s="19" t="s">
        <v>41</v>
      </c>
      <c r="W576" s="21">
        <v>45097.5</v>
      </c>
      <c r="X576" s="21">
        <v>45097.5</v>
      </c>
      <c r="Y576" s="21">
        <v>45091.714062500003</v>
      </c>
      <c r="Z576" s="18">
        <v>4177428</v>
      </c>
      <c r="AA576" s="27" t="s">
        <v>861</v>
      </c>
      <c r="AB576" s="19" t="s">
        <v>42</v>
      </c>
      <c r="AC576" s="18">
        <v>196992</v>
      </c>
      <c r="AD576" s="18">
        <v>3600</v>
      </c>
      <c r="AE576" s="19" t="s">
        <v>82</v>
      </c>
      <c r="AF576" s="19" t="s">
        <v>39</v>
      </c>
      <c r="AG576" s="18">
        <v>0</v>
      </c>
      <c r="AH576" s="23">
        <v>0.77</v>
      </c>
      <c r="AI576" s="24">
        <v>0.31090909090899999</v>
      </c>
      <c r="AJ576" s="22" t="s">
        <v>819</v>
      </c>
      <c r="AK576" s="22" t="s">
        <v>682</v>
      </c>
      <c r="AL576" t="s">
        <v>720</v>
      </c>
      <c r="AM576" t="s">
        <v>812</v>
      </c>
      <c r="AN576" t="s">
        <v>781</v>
      </c>
      <c r="AO576" t="s">
        <v>724</v>
      </c>
      <c r="AP576" s="13">
        <v>0.31</v>
      </c>
      <c r="AQ576" t="str">
        <f t="shared" si="24"/>
        <v>Hệ thống MyViettel (Nhóm việc thuê ngoài kiểm thử, khai báo, kiểm soát)</v>
      </c>
      <c r="AR576">
        <v>35500000</v>
      </c>
      <c r="AS576">
        <f t="shared" si="25"/>
        <v>11005000</v>
      </c>
      <c r="AT576" s="34" t="s">
        <v>861</v>
      </c>
      <c r="AU576" s="32" t="s">
        <v>983</v>
      </c>
    </row>
    <row r="577" spans="1:47" ht="14" thickBot="1">
      <c r="A577" s="18">
        <v>4164607</v>
      </c>
      <c r="B577" s="19" t="s">
        <v>315</v>
      </c>
      <c r="C577" s="19" t="s">
        <v>101</v>
      </c>
      <c r="D577" s="19" t="s">
        <v>134</v>
      </c>
      <c r="E577" s="20">
        <v>101.5</v>
      </c>
      <c r="F577" s="21">
        <v>45099.5</v>
      </c>
      <c r="G577" s="22"/>
      <c r="H577" s="19" t="s">
        <v>105</v>
      </c>
      <c r="I577" s="19" t="s">
        <v>105</v>
      </c>
      <c r="J577" s="18">
        <v>4174899</v>
      </c>
      <c r="K577" s="19" t="s">
        <v>611</v>
      </c>
      <c r="L577" s="19" t="s">
        <v>52</v>
      </c>
      <c r="M577" s="19" t="s">
        <v>693</v>
      </c>
      <c r="N577" s="19" t="s">
        <v>42</v>
      </c>
      <c r="O577" s="18">
        <v>115200000</v>
      </c>
      <c r="P577" s="19" t="s">
        <v>39</v>
      </c>
      <c r="Q577" s="19" t="s">
        <v>112</v>
      </c>
      <c r="R577" s="18">
        <v>4</v>
      </c>
      <c r="S577" s="18">
        <v>0</v>
      </c>
      <c r="T577" s="22"/>
      <c r="U577" s="19" t="s">
        <v>97</v>
      </c>
      <c r="V577" s="19" t="s">
        <v>68</v>
      </c>
      <c r="W577" s="21">
        <v>45091.5</v>
      </c>
      <c r="X577" s="21">
        <v>45091.5</v>
      </c>
      <c r="Y577" s="21">
        <v>45092.435648140003</v>
      </c>
      <c r="Z577" s="18">
        <v>4174904</v>
      </c>
      <c r="AA577" s="19" t="s">
        <v>612</v>
      </c>
      <c r="AB577" s="19" t="s">
        <v>42</v>
      </c>
      <c r="AC577" s="18">
        <v>115200</v>
      </c>
      <c r="AD577" s="18">
        <v>7200</v>
      </c>
      <c r="AE577" s="19" t="s">
        <v>192</v>
      </c>
      <c r="AF577" s="19" t="s">
        <v>39</v>
      </c>
      <c r="AG577" s="23">
        <v>4.6100000000000003</v>
      </c>
      <c r="AH577" s="23">
        <v>0.17</v>
      </c>
      <c r="AI577" s="24">
        <v>0.17</v>
      </c>
      <c r="AJ577" s="22" t="s">
        <v>830</v>
      </c>
      <c r="AK577" s="22" t="s">
        <v>682</v>
      </c>
      <c r="AL577" t="s">
        <v>684</v>
      </c>
      <c r="AM577" t="s">
        <v>803</v>
      </c>
      <c r="AN577" t="s">
        <v>779</v>
      </c>
      <c r="AO577" t="s">
        <v>725</v>
      </c>
      <c r="AP577" s="25">
        <v>0.17</v>
      </c>
      <c r="AQ577" t="str">
        <f t="shared" si="24"/>
        <v>Hệ thống BCCS (Nhóm việc xây dựng và triển khai công nghệ mới vào quản lý khuyến mãi, quản lý gói sản phẩm, tương tác người dùng cuối)</v>
      </c>
      <c r="AR577">
        <v>36000000</v>
      </c>
      <c r="AS577">
        <f t="shared" si="25"/>
        <v>6120000</v>
      </c>
      <c r="AT577" s="31" t="s">
        <v>612</v>
      </c>
      <c r="AU577" s="32" t="s">
        <v>611</v>
      </c>
    </row>
    <row r="578" spans="1:47" ht="14" thickBot="1">
      <c r="A578" s="18">
        <v>4170504</v>
      </c>
      <c r="B578" s="19" t="s">
        <v>613</v>
      </c>
      <c r="C578" s="19" t="s">
        <v>101</v>
      </c>
      <c r="D578" s="19" t="s">
        <v>74</v>
      </c>
      <c r="E578" s="18">
        <v>0</v>
      </c>
      <c r="F578" s="21">
        <v>45099.5</v>
      </c>
      <c r="G578" s="22"/>
      <c r="H578" s="19" t="s">
        <v>102</v>
      </c>
      <c r="I578" s="19" t="s">
        <v>102</v>
      </c>
      <c r="J578" s="18">
        <v>4174956</v>
      </c>
      <c r="K578" s="19" t="s">
        <v>614</v>
      </c>
      <c r="L578" s="19" t="s">
        <v>52</v>
      </c>
      <c r="M578" s="19" t="s">
        <v>693</v>
      </c>
      <c r="N578" s="19" t="s">
        <v>42</v>
      </c>
      <c r="O578" s="18">
        <v>115200000</v>
      </c>
      <c r="P578" s="19" t="s">
        <v>39</v>
      </c>
      <c r="Q578" s="19" t="s">
        <v>112</v>
      </c>
      <c r="R578" s="18">
        <v>4</v>
      </c>
      <c r="S578" s="18">
        <v>0</v>
      </c>
      <c r="T578" s="22"/>
      <c r="U578" s="19" t="s">
        <v>97</v>
      </c>
      <c r="V578" s="19" t="s">
        <v>68</v>
      </c>
      <c r="W578" s="21">
        <v>45096.5</v>
      </c>
      <c r="X578" s="21">
        <v>45093.5</v>
      </c>
      <c r="Y578" s="21">
        <v>45092.56371527</v>
      </c>
      <c r="Z578" s="18">
        <v>4174957</v>
      </c>
      <c r="AA578" s="19" t="s">
        <v>615</v>
      </c>
      <c r="AB578" s="19" t="s">
        <v>42</v>
      </c>
      <c r="AC578" s="18">
        <v>115200</v>
      </c>
      <c r="AD578" s="18">
        <v>7200</v>
      </c>
      <c r="AE578" s="19" t="s">
        <v>192</v>
      </c>
      <c r="AF578" s="19" t="s">
        <v>39</v>
      </c>
      <c r="AG578" s="18">
        <v>0</v>
      </c>
      <c r="AH578" s="23">
        <v>0.18</v>
      </c>
      <c r="AI578" s="24">
        <v>0.181818181818</v>
      </c>
      <c r="AJ578" s="22" t="s">
        <v>830</v>
      </c>
      <c r="AK578" s="22" t="s">
        <v>682</v>
      </c>
      <c r="AL578" t="s">
        <v>684</v>
      </c>
      <c r="AM578" t="s">
        <v>803</v>
      </c>
      <c r="AN578" t="s">
        <v>779</v>
      </c>
      <c r="AO578" t="s">
        <v>725</v>
      </c>
      <c r="AP578" s="25">
        <v>0.18</v>
      </c>
      <c r="AQ578" t="str">
        <f t="shared" si="24"/>
        <v>Hệ thống BCCS (Nhóm việc xây dựng và triển khai công nghệ mới vào quản lý khuyến mãi, quản lý gói sản phẩm, tương tác người dùng cuối)</v>
      </c>
      <c r="AR578">
        <v>36000000</v>
      </c>
      <c r="AS578">
        <f t="shared" si="25"/>
        <v>6480000</v>
      </c>
      <c r="AT578" s="31" t="s">
        <v>615</v>
      </c>
      <c r="AU578" s="32" t="s">
        <v>614</v>
      </c>
    </row>
    <row r="579" spans="1:47" ht="14" thickBot="1">
      <c r="A579" s="18">
        <v>4170349</v>
      </c>
      <c r="B579" s="19" t="s">
        <v>607</v>
      </c>
      <c r="C579" s="19" t="s">
        <v>139</v>
      </c>
      <c r="D579" s="19" t="s">
        <v>49</v>
      </c>
      <c r="E579" s="20">
        <v>51.25</v>
      </c>
      <c r="F579" s="21">
        <v>45099.5</v>
      </c>
      <c r="G579" s="21">
        <v>45097.5</v>
      </c>
      <c r="H579" s="19" t="s">
        <v>102</v>
      </c>
      <c r="I579" s="19" t="s">
        <v>102</v>
      </c>
      <c r="J579" s="18">
        <v>4174967</v>
      </c>
      <c r="K579" s="19" t="s">
        <v>616</v>
      </c>
      <c r="L579" s="19" t="s">
        <v>52</v>
      </c>
      <c r="M579" s="19" t="s">
        <v>693</v>
      </c>
      <c r="N579" s="19" t="s">
        <v>42</v>
      </c>
      <c r="O579" s="18">
        <v>115200000</v>
      </c>
      <c r="P579" s="19" t="s">
        <v>39</v>
      </c>
      <c r="Q579" s="19" t="s">
        <v>112</v>
      </c>
      <c r="R579" s="18">
        <v>4</v>
      </c>
      <c r="S579" s="18">
        <v>0</v>
      </c>
      <c r="T579" s="22"/>
      <c r="U579" s="19" t="s">
        <v>97</v>
      </c>
      <c r="V579" s="19" t="s">
        <v>68</v>
      </c>
      <c r="W579" s="21">
        <v>45091.5</v>
      </c>
      <c r="X579" s="21">
        <v>45091.5</v>
      </c>
      <c r="Y579" s="21">
        <v>45092.569247680003</v>
      </c>
      <c r="Z579" s="18">
        <v>4174968</v>
      </c>
      <c r="AA579" s="19" t="s">
        <v>617</v>
      </c>
      <c r="AB579" s="19" t="s">
        <v>42</v>
      </c>
      <c r="AC579" s="18">
        <v>115200</v>
      </c>
      <c r="AD579" s="18">
        <v>7200</v>
      </c>
      <c r="AE579" s="19" t="s">
        <v>192</v>
      </c>
      <c r="AF579" s="19" t="s">
        <v>39</v>
      </c>
      <c r="AG579" s="23">
        <v>2.33</v>
      </c>
      <c r="AH579" s="23">
        <v>0.18</v>
      </c>
      <c r="AI579" s="24">
        <v>0.181818181818</v>
      </c>
      <c r="AJ579" s="22" t="s">
        <v>830</v>
      </c>
      <c r="AK579" s="22" t="s">
        <v>682</v>
      </c>
      <c r="AL579" t="s">
        <v>684</v>
      </c>
      <c r="AM579" t="s">
        <v>803</v>
      </c>
      <c r="AN579" t="s">
        <v>779</v>
      </c>
      <c r="AO579" t="s">
        <v>725</v>
      </c>
      <c r="AP579" s="25">
        <v>0.18</v>
      </c>
      <c r="AQ579" t="str">
        <f t="shared" si="24"/>
        <v>Hệ thống BCCS (Nhóm việc xây dựng và triển khai công nghệ mới vào quản lý khuyến mãi, quản lý gói sản phẩm, tương tác người dùng cuối)</v>
      </c>
      <c r="AR579">
        <v>36000000</v>
      </c>
      <c r="AS579">
        <f t="shared" si="25"/>
        <v>6480000</v>
      </c>
      <c r="AT579" s="31" t="s">
        <v>617</v>
      </c>
      <c r="AU579" s="32" t="s">
        <v>616</v>
      </c>
    </row>
    <row r="580" spans="1:47" ht="14" thickBot="1">
      <c r="A580" s="18">
        <v>4167835</v>
      </c>
      <c r="B580" s="19" t="s">
        <v>618</v>
      </c>
      <c r="C580" s="19" t="s">
        <v>101</v>
      </c>
      <c r="D580" s="19" t="s">
        <v>134</v>
      </c>
      <c r="E580" s="20">
        <v>54.98</v>
      </c>
      <c r="F580" s="21">
        <v>45099.5</v>
      </c>
      <c r="G580" s="22"/>
      <c r="H580" s="19" t="s">
        <v>102</v>
      </c>
      <c r="I580" s="19" t="s">
        <v>102</v>
      </c>
      <c r="J580" s="18">
        <v>4174969</v>
      </c>
      <c r="K580" s="19" t="s">
        <v>619</v>
      </c>
      <c r="L580" s="19" t="s">
        <v>52</v>
      </c>
      <c r="M580" s="19" t="s">
        <v>693</v>
      </c>
      <c r="N580" s="19" t="s">
        <v>42</v>
      </c>
      <c r="O580" s="18">
        <v>115200000</v>
      </c>
      <c r="P580" s="19" t="s">
        <v>39</v>
      </c>
      <c r="Q580" s="19" t="s">
        <v>112</v>
      </c>
      <c r="R580" s="18">
        <v>4</v>
      </c>
      <c r="S580" s="18">
        <v>0</v>
      </c>
      <c r="T580" s="22"/>
      <c r="U580" s="19" t="s">
        <v>97</v>
      </c>
      <c r="V580" s="19" t="s">
        <v>68</v>
      </c>
      <c r="W580" s="21">
        <v>45091.5</v>
      </c>
      <c r="X580" s="21">
        <v>45091.5</v>
      </c>
      <c r="Y580" s="21">
        <v>45092.571006940001</v>
      </c>
      <c r="Z580" s="18">
        <v>4174970</v>
      </c>
      <c r="AA580" s="19" t="s">
        <v>620</v>
      </c>
      <c r="AB580" s="19" t="s">
        <v>42</v>
      </c>
      <c r="AC580" s="18">
        <v>115200</v>
      </c>
      <c r="AD580" s="18">
        <v>7200</v>
      </c>
      <c r="AE580" s="19" t="s">
        <v>192</v>
      </c>
      <c r="AF580" s="19" t="s">
        <v>39</v>
      </c>
      <c r="AG580" s="23">
        <v>2.5</v>
      </c>
      <c r="AH580" s="23">
        <v>0.18</v>
      </c>
      <c r="AI580" s="24">
        <v>0.181818181818</v>
      </c>
      <c r="AJ580" s="22" t="s">
        <v>830</v>
      </c>
      <c r="AK580" s="22" t="s">
        <v>682</v>
      </c>
      <c r="AL580" t="s">
        <v>684</v>
      </c>
      <c r="AM580" t="s">
        <v>803</v>
      </c>
      <c r="AN580" t="s">
        <v>779</v>
      </c>
      <c r="AO580" t="s">
        <v>725</v>
      </c>
      <c r="AP580" s="25">
        <v>0.18</v>
      </c>
      <c r="AQ580" t="str">
        <f t="shared" si="24"/>
        <v>Hệ thống BCCS (Nhóm việc xây dựng và triển khai công nghệ mới vào quản lý khuyến mãi, quản lý gói sản phẩm, tương tác người dùng cuối)</v>
      </c>
      <c r="AR580">
        <v>36000000</v>
      </c>
      <c r="AS580">
        <f t="shared" si="25"/>
        <v>6480000</v>
      </c>
      <c r="AT580" s="31" t="s">
        <v>620</v>
      </c>
      <c r="AU580" s="32" t="s">
        <v>619</v>
      </c>
    </row>
    <row r="581" spans="1:47" ht="14" thickBot="1">
      <c r="A581" s="18">
        <v>4164266</v>
      </c>
      <c r="B581" s="19" t="s">
        <v>215</v>
      </c>
      <c r="C581" s="19" t="s">
        <v>57</v>
      </c>
      <c r="D581" s="19" t="s">
        <v>44</v>
      </c>
      <c r="E581" s="20">
        <v>211.36</v>
      </c>
      <c r="F581" s="21">
        <v>45099.5</v>
      </c>
      <c r="G581" s="22"/>
      <c r="H581" s="19" t="s">
        <v>58</v>
      </c>
      <c r="I581" s="19" t="s">
        <v>58</v>
      </c>
      <c r="J581" s="18">
        <v>4174984</v>
      </c>
      <c r="K581" s="27" t="s">
        <v>984</v>
      </c>
      <c r="L581" s="19" t="s">
        <v>57</v>
      </c>
      <c r="M581" s="19" t="s">
        <v>691</v>
      </c>
      <c r="N581" s="19" t="s">
        <v>42</v>
      </c>
      <c r="O581" s="18">
        <v>144000000</v>
      </c>
      <c r="P581" s="19" t="s">
        <v>39</v>
      </c>
      <c r="Q581" s="19" t="s">
        <v>53</v>
      </c>
      <c r="R581" s="20">
        <v>4.0599999999999996</v>
      </c>
      <c r="S581" s="18">
        <v>0</v>
      </c>
      <c r="T581" s="22"/>
      <c r="U581" s="19" t="s">
        <v>54</v>
      </c>
      <c r="V581" s="19" t="s">
        <v>68</v>
      </c>
      <c r="W581" s="21">
        <v>45077.5</v>
      </c>
      <c r="X581" s="21">
        <v>45099.5</v>
      </c>
      <c r="Y581" s="21">
        <v>45092.581840270002</v>
      </c>
      <c r="Z581" s="18">
        <v>4177236</v>
      </c>
      <c r="AA581" s="27" t="s">
        <v>864</v>
      </c>
      <c r="AB581" s="19" t="s">
        <v>42</v>
      </c>
      <c r="AC581" s="18">
        <v>38880</v>
      </c>
      <c r="AD581" s="18">
        <v>201600</v>
      </c>
      <c r="AE581" s="19" t="s">
        <v>59</v>
      </c>
      <c r="AF581" s="19" t="s">
        <v>39</v>
      </c>
      <c r="AG581" s="23">
        <v>9.61</v>
      </c>
      <c r="AH581" s="23">
        <v>0.18</v>
      </c>
      <c r="AI581" s="24">
        <v>6.1363636362999997E-2</v>
      </c>
      <c r="AJ581" s="22" t="s">
        <v>815</v>
      </c>
      <c r="AK581" s="22" t="s">
        <v>682</v>
      </c>
      <c r="AL581" t="s">
        <v>715</v>
      </c>
      <c r="AM581" t="s">
        <v>796</v>
      </c>
      <c r="AN581" t="s">
        <v>777</v>
      </c>
      <c r="AO581" t="s">
        <v>724</v>
      </c>
      <c r="AP581" s="13">
        <v>0.06</v>
      </c>
      <c r="AQ581" t="str">
        <f t="shared" si="24"/>
        <v>Hệ thống HDDT (Sản phẩm hỗ trợ mBCCS, quản lý luồng trước bán)</v>
      </c>
      <c r="AR581">
        <v>35500000</v>
      </c>
      <c r="AS581">
        <f t="shared" si="25"/>
        <v>2130000</v>
      </c>
      <c r="AT581" s="34" t="s">
        <v>864</v>
      </c>
      <c r="AU581" s="32" t="s">
        <v>984</v>
      </c>
    </row>
    <row r="582" spans="1:47" ht="14" thickBot="1">
      <c r="A582" s="18">
        <v>4164266</v>
      </c>
      <c r="B582" s="19" t="s">
        <v>215</v>
      </c>
      <c r="C582" s="19" t="s">
        <v>57</v>
      </c>
      <c r="D582" s="19" t="s">
        <v>44</v>
      </c>
      <c r="E582" s="20">
        <v>211.36</v>
      </c>
      <c r="F582" s="21">
        <v>45099.5</v>
      </c>
      <c r="G582" s="22"/>
      <c r="H582" s="19" t="s">
        <v>58</v>
      </c>
      <c r="I582" s="19" t="s">
        <v>58</v>
      </c>
      <c r="J582" s="18">
        <v>4174984</v>
      </c>
      <c r="K582" s="27" t="s">
        <v>984</v>
      </c>
      <c r="L582" s="19" t="s">
        <v>57</v>
      </c>
      <c r="M582" s="19" t="s">
        <v>691</v>
      </c>
      <c r="N582" s="19" t="s">
        <v>42</v>
      </c>
      <c r="O582" s="18">
        <v>144000000</v>
      </c>
      <c r="P582" s="19" t="s">
        <v>39</v>
      </c>
      <c r="Q582" s="19" t="s">
        <v>53</v>
      </c>
      <c r="R582" s="20">
        <v>4.0599999999999996</v>
      </c>
      <c r="S582" s="18">
        <v>0</v>
      </c>
      <c r="T582" s="22"/>
      <c r="U582" s="19" t="s">
        <v>54</v>
      </c>
      <c r="V582" s="19" t="s">
        <v>68</v>
      </c>
      <c r="W582" s="21">
        <v>45077.5</v>
      </c>
      <c r="X582" s="21">
        <v>45099.5</v>
      </c>
      <c r="Y582" s="21">
        <v>45092.581840270002</v>
      </c>
      <c r="Z582" s="18">
        <v>4177237</v>
      </c>
      <c r="AA582" s="27" t="s">
        <v>862</v>
      </c>
      <c r="AB582" s="19" t="s">
        <v>42</v>
      </c>
      <c r="AC582" s="18">
        <v>67392</v>
      </c>
      <c r="AD582" s="18">
        <v>144000</v>
      </c>
      <c r="AE582" s="19" t="s">
        <v>59</v>
      </c>
      <c r="AF582" s="19" t="s">
        <v>39</v>
      </c>
      <c r="AG582" s="23">
        <v>9.61</v>
      </c>
      <c r="AH582" s="23">
        <v>0.18</v>
      </c>
      <c r="AI582" s="24">
        <v>0.106363636363</v>
      </c>
      <c r="AJ582" s="22" t="s">
        <v>815</v>
      </c>
      <c r="AK582" s="22" t="s">
        <v>682</v>
      </c>
      <c r="AL582" t="s">
        <v>715</v>
      </c>
      <c r="AM582" t="s">
        <v>796</v>
      </c>
      <c r="AN582" t="s">
        <v>777</v>
      </c>
      <c r="AO582" t="s">
        <v>724</v>
      </c>
      <c r="AP582" s="13">
        <v>0.1</v>
      </c>
      <c r="AQ582" t="str">
        <f t="shared" si="24"/>
        <v>Hệ thống HDDT (Sản phẩm hỗ trợ mBCCS, quản lý luồng trước bán)</v>
      </c>
      <c r="AR582">
        <v>35500000</v>
      </c>
      <c r="AS582">
        <f t="shared" si="25"/>
        <v>3550000</v>
      </c>
      <c r="AT582" s="34" t="s">
        <v>862</v>
      </c>
      <c r="AU582" s="32" t="s">
        <v>984</v>
      </c>
    </row>
    <row r="583" spans="1:47" ht="14" thickBot="1">
      <c r="A583" s="18">
        <v>4164266</v>
      </c>
      <c r="B583" s="19" t="s">
        <v>215</v>
      </c>
      <c r="C583" s="19" t="s">
        <v>57</v>
      </c>
      <c r="D583" s="19" t="s">
        <v>44</v>
      </c>
      <c r="E583" s="20">
        <v>211.36</v>
      </c>
      <c r="F583" s="21">
        <v>45099.5</v>
      </c>
      <c r="G583" s="22"/>
      <c r="H583" s="19" t="s">
        <v>58</v>
      </c>
      <c r="I583" s="19" t="s">
        <v>58</v>
      </c>
      <c r="J583" s="18">
        <v>4174984</v>
      </c>
      <c r="K583" s="27" t="s">
        <v>984</v>
      </c>
      <c r="L583" s="19" t="s">
        <v>57</v>
      </c>
      <c r="M583" s="19" t="s">
        <v>691</v>
      </c>
      <c r="N583" s="19" t="s">
        <v>42</v>
      </c>
      <c r="O583" s="18">
        <v>144000000</v>
      </c>
      <c r="P583" s="19" t="s">
        <v>39</v>
      </c>
      <c r="Q583" s="19" t="s">
        <v>53</v>
      </c>
      <c r="R583" s="20">
        <v>4.0599999999999996</v>
      </c>
      <c r="S583" s="18">
        <v>0</v>
      </c>
      <c r="T583" s="22"/>
      <c r="U583" s="19" t="s">
        <v>54</v>
      </c>
      <c r="V583" s="19" t="s">
        <v>68</v>
      </c>
      <c r="W583" s="21">
        <v>45077.5</v>
      </c>
      <c r="X583" s="21">
        <v>45099.5</v>
      </c>
      <c r="Y583" s="21">
        <v>45092.581840270002</v>
      </c>
      <c r="Z583" s="18">
        <v>4177234</v>
      </c>
      <c r="AA583" s="27" t="s">
        <v>863</v>
      </c>
      <c r="AB583" s="19" t="s">
        <v>42</v>
      </c>
      <c r="AC583" s="18">
        <v>10656</v>
      </c>
      <c r="AD583" s="18">
        <v>86400</v>
      </c>
      <c r="AE583" s="19" t="s">
        <v>59</v>
      </c>
      <c r="AF583" s="19" t="s">
        <v>39</v>
      </c>
      <c r="AG583" s="23">
        <v>9.61</v>
      </c>
      <c r="AH583" s="23">
        <v>0.18</v>
      </c>
      <c r="AI583" s="24">
        <v>1.6818181817999999E-2</v>
      </c>
      <c r="AJ583" s="22" t="s">
        <v>815</v>
      </c>
      <c r="AK583" s="22" t="s">
        <v>682</v>
      </c>
      <c r="AL583" t="s">
        <v>715</v>
      </c>
      <c r="AM583" t="s">
        <v>796</v>
      </c>
      <c r="AN583" t="s">
        <v>777</v>
      </c>
      <c r="AO583" t="s">
        <v>724</v>
      </c>
      <c r="AP583" s="13">
        <v>0.02</v>
      </c>
      <c r="AQ583" t="str">
        <f t="shared" si="24"/>
        <v>Hệ thống HDDT (Sản phẩm hỗ trợ mBCCS, quản lý luồng trước bán)</v>
      </c>
      <c r="AR583">
        <v>35500000</v>
      </c>
      <c r="AS583">
        <f t="shared" si="25"/>
        <v>710000</v>
      </c>
      <c r="AT583" s="34" t="s">
        <v>863</v>
      </c>
      <c r="AU583" s="32" t="s">
        <v>984</v>
      </c>
    </row>
    <row r="584" spans="1:47" ht="14" thickBot="1">
      <c r="A584" s="18">
        <v>4146378</v>
      </c>
      <c r="B584" s="19" t="s">
        <v>212</v>
      </c>
      <c r="C584" s="19" t="s">
        <v>61</v>
      </c>
      <c r="D584" s="19" t="s">
        <v>49</v>
      </c>
      <c r="E584" s="20">
        <v>72.989999999999995</v>
      </c>
      <c r="F584" s="21">
        <v>45077.5</v>
      </c>
      <c r="G584" s="21">
        <v>45077.5</v>
      </c>
      <c r="H584" s="19" t="s">
        <v>69</v>
      </c>
      <c r="I584" s="19" t="s">
        <v>69</v>
      </c>
      <c r="J584" s="18">
        <v>4175374</v>
      </c>
      <c r="K584" s="19" t="s">
        <v>621</v>
      </c>
      <c r="L584" s="19" t="s">
        <v>52</v>
      </c>
      <c r="M584" s="19" t="s">
        <v>699</v>
      </c>
      <c r="N584" s="19" t="s">
        <v>42</v>
      </c>
      <c r="O584" s="18">
        <v>115200000</v>
      </c>
      <c r="P584" s="19" t="s">
        <v>39</v>
      </c>
      <c r="Q584" s="19" t="s">
        <v>112</v>
      </c>
      <c r="R584" s="18">
        <v>4</v>
      </c>
      <c r="S584" s="18">
        <v>0</v>
      </c>
      <c r="T584" s="22"/>
      <c r="U584" s="19" t="s">
        <v>97</v>
      </c>
      <c r="V584" s="19" t="s">
        <v>65</v>
      </c>
      <c r="W584" s="21">
        <v>45083.5</v>
      </c>
      <c r="X584" s="21">
        <v>45083.5</v>
      </c>
      <c r="Y584" s="21">
        <v>45092.707696750003</v>
      </c>
      <c r="Z584" s="18">
        <v>4175379</v>
      </c>
      <c r="AA584" s="19" t="s">
        <v>622</v>
      </c>
      <c r="AB584" s="19" t="s">
        <v>42</v>
      </c>
      <c r="AC584" s="18">
        <v>115200</v>
      </c>
      <c r="AD584" s="18">
        <v>115200</v>
      </c>
      <c r="AE584" s="19" t="s">
        <v>189</v>
      </c>
      <c r="AF584" s="19" t="s">
        <v>39</v>
      </c>
      <c r="AG584" s="23">
        <v>3.32</v>
      </c>
      <c r="AH584" s="23">
        <v>0.18</v>
      </c>
      <c r="AI584" s="24">
        <v>0.181818181818</v>
      </c>
      <c r="AJ584" s="22" t="s">
        <v>830</v>
      </c>
      <c r="AK584" s="22" t="s">
        <v>682</v>
      </c>
      <c r="AL584" t="s">
        <v>684</v>
      </c>
      <c r="AM584" t="s">
        <v>803</v>
      </c>
      <c r="AN584" t="s">
        <v>776</v>
      </c>
      <c r="AO584" t="s">
        <v>725</v>
      </c>
      <c r="AP584" s="25">
        <v>0.18</v>
      </c>
      <c r="AQ584" t="str">
        <f t="shared" si="24"/>
        <v>Hệ thống Smartphone 2.0 (Nhóm việc xây dựng và triển khai công nghệ mới vào quản lý khuyến mãi, quản lý gói sản phẩm, tương tác người dùng cuối)</v>
      </c>
      <c r="AR584">
        <v>36000000</v>
      </c>
      <c r="AS584">
        <f t="shared" si="25"/>
        <v>6480000</v>
      </c>
      <c r="AT584" s="31" t="s">
        <v>622</v>
      </c>
      <c r="AU584" s="32" t="s">
        <v>621</v>
      </c>
    </row>
    <row r="585" spans="1:47" ht="14" thickBot="1">
      <c r="A585" s="18">
        <v>4154207</v>
      </c>
      <c r="B585" s="19" t="s">
        <v>390</v>
      </c>
      <c r="C585" s="19" t="s">
        <v>61</v>
      </c>
      <c r="D585" s="19" t="s">
        <v>44</v>
      </c>
      <c r="E585" s="18">
        <v>0</v>
      </c>
      <c r="F585" s="21">
        <v>45107.5</v>
      </c>
      <c r="G585" s="22"/>
      <c r="H585" s="19" t="s">
        <v>63</v>
      </c>
      <c r="I585" s="19" t="s">
        <v>63</v>
      </c>
      <c r="J585" s="18">
        <v>4175947</v>
      </c>
      <c r="K585" s="19" t="s">
        <v>623</v>
      </c>
      <c r="L585" s="19" t="s">
        <v>92</v>
      </c>
      <c r="M585" s="19" t="s">
        <v>699</v>
      </c>
      <c r="N585" s="19" t="s">
        <v>42</v>
      </c>
      <c r="O585" s="18">
        <v>320256000</v>
      </c>
      <c r="P585" s="19" t="s">
        <v>39</v>
      </c>
      <c r="Q585" s="19" t="s">
        <v>75</v>
      </c>
      <c r="R585" s="20">
        <v>13.95</v>
      </c>
      <c r="S585" s="18">
        <v>0</v>
      </c>
      <c r="T585" s="22"/>
      <c r="U585" s="19" t="s">
        <v>40</v>
      </c>
      <c r="V585" s="19" t="s">
        <v>64</v>
      </c>
      <c r="W585" s="21">
        <v>45097.5</v>
      </c>
      <c r="X585" s="21">
        <v>45098.5</v>
      </c>
      <c r="Y585" s="21">
        <v>45093.666157400003</v>
      </c>
      <c r="Z585" s="18">
        <v>4177544</v>
      </c>
      <c r="AA585" s="19" t="s">
        <v>624</v>
      </c>
      <c r="AB585" s="19" t="s">
        <v>42</v>
      </c>
      <c r="AC585" s="18">
        <v>67752</v>
      </c>
      <c r="AD585" s="18">
        <v>360</v>
      </c>
      <c r="AE585" s="19" t="s">
        <v>92</v>
      </c>
      <c r="AF585" s="19" t="s">
        <v>39</v>
      </c>
      <c r="AG585" s="18">
        <v>0</v>
      </c>
      <c r="AH585" s="23">
        <v>0.63</v>
      </c>
      <c r="AI585" s="24">
        <v>0.106931818181</v>
      </c>
      <c r="AJ585" s="22" t="s">
        <v>65</v>
      </c>
      <c r="AK585" s="22" t="s">
        <v>682</v>
      </c>
      <c r="AL585" t="s">
        <v>721</v>
      </c>
      <c r="AM585" t="s">
        <v>727</v>
      </c>
      <c r="AN585" t="s">
        <v>776</v>
      </c>
      <c r="AO585" t="s">
        <v>725</v>
      </c>
      <c r="AP585" s="25">
        <v>0.11</v>
      </c>
      <c r="AQ585" t="str">
        <f t="shared" si="24"/>
        <v>Hệ thống Smartphone 2.0 (Phân hệ mobile hỗ trợ bán hàng)</v>
      </c>
      <c r="AR585">
        <v>35400000</v>
      </c>
      <c r="AS585">
        <f t="shared" si="25"/>
        <v>3894000</v>
      </c>
      <c r="AT585" s="31" t="s">
        <v>624</v>
      </c>
      <c r="AU585" s="32" t="s">
        <v>623</v>
      </c>
    </row>
    <row r="586" spans="1:47" ht="14" thickBot="1">
      <c r="A586" s="18">
        <v>4154207</v>
      </c>
      <c r="B586" s="19" t="s">
        <v>390</v>
      </c>
      <c r="C586" s="19" t="s">
        <v>61</v>
      </c>
      <c r="D586" s="19" t="s">
        <v>44</v>
      </c>
      <c r="E586" s="18">
        <v>0</v>
      </c>
      <c r="F586" s="21">
        <v>45107.5</v>
      </c>
      <c r="G586" s="22"/>
      <c r="H586" s="19" t="s">
        <v>63</v>
      </c>
      <c r="I586" s="19" t="s">
        <v>63</v>
      </c>
      <c r="J586" s="18">
        <v>4175947</v>
      </c>
      <c r="K586" s="19" t="s">
        <v>623</v>
      </c>
      <c r="L586" s="19" t="s">
        <v>92</v>
      </c>
      <c r="M586" s="19" t="s">
        <v>699</v>
      </c>
      <c r="N586" s="19" t="s">
        <v>42</v>
      </c>
      <c r="O586" s="18">
        <v>320256000</v>
      </c>
      <c r="P586" s="19" t="s">
        <v>39</v>
      </c>
      <c r="Q586" s="19" t="s">
        <v>75</v>
      </c>
      <c r="R586" s="20">
        <v>13.95</v>
      </c>
      <c r="S586" s="18">
        <v>0</v>
      </c>
      <c r="T586" s="22"/>
      <c r="U586" s="19" t="s">
        <v>40</v>
      </c>
      <c r="V586" s="19" t="s">
        <v>64</v>
      </c>
      <c r="W586" s="21">
        <v>45097.5</v>
      </c>
      <c r="X586" s="21">
        <v>45098.5</v>
      </c>
      <c r="Y586" s="21">
        <v>45093.666157400003</v>
      </c>
      <c r="Z586" s="18">
        <v>4177543</v>
      </c>
      <c r="AA586" s="19" t="s">
        <v>625</v>
      </c>
      <c r="AB586" s="19" t="s">
        <v>42</v>
      </c>
      <c r="AC586" s="18">
        <v>139392</v>
      </c>
      <c r="AD586" s="18">
        <v>360</v>
      </c>
      <c r="AE586" s="19" t="s">
        <v>92</v>
      </c>
      <c r="AF586" s="19" t="s">
        <v>39</v>
      </c>
      <c r="AG586" s="18">
        <v>0</v>
      </c>
      <c r="AH586" s="23">
        <v>0.63</v>
      </c>
      <c r="AI586" s="24">
        <v>0.22</v>
      </c>
      <c r="AJ586" s="22" t="s">
        <v>65</v>
      </c>
      <c r="AK586" s="22" t="s">
        <v>682</v>
      </c>
      <c r="AL586" t="s">
        <v>721</v>
      </c>
      <c r="AM586" t="s">
        <v>727</v>
      </c>
      <c r="AN586" t="s">
        <v>776</v>
      </c>
      <c r="AO586" t="s">
        <v>725</v>
      </c>
      <c r="AP586" s="25">
        <v>0.22</v>
      </c>
      <c r="AQ586" t="str">
        <f t="shared" si="24"/>
        <v>Hệ thống Smartphone 2.0 (Phân hệ mobile hỗ trợ bán hàng)</v>
      </c>
      <c r="AR586">
        <v>35400000</v>
      </c>
      <c r="AS586">
        <f t="shared" si="25"/>
        <v>7788000</v>
      </c>
      <c r="AT586" s="31" t="s">
        <v>625</v>
      </c>
      <c r="AU586" s="32" t="s">
        <v>623</v>
      </c>
    </row>
    <row r="587" spans="1:47" ht="14" thickBot="1">
      <c r="A587" s="18">
        <v>4154207</v>
      </c>
      <c r="B587" s="19" t="s">
        <v>390</v>
      </c>
      <c r="C587" s="19" t="s">
        <v>61</v>
      </c>
      <c r="D587" s="19" t="s">
        <v>44</v>
      </c>
      <c r="E587" s="18">
        <v>0</v>
      </c>
      <c r="F587" s="21">
        <v>45107.5</v>
      </c>
      <c r="G587" s="22"/>
      <c r="H587" s="19" t="s">
        <v>63</v>
      </c>
      <c r="I587" s="19" t="s">
        <v>63</v>
      </c>
      <c r="J587" s="18">
        <v>4175947</v>
      </c>
      <c r="K587" s="19" t="s">
        <v>623</v>
      </c>
      <c r="L587" s="19" t="s">
        <v>92</v>
      </c>
      <c r="M587" s="19" t="s">
        <v>699</v>
      </c>
      <c r="N587" s="19" t="s">
        <v>42</v>
      </c>
      <c r="O587" s="18">
        <v>320256000</v>
      </c>
      <c r="P587" s="19" t="s">
        <v>39</v>
      </c>
      <c r="Q587" s="19" t="s">
        <v>75</v>
      </c>
      <c r="R587" s="20">
        <v>13.95</v>
      </c>
      <c r="S587" s="18">
        <v>0</v>
      </c>
      <c r="T587" s="22"/>
      <c r="U587" s="19" t="s">
        <v>40</v>
      </c>
      <c r="V587" s="19" t="s">
        <v>64</v>
      </c>
      <c r="W587" s="21">
        <v>45097.5</v>
      </c>
      <c r="X587" s="21">
        <v>45098.5</v>
      </c>
      <c r="Y587" s="21">
        <v>45093.666157400003</v>
      </c>
      <c r="Z587" s="18">
        <v>4177546</v>
      </c>
      <c r="AA587" s="19" t="s">
        <v>626</v>
      </c>
      <c r="AB587" s="19" t="s">
        <v>42</v>
      </c>
      <c r="AC587" s="18">
        <v>97344</v>
      </c>
      <c r="AD587" s="18">
        <v>360</v>
      </c>
      <c r="AE587" s="19" t="s">
        <v>92</v>
      </c>
      <c r="AF587" s="19" t="s">
        <v>39</v>
      </c>
      <c r="AG587" s="18">
        <v>0</v>
      </c>
      <c r="AH587" s="23">
        <v>0.63</v>
      </c>
      <c r="AI587" s="24">
        <v>0.153636363636</v>
      </c>
      <c r="AJ587" s="22" t="s">
        <v>65</v>
      </c>
      <c r="AK587" s="22" t="s">
        <v>682</v>
      </c>
      <c r="AL587" t="s">
        <v>721</v>
      </c>
      <c r="AM587" t="s">
        <v>727</v>
      </c>
      <c r="AN587" t="s">
        <v>776</v>
      </c>
      <c r="AO587" t="s">
        <v>725</v>
      </c>
      <c r="AP587" s="25">
        <v>0.15</v>
      </c>
      <c r="AQ587" t="str">
        <f t="shared" si="24"/>
        <v>Hệ thống Smartphone 2.0 (Phân hệ mobile hỗ trợ bán hàng)</v>
      </c>
      <c r="AR587">
        <v>35400000</v>
      </c>
      <c r="AS587">
        <f t="shared" si="25"/>
        <v>5310000</v>
      </c>
      <c r="AT587" s="31" t="s">
        <v>626</v>
      </c>
      <c r="AU587" s="32" t="s">
        <v>623</v>
      </c>
    </row>
    <row r="588" spans="1:47" ht="14" thickBot="1">
      <c r="A588" s="18">
        <v>4154207</v>
      </c>
      <c r="B588" s="19" t="s">
        <v>390</v>
      </c>
      <c r="C588" s="19" t="s">
        <v>61</v>
      </c>
      <c r="D588" s="19" t="s">
        <v>44</v>
      </c>
      <c r="E588" s="18">
        <v>0</v>
      </c>
      <c r="F588" s="21">
        <v>45107.5</v>
      </c>
      <c r="G588" s="22"/>
      <c r="H588" s="19" t="s">
        <v>63</v>
      </c>
      <c r="I588" s="19" t="s">
        <v>63</v>
      </c>
      <c r="J588" s="18">
        <v>4175947</v>
      </c>
      <c r="K588" s="19" t="s">
        <v>623</v>
      </c>
      <c r="L588" s="19" t="s">
        <v>92</v>
      </c>
      <c r="M588" s="19" t="s">
        <v>699</v>
      </c>
      <c r="N588" s="19" t="s">
        <v>42</v>
      </c>
      <c r="O588" s="18">
        <v>320256000</v>
      </c>
      <c r="P588" s="19" t="s">
        <v>39</v>
      </c>
      <c r="Q588" s="19" t="s">
        <v>75</v>
      </c>
      <c r="R588" s="20">
        <v>13.95</v>
      </c>
      <c r="S588" s="18">
        <v>0</v>
      </c>
      <c r="T588" s="22"/>
      <c r="U588" s="19" t="s">
        <v>40</v>
      </c>
      <c r="V588" s="19" t="s">
        <v>64</v>
      </c>
      <c r="W588" s="21">
        <v>45097.5</v>
      </c>
      <c r="X588" s="21">
        <v>45098.5</v>
      </c>
      <c r="Y588" s="21">
        <v>45093.666157400003</v>
      </c>
      <c r="Z588" s="18">
        <v>4177545</v>
      </c>
      <c r="AA588" s="19" t="s">
        <v>627</v>
      </c>
      <c r="AB588" s="19" t="s">
        <v>42</v>
      </c>
      <c r="AC588" s="18">
        <v>97344</v>
      </c>
      <c r="AD588" s="18">
        <v>360</v>
      </c>
      <c r="AE588" s="19" t="s">
        <v>92</v>
      </c>
      <c r="AF588" s="19" t="s">
        <v>39</v>
      </c>
      <c r="AG588" s="18">
        <v>0</v>
      </c>
      <c r="AH588" s="23">
        <v>0.63</v>
      </c>
      <c r="AI588" s="24">
        <v>0.153636363636</v>
      </c>
      <c r="AJ588" s="22" t="s">
        <v>65</v>
      </c>
      <c r="AK588" s="22" t="s">
        <v>682</v>
      </c>
      <c r="AL588" t="s">
        <v>721</v>
      </c>
      <c r="AM588" t="s">
        <v>727</v>
      </c>
      <c r="AN588" t="s">
        <v>776</v>
      </c>
      <c r="AO588" t="s">
        <v>725</v>
      </c>
      <c r="AP588" s="25">
        <v>0.15</v>
      </c>
      <c r="AQ588" t="str">
        <f t="shared" si="24"/>
        <v>Hệ thống Smartphone 2.0 (Phân hệ mobile hỗ trợ bán hàng)</v>
      </c>
      <c r="AR588">
        <v>35400000</v>
      </c>
      <c r="AS588">
        <f t="shared" si="25"/>
        <v>5310000</v>
      </c>
      <c r="AT588" s="31" t="s">
        <v>627</v>
      </c>
      <c r="AU588" s="32" t="s">
        <v>623</v>
      </c>
    </row>
    <row r="589" spans="1:47" ht="14" thickBot="1">
      <c r="A589" s="18">
        <v>4163518</v>
      </c>
      <c r="B589" s="19" t="s">
        <v>604</v>
      </c>
      <c r="C589" s="19" t="s">
        <v>138</v>
      </c>
      <c r="D589" s="19" t="s">
        <v>95</v>
      </c>
      <c r="E589" s="20">
        <v>34.520000000000003</v>
      </c>
      <c r="F589" s="21">
        <v>45099.5</v>
      </c>
      <c r="G589" s="22"/>
      <c r="H589" s="19" t="s">
        <v>118</v>
      </c>
      <c r="I589" s="19" t="s">
        <v>118</v>
      </c>
      <c r="J589" s="18">
        <v>4176097</v>
      </c>
      <c r="K589" s="19" t="s">
        <v>628</v>
      </c>
      <c r="L589" s="19" t="s">
        <v>78</v>
      </c>
      <c r="M589" s="19" t="s">
        <v>709</v>
      </c>
      <c r="N589" s="19" t="s">
        <v>42</v>
      </c>
      <c r="O589" s="18">
        <v>550368000</v>
      </c>
      <c r="P589" s="19" t="s">
        <v>39</v>
      </c>
      <c r="Q589" s="19" t="s">
        <v>111</v>
      </c>
      <c r="R589" s="20">
        <v>19.11</v>
      </c>
      <c r="S589" s="18">
        <v>0</v>
      </c>
      <c r="T589" s="22"/>
      <c r="U589" s="19" t="s">
        <v>97</v>
      </c>
      <c r="V589" s="19" t="s">
        <v>68</v>
      </c>
      <c r="W589" s="21">
        <v>45093.5</v>
      </c>
      <c r="X589" s="21">
        <v>45093.5</v>
      </c>
      <c r="Y589" s="21">
        <v>45093.723113419997</v>
      </c>
      <c r="Z589" s="18">
        <v>4176121</v>
      </c>
      <c r="AA589" s="19" t="s">
        <v>629</v>
      </c>
      <c r="AB589" s="19" t="s">
        <v>42</v>
      </c>
      <c r="AC589" s="18">
        <v>262368</v>
      </c>
      <c r="AD589" s="18">
        <v>86400</v>
      </c>
      <c r="AE589" s="19" t="s">
        <v>78</v>
      </c>
      <c r="AF589" s="19" t="s">
        <v>39</v>
      </c>
      <c r="AG589" s="23">
        <v>1.57</v>
      </c>
      <c r="AH589" s="23">
        <v>0.87</v>
      </c>
      <c r="AI589" s="24">
        <v>0.41409090909000001</v>
      </c>
      <c r="AJ589" s="22" t="s">
        <v>826</v>
      </c>
      <c r="AK589" s="22" t="s">
        <v>682</v>
      </c>
      <c r="AL589" t="s">
        <v>718</v>
      </c>
      <c r="AM589" t="s">
        <v>813</v>
      </c>
      <c r="AN589" t="s">
        <v>794</v>
      </c>
      <c r="AO589" t="s">
        <v>725</v>
      </c>
      <c r="AP589" s="13">
        <v>0.41</v>
      </c>
      <c r="AQ589" t="str">
        <f t="shared" si="24"/>
        <v>Hệ thống VAS (Nhóm việc backend cung cấp ứng dụng Viettel Shop, Viettel Portal, My Viettel)</v>
      </c>
      <c r="AR589">
        <v>35500000</v>
      </c>
      <c r="AS589">
        <f t="shared" si="25"/>
        <v>14555000</v>
      </c>
      <c r="AT589" s="31" t="s">
        <v>629</v>
      </c>
      <c r="AU589" s="32" t="s">
        <v>628</v>
      </c>
    </row>
    <row r="590" spans="1:47" ht="14" thickBot="1">
      <c r="A590" s="18">
        <v>4163518</v>
      </c>
      <c r="B590" s="19" t="s">
        <v>604</v>
      </c>
      <c r="C590" s="19" t="s">
        <v>138</v>
      </c>
      <c r="D590" s="19" t="s">
        <v>95</v>
      </c>
      <c r="E590" s="20">
        <v>34.520000000000003</v>
      </c>
      <c r="F590" s="21">
        <v>45099.5</v>
      </c>
      <c r="G590" s="22"/>
      <c r="H590" s="19" t="s">
        <v>118</v>
      </c>
      <c r="I590" s="19" t="s">
        <v>118</v>
      </c>
      <c r="J590" s="18">
        <v>4176097</v>
      </c>
      <c r="K590" s="19" t="s">
        <v>628</v>
      </c>
      <c r="L590" s="19" t="s">
        <v>78</v>
      </c>
      <c r="M590" s="19" t="s">
        <v>709</v>
      </c>
      <c r="N590" s="19" t="s">
        <v>42</v>
      </c>
      <c r="O590" s="18">
        <v>550368000</v>
      </c>
      <c r="P590" s="19" t="s">
        <v>39</v>
      </c>
      <c r="Q590" s="19" t="s">
        <v>111</v>
      </c>
      <c r="R590" s="20">
        <v>19.11</v>
      </c>
      <c r="S590" s="18">
        <v>0</v>
      </c>
      <c r="T590" s="22"/>
      <c r="U590" s="19" t="s">
        <v>97</v>
      </c>
      <c r="V590" s="19" t="s">
        <v>68</v>
      </c>
      <c r="W590" s="21">
        <v>45093.5</v>
      </c>
      <c r="X590" s="21">
        <v>45093.5</v>
      </c>
      <c r="Y590" s="21">
        <v>45093.723113419997</v>
      </c>
      <c r="Z590" s="18">
        <v>4176117</v>
      </c>
      <c r="AA590" s="19" t="s">
        <v>630</v>
      </c>
      <c r="AB590" s="19" t="s">
        <v>42</v>
      </c>
      <c r="AC590" s="18">
        <v>288000</v>
      </c>
      <c r="AD590" s="18">
        <v>115200</v>
      </c>
      <c r="AE590" s="19" t="s">
        <v>78</v>
      </c>
      <c r="AF590" s="19" t="s">
        <v>39</v>
      </c>
      <c r="AG590" s="23">
        <v>1.57</v>
      </c>
      <c r="AH590" s="23">
        <v>0.87</v>
      </c>
      <c r="AI590" s="24">
        <v>0.45454545454500001</v>
      </c>
      <c r="AJ590" s="22" t="s">
        <v>826</v>
      </c>
      <c r="AK590" s="22" t="s">
        <v>682</v>
      </c>
      <c r="AL590" t="s">
        <v>718</v>
      </c>
      <c r="AM590" t="s">
        <v>813</v>
      </c>
      <c r="AN590" t="s">
        <v>794</v>
      </c>
      <c r="AO590" t="s">
        <v>725</v>
      </c>
      <c r="AP590" s="13">
        <v>0.46</v>
      </c>
      <c r="AQ590" t="str">
        <f t="shared" si="24"/>
        <v>Hệ thống VAS (Nhóm việc backend cung cấp ứng dụng Viettel Shop, Viettel Portal, My Viettel)</v>
      </c>
      <c r="AR590">
        <v>35500000</v>
      </c>
      <c r="AS590">
        <f t="shared" si="25"/>
        <v>16330000</v>
      </c>
      <c r="AT590" s="31" t="s">
        <v>630</v>
      </c>
      <c r="AU590" s="32" t="s">
        <v>628</v>
      </c>
    </row>
    <row r="591" spans="1:47" ht="14" thickBot="1">
      <c r="A591" s="18">
        <v>4167921</v>
      </c>
      <c r="B591" s="19" t="s">
        <v>221</v>
      </c>
      <c r="C591" s="19" t="s">
        <v>101</v>
      </c>
      <c r="D591" s="19" t="s">
        <v>134</v>
      </c>
      <c r="E591" s="20">
        <v>127.46</v>
      </c>
      <c r="F591" s="21">
        <v>45099.5</v>
      </c>
      <c r="G591" s="22"/>
      <c r="H591" s="19" t="s">
        <v>118</v>
      </c>
      <c r="I591" s="19" t="s">
        <v>118</v>
      </c>
      <c r="J591" s="18">
        <v>4176178</v>
      </c>
      <c r="K591" s="19" t="s">
        <v>631</v>
      </c>
      <c r="L591" s="19" t="s">
        <v>52</v>
      </c>
      <c r="M591" s="19" t="s">
        <v>693</v>
      </c>
      <c r="N591" s="19" t="s">
        <v>42</v>
      </c>
      <c r="O591" s="18">
        <v>115200000</v>
      </c>
      <c r="P591" s="19" t="s">
        <v>39</v>
      </c>
      <c r="Q591" s="19" t="s">
        <v>112</v>
      </c>
      <c r="R591" s="18">
        <v>4</v>
      </c>
      <c r="S591" s="18">
        <v>0</v>
      </c>
      <c r="T591" s="22"/>
      <c r="U591" s="19" t="s">
        <v>97</v>
      </c>
      <c r="V591" s="19" t="s">
        <v>68</v>
      </c>
      <c r="W591" s="21">
        <v>45096.5</v>
      </c>
      <c r="X591" s="21">
        <v>45093.5</v>
      </c>
      <c r="Y591" s="21">
        <v>45096.346226850001</v>
      </c>
      <c r="Z591" s="18">
        <v>4176181</v>
      </c>
      <c r="AA591" s="19" t="s">
        <v>632</v>
      </c>
      <c r="AB591" s="19" t="s">
        <v>42</v>
      </c>
      <c r="AC591" s="18">
        <v>115200</v>
      </c>
      <c r="AD591" s="18">
        <v>7200</v>
      </c>
      <c r="AE591" s="19" t="s">
        <v>192</v>
      </c>
      <c r="AF591" s="19" t="s">
        <v>39</v>
      </c>
      <c r="AG591" s="23">
        <v>5.79</v>
      </c>
      <c r="AH591" s="23">
        <v>0.18</v>
      </c>
      <c r="AI591" s="24">
        <v>0.181818181818</v>
      </c>
      <c r="AJ591" s="22" t="s">
        <v>830</v>
      </c>
      <c r="AK591" s="22" t="s">
        <v>682</v>
      </c>
      <c r="AL591" t="s">
        <v>684</v>
      </c>
      <c r="AM591" t="s">
        <v>803</v>
      </c>
      <c r="AN591" t="s">
        <v>779</v>
      </c>
      <c r="AO591" t="s">
        <v>725</v>
      </c>
      <c r="AP591" s="25">
        <v>0.18</v>
      </c>
      <c r="AQ591" t="str">
        <f t="shared" si="24"/>
        <v>Hệ thống BCCS (Nhóm việc xây dựng và triển khai công nghệ mới vào quản lý khuyến mãi, quản lý gói sản phẩm, tương tác người dùng cuối)</v>
      </c>
      <c r="AR591">
        <v>36000000</v>
      </c>
      <c r="AS591">
        <f t="shared" si="25"/>
        <v>6480000</v>
      </c>
      <c r="AT591" s="31" t="s">
        <v>632</v>
      </c>
      <c r="AU591" s="32" t="s">
        <v>631</v>
      </c>
    </row>
    <row r="592" spans="1:47" ht="14" thickBot="1">
      <c r="A592" s="18">
        <v>4165016</v>
      </c>
      <c r="B592" s="19" t="s">
        <v>316</v>
      </c>
      <c r="C592" s="19" t="s">
        <v>101</v>
      </c>
      <c r="D592" s="19" t="s">
        <v>134</v>
      </c>
      <c r="E592" s="20">
        <v>53.28</v>
      </c>
      <c r="F592" s="21">
        <v>45099.5</v>
      </c>
      <c r="G592" s="22"/>
      <c r="H592" s="19" t="s">
        <v>102</v>
      </c>
      <c r="I592" s="19" t="s">
        <v>102</v>
      </c>
      <c r="J592" s="18">
        <v>4176187</v>
      </c>
      <c r="K592" s="19" t="s">
        <v>633</v>
      </c>
      <c r="L592" s="19" t="s">
        <v>193</v>
      </c>
      <c r="M592" s="19" t="s">
        <v>693</v>
      </c>
      <c r="N592" s="19" t="s">
        <v>42</v>
      </c>
      <c r="O592" s="18">
        <v>57600000</v>
      </c>
      <c r="P592" s="19" t="s">
        <v>39</v>
      </c>
      <c r="Q592" s="19" t="s">
        <v>87</v>
      </c>
      <c r="R592" s="18">
        <v>2</v>
      </c>
      <c r="S592" s="18">
        <v>2</v>
      </c>
      <c r="T592" s="22"/>
      <c r="U592" s="19" t="s">
        <v>97</v>
      </c>
      <c r="V592" s="19" t="s">
        <v>68</v>
      </c>
      <c r="W592" s="21">
        <v>45085.5</v>
      </c>
      <c r="X592" s="21">
        <v>45089.5</v>
      </c>
      <c r="Y592" s="21">
        <v>45096.351030090002</v>
      </c>
      <c r="Z592" s="18">
        <v>4176229</v>
      </c>
      <c r="AA592" s="19" t="s">
        <v>634</v>
      </c>
      <c r="AB592" s="19" t="s">
        <v>42</v>
      </c>
      <c r="AC592" s="18">
        <v>57600</v>
      </c>
      <c r="AD592" s="18">
        <v>57600</v>
      </c>
      <c r="AE592" s="19" t="s">
        <v>193</v>
      </c>
      <c r="AF592" s="19" t="s">
        <v>39</v>
      </c>
      <c r="AG592" s="23">
        <v>2.42</v>
      </c>
      <c r="AH592" s="23">
        <v>0.1</v>
      </c>
      <c r="AI592" s="24">
        <v>0.1</v>
      </c>
      <c r="AJ592" s="22" t="s">
        <v>830</v>
      </c>
      <c r="AK592" s="22" t="s">
        <v>682</v>
      </c>
      <c r="AL592" t="s">
        <v>716</v>
      </c>
      <c r="AM592" t="s">
        <v>814</v>
      </c>
      <c r="AN592" t="s">
        <v>779</v>
      </c>
      <c r="AO592" t="s">
        <v>725</v>
      </c>
      <c r="AP592" s="25">
        <v>0.1</v>
      </c>
      <c r="AQ592" t="str">
        <f t="shared" si="24"/>
        <v>Hệ thống BCCS (Nhóm các chức năng kiểm thử)</v>
      </c>
      <c r="AR592">
        <v>35500000</v>
      </c>
      <c r="AS592">
        <f t="shared" si="25"/>
        <v>3550000</v>
      </c>
      <c r="AT592" s="31" t="s">
        <v>634</v>
      </c>
      <c r="AU592" s="32" t="s">
        <v>633</v>
      </c>
    </row>
    <row r="593" spans="1:47" ht="14" thickBot="1">
      <c r="A593" s="18">
        <v>4171565</v>
      </c>
      <c r="B593" s="19" t="s">
        <v>635</v>
      </c>
      <c r="C593" s="19" t="s">
        <v>60</v>
      </c>
      <c r="D593" s="19" t="s">
        <v>179</v>
      </c>
      <c r="E593" s="18">
        <v>0</v>
      </c>
      <c r="F593" s="22"/>
      <c r="G593" s="22"/>
      <c r="H593" s="19" t="s">
        <v>69</v>
      </c>
      <c r="I593" s="19" t="s">
        <v>69</v>
      </c>
      <c r="J593" s="18">
        <v>4176252</v>
      </c>
      <c r="K593" s="19" t="s">
        <v>636</v>
      </c>
      <c r="L593" s="19" t="s">
        <v>60</v>
      </c>
      <c r="M593" s="19" t="s">
        <v>702</v>
      </c>
      <c r="N593" s="19" t="s">
        <v>42</v>
      </c>
      <c r="O593" s="18">
        <v>576000000</v>
      </c>
      <c r="P593" s="19" t="s">
        <v>39</v>
      </c>
      <c r="Q593" s="19" t="s">
        <v>45</v>
      </c>
      <c r="R593" s="20">
        <v>21.24</v>
      </c>
      <c r="S593" s="18">
        <v>0</v>
      </c>
      <c r="T593" s="22"/>
      <c r="U593" s="19" t="s">
        <v>126</v>
      </c>
      <c r="V593" s="19" t="s">
        <v>64</v>
      </c>
      <c r="W593" s="21">
        <v>45097.5</v>
      </c>
      <c r="X593" s="21">
        <v>45098.5</v>
      </c>
      <c r="Y593" s="21">
        <v>45096.368969900002</v>
      </c>
      <c r="Z593" s="18">
        <v>4177446</v>
      </c>
      <c r="AA593" s="19" t="s">
        <v>637</v>
      </c>
      <c r="AB593" s="19" t="s">
        <v>42</v>
      </c>
      <c r="AC593" s="18">
        <v>294912</v>
      </c>
      <c r="AD593" s="18">
        <v>360</v>
      </c>
      <c r="AE593" s="19" t="s">
        <v>60</v>
      </c>
      <c r="AF593" s="19" t="s">
        <v>39</v>
      </c>
      <c r="AG593" s="18">
        <v>0</v>
      </c>
      <c r="AH593" s="23">
        <v>0.97</v>
      </c>
      <c r="AI593" s="24">
        <v>0.465454545454</v>
      </c>
      <c r="AJ593" s="22" t="s">
        <v>831</v>
      </c>
      <c r="AK593" s="22" t="s">
        <v>828</v>
      </c>
      <c r="AL593" t="s">
        <v>719</v>
      </c>
      <c r="AM593" t="s">
        <v>802</v>
      </c>
      <c r="AN593" t="s">
        <v>791</v>
      </c>
      <c r="AO593" t="s">
        <v>724</v>
      </c>
      <c r="AP593" s="25">
        <v>0.47</v>
      </c>
      <c r="AQ593" t="str">
        <f t="shared" si="24"/>
        <v>Hệ thống GBOC (Sản phẩm lõi BCCS: phát triển các module quản lý thuê bao, tiếp nhận phản ánh, bán hàng - luồng trả sau)</v>
      </c>
      <c r="AR593">
        <v>35500000</v>
      </c>
      <c r="AS593">
        <f t="shared" si="25"/>
        <v>16684999.999999998</v>
      </c>
      <c r="AT593" s="31" t="s">
        <v>637</v>
      </c>
      <c r="AU593" s="32" t="s">
        <v>636</v>
      </c>
    </row>
    <row r="594" spans="1:47" ht="14" thickBot="1">
      <c r="A594" s="18">
        <v>4171565</v>
      </c>
      <c r="B594" s="19" t="s">
        <v>635</v>
      </c>
      <c r="C594" s="19" t="s">
        <v>60</v>
      </c>
      <c r="D594" s="19" t="s">
        <v>179</v>
      </c>
      <c r="E594" s="18">
        <v>0</v>
      </c>
      <c r="F594" s="22"/>
      <c r="G594" s="22"/>
      <c r="H594" s="19" t="s">
        <v>69</v>
      </c>
      <c r="I594" s="19" t="s">
        <v>69</v>
      </c>
      <c r="J594" s="18">
        <v>4176252</v>
      </c>
      <c r="K594" s="19" t="s">
        <v>636</v>
      </c>
      <c r="L594" s="19" t="s">
        <v>60</v>
      </c>
      <c r="M594" s="19" t="s">
        <v>702</v>
      </c>
      <c r="N594" s="19" t="s">
        <v>42</v>
      </c>
      <c r="O594" s="18">
        <v>576000000</v>
      </c>
      <c r="P594" s="19" t="s">
        <v>39</v>
      </c>
      <c r="Q594" s="19" t="s">
        <v>45</v>
      </c>
      <c r="R594" s="20">
        <v>21.24</v>
      </c>
      <c r="S594" s="18">
        <v>0</v>
      </c>
      <c r="T594" s="22"/>
      <c r="U594" s="19" t="s">
        <v>126</v>
      </c>
      <c r="V594" s="19" t="s">
        <v>64</v>
      </c>
      <c r="W594" s="21">
        <v>45097.5</v>
      </c>
      <c r="X594" s="21">
        <v>45098.5</v>
      </c>
      <c r="Y594" s="21">
        <v>45096.368969900002</v>
      </c>
      <c r="Z594" s="18">
        <v>4177449</v>
      </c>
      <c r="AA594" s="19" t="s">
        <v>638</v>
      </c>
      <c r="AB594" s="19" t="s">
        <v>42</v>
      </c>
      <c r="AC594" s="18">
        <v>316800</v>
      </c>
      <c r="AD594" s="18">
        <v>360</v>
      </c>
      <c r="AE594" s="19" t="s">
        <v>60</v>
      </c>
      <c r="AF594" s="19" t="s">
        <v>39</v>
      </c>
      <c r="AG594" s="18">
        <v>0</v>
      </c>
      <c r="AH594" s="23">
        <v>0.97</v>
      </c>
      <c r="AI594" s="24">
        <v>0.5</v>
      </c>
      <c r="AJ594" s="22" t="s">
        <v>831</v>
      </c>
      <c r="AK594" s="22" t="s">
        <v>828</v>
      </c>
      <c r="AL594" t="s">
        <v>719</v>
      </c>
      <c r="AM594" t="s">
        <v>802</v>
      </c>
      <c r="AN594" t="s">
        <v>791</v>
      </c>
      <c r="AO594" t="s">
        <v>724</v>
      </c>
      <c r="AP594" s="25">
        <v>0.5</v>
      </c>
      <c r="AQ594" t="str">
        <f t="shared" si="24"/>
        <v>Hệ thống GBOC (Sản phẩm lõi BCCS: phát triển các module quản lý thuê bao, tiếp nhận phản ánh, bán hàng - luồng trả sau)</v>
      </c>
      <c r="AR594">
        <v>35500000</v>
      </c>
      <c r="AS594">
        <f t="shared" si="25"/>
        <v>17750000</v>
      </c>
      <c r="AT594" s="31" t="s">
        <v>638</v>
      </c>
      <c r="AU594" s="32" t="s">
        <v>636</v>
      </c>
    </row>
    <row r="595" spans="1:47" ht="14" thickBot="1">
      <c r="A595" s="18">
        <v>4169752</v>
      </c>
      <c r="B595" s="19" t="s">
        <v>337</v>
      </c>
      <c r="C595" s="19" t="s">
        <v>48</v>
      </c>
      <c r="D595" s="19" t="s">
        <v>44</v>
      </c>
      <c r="E595" s="18">
        <v>0</v>
      </c>
      <c r="F595" s="21">
        <v>45135.5</v>
      </c>
      <c r="G595" s="22"/>
      <c r="H595" s="19" t="s">
        <v>91</v>
      </c>
      <c r="I595" s="19" t="s">
        <v>91</v>
      </c>
      <c r="J595" s="18">
        <v>4176315</v>
      </c>
      <c r="K595" s="19" t="s">
        <v>639</v>
      </c>
      <c r="L595" s="19" t="s">
        <v>52</v>
      </c>
      <c r="M595" s="19" t="s">
        <v>710</v>
      </c>
      <c r="N595" s="19" t="s">
        <v>42</v>
      </c>
      <c r="O595" s="18">
        <v>57600000</v>
      </c>
      <c r="P595" s="19" t="s">
        <v>39</v>
      </c>
      <c r="Q595" s="19" t="s">
        <v>112</v>
      </c>
      <c r="R595" s="20">
        <v>2.25</v>
      </c>
      <c r="S595" s="18">
        <v>0</v>
      </c>
      <c r="T595" s="22"/>
      <c r="U595" s="19" t="s">
        <v>97</v>
      </c>
      <c r="V595" s="19" t="s">
        <v>68</v>
      </c>
      <c r="W595" s="21">
        <v>45083.5</v>
      </c>
      <c r="X595" s="21">
        <v>45083.5</v>
      </c>
      <c r="Y595" s="21">
        <v>45096.38474537</v>
      </c>
      <c r="Z595" s="18">
        <v>4176318</v>
      </c>
      <c r="AA595" s="19" t="s">
        <v>640</v>
      </c>
      <c r="AB595" s="19" t="s">
        <v>42</v>
      </c>
      <c r="AC595" s="18">
        <v>64800</v>
      </c>
      <c r="AD595" s="18">
        <v>57600</v>
      </c>
      <c r="AE595" s="19" t="s">
        <v>189</v>
      </c>
      <c r="AF595" s="19" t="s">
        <v>39</v>
      </c>
      <c r="AG595" s="18">
        <v>0</v>
      </c>
      <c r="AH595" s="23">
        <v>0.1</v>
      </c>
      <c r="AI595" s="24">
        <v>0.102272727272</v>
      </c>
      <c r="AJ595" s="22" t="s">
        <v>830</v>
      </c>
      <c r="AK595" s="22" t="s">
        <v>682</v>
      </c>
      <c r="AL595" t="s">
        <v>684</v>
      </c>
      <c r="AM595" t="s">
        <v>803</v>
      </c>
      <c r="AN595" t="s">
        <v>795</v>
      </c>
      <c r="AO595" t="s">
        <v>725</v>
      </c>
      <c r="AP595" s="25">
        <v>0.1</v>
      </c>
      <c r="AQ595" t="str">
        <f t="shared" si="24"/>
        <v>Hệ thống BCCS2 (Nhóm việc xây dựng và triển khai công nghệ mới vào quản lý khuyến mãi, quản lý gói sản phẩm, tương tác người dùng cuối)</v>
      </c>
      <c r="AR595">
        <v>36000000</v>
      </c>
      <c r="AS595">
        <f t="shared" si="25"/>
        <v>3600000</v>
      </c>
      <c r="AT595" s="31" t="s">
        <v>640</v>
      </c>
      <c r="AU595" s="32" t="s">
        <v>639</v>
      </c>
    </row>
    <row r="596" spans="1:47" ht="14" thickBot="1">
      <c r="A596" s="18">
        <v>4168879</v>
      </c>
      <c r="B596" s="19" t="s">
        <v>641</v>
      </c>
      <c r="C596" s="19" t="s">
        <v>60</v>
      </c>
      <c r="D596" s="19" t="s">
        <v>179</v>
      </c>
      <c r="E596" s="18">
        <v>0</v>
      </c>
      <c r="F596" s="22"/>
      <c r="G596" s="22"/>
      <c r="H596" s="19" t="s">
        <v>66</v>
      </c>
      <c r="I596" s="19" t="s">
        <v>66</v>
      </c>
      <c r="J596" s="18">
        <v>4176347</v>
      </c>
      <c r="K596" s="27" t="s">
        <v>985</v>
      </c>
      <c r="L596" s="19" t="s">
        <v>60</v>
      </c>
      <c r="M596" s="19" t="s">
        <v>702</v>
      </c>
      <c r="N596" s="19" t="s">
        <v>42</v>
      </c>
      <c r="O596" s="18">
        <v>144000000</v>
      </c>
      <c r="P596" s="19" t="s">
        <v>39</v>
      </c>
      <c r="Q596" s="19" t="s">
        <v>45</v>
      </c>
      <c r="R596" s="20">
        <v>4.6500000000000004</v>
      </c>
      <c r="S596" s="18">
        <v>0</v>
      </c>
      <c r="T596" s="22"/>
      <c r="U596" s="19" t="s">
        <v>126</v>
      </c>
      <c r="V596" s="19" t="s">
        <v>64</v>
      </c>
      <c r="W596" s="21">
        <v>45097.5</v>
      </c>
      <c r="X596" s="21">
        <v>45098.5</v>
      </c>
      <c r="Y596" s="21">
        <v>45096.390879630002</v>
      </c>
      <c r="Z596" s="18">
        <v>4177442</v>
      </c>
      <c r="AA596" s="27" t="s">
        <v>930</v>
      </c>
      <c r="AB596" s="19" t="s">
        <v>42</v>
      </c>
      <c r="AC596" s="18">
        <v>133920</v>
      </c>
      <c r="AD596" s="18">
        <v>360</v>
      </c>
      <c r="AE596" s="19" t="s">
        <v>60</v>
      </c>
      <c r="AF596" s="19" t="s">
        <v>39</v>
      </c>
      <c r="AG596" s="18">
        <v>0</v>
      </c>
      <c r="AH596" s="23">
        <v>0.21</v>
      </c>
      <c r="AI596" s="24">
        <v>0.21136363636300001</v>
      </c>
      <c r="AJ596" s="22" t="s">
        <v>831</v>
      </c>
      <c r="AK596" s="22" t="s">
        <v>828</v>
      </c>
      <c r="AL596" t="s">
        <v>719</v>
      </c>
      <c r="AM596" t="s">
        <v>802</v>
      </c>
      <c r="AN596" t="s">
        <v>791</v>
      </c>
      <c r="AO596" t="s">
        <v>724</v>
      </c>
      <c r="AP596" s="25">
        <v>0.21</v>
      </c>
      <c r="AQ596" t="str">
        <f t="shared" si="24"/>
        <v>Hệ thống GBOC (Sản phẩm lõi BCCS: phát triển các module quản lý thuê bao, tiếp nhận phản ánh, bán hàng - luồng trả sau)</v>
      </c>
      <c r="AR596">
        <v>35500000</v>
      </c>
      <c r="AS596">
        <f t="shared" si="25"/>
        <v>7455000</v>
      </c>
      <c r="AT596" s="31" t="s">
        <v>930</v>
      </c>
      <c r="AU596" s="32" t="s">
        <v>985</v>
      </c>
    </row>
    <row r="597" spans="1:47" ht="14" thickBot="1">
      <c r="A597" s="18">
        <v>4154798</v>
      </c>
      <c r="B597" s="19" t="s">
        <v>384</v>
      </c>
      <c r="C597" s="19" t="s">
        <v>61</v>
      </c>
      <c r="D597" s="19" t="s">
        <v>49</v>
      </c>
      <c r="E597" s="20">
        <v>32.549999999999997</v>
      </c>
      <c r="F597" s="21">
        <v>45097.5</v>
      </c>
      <c r="G597" s="21">
        <v>45095.5</v>
      </c>
      <c r="H597" s="19" t="s">
        <v>50</v>
      </c>
      <c r="I597" s="19" t="s">
        <v>50</v>
      </c>
      <c r="J597" s="18">
        <v>4176364</v>
      </c>
      <c r="K597" s="19" t="s">
        <v>642</v>
      </c>
      <c r="L597" s="19" t="s">
        <v>52</v>
      </c>
      <c r="M597" s="19" t="s">
        <v>699</v>
      </c>
      <c r="N597" s="19" t="s">
        <v>42</v>
      </c>
      <c r="O597" s="18">
        <v>115200000</v>
      </c>
      <c r="P597" s="19" t="s">
        <v>39</v>
      </c>
      <c r="Q597" s="19" t="s">
        <v>112</v>
      </c>
      <c r="R597" s="18">
        <v>4</v>
      </c>
      <c r="S597" s="18">
        <v>0</v>
      </c>
      <c r="T597" s="22"/>
      <c r="U597" s="19" t="s">
        <v>97</v>
      </c>
      <c r="V597" s="19" t="s">
        <v>65</v>
      </c>
      <c r="W597" s="21">
        <v>45083.5</v>
      </c>
      <c r="X597" s="21">
        <v>45083.5</v>
      </c>
      <c r="Y597" s="21">
        <v>45096.394386569998</v>
      </c>
      <c r="Z597" s="18">
        <v>4176365</v>
      </c>
      <c r="AA597" s="19" t="s">
        <v>643</v>
      </c>
      <c r="AB597" s="19" t="s">
        <v>42</v>
      </c>
      <c r="AC597" s="18">
        <v>115200</v>
      </c>
      <c r="AD597" s="18">
        <v>115200</v>
      </c>
      <c r="AE597" s="19" t="s">
        <v>189</v>
      </c>
      <c r="AF597" s="19" t="s">
        <v>39</v>
      </c>
      <c r="AG597" s="23">
        <v>1.48</v>
      </c>
      <c r="AH597" s="23">
        <v>0.18</v>
      </c>
      <c r="AI597" s="24">
        <v>0.181818181818</v>
      </c>
      <c r="AJ597" s="22" t="s">
        <v>830</v>
      </c>
      <c r="AK597" s="22" t="s">
        <v>682</v>
      </c>
      <c r="AL597" t="s">
        <v>684</v>
      </c>
      <c r="AM597" t="s">
        <v>803</v>
      </c>
      <c r="AN597" t="s">
        <v>776</v>
      </c>
      <c r="AO597" t="s">
        <v>725</v>
      </c>
      <c r="AP597" s="25">
        <v>0.18</v>
      </c>
      <c r="AQ597" t="str">
        <f t="shared" si="24"/>
        <v>Hệ thống Smartphone 2.0 (Nhóm việc xây dựng và triển khai công nghệ mới vào quản lý khuyến mãi, quản lý gói sản phẩm, tương tác người dùng cuối)</v>
      </c>
      <c r="AR597">
        <v>36000000</v>
      </c>
      <c r="AS597">
        <f t="shared" si="25"/>
        <v>6480000</v>
      </c>
      <c r="AT597" s="31" t="s">
        <v>643</v>
      </c>
      <c r="AU597" s="32" t="s">
        <v>642</v>
      </c>
    </row>
    <row r="598" spans="1:47" ht="14" thickBot="1">
      <c r="A598" s="18">
        <v>4145903</v>
      </c>
      <c r="B598" s="19" t="s">
        <v>644</v>
      </c>
      <c r="C598" s="19" t="s">
        <v>37</v>
      </c>
      <c r="D598" s="19" t="s">
        <v>49</v>
      </c>
      <c r="E598" s="20">
        <v>67.06</v>
      </c>
      <c r="F598" s="21">
        <v>45062.5</v>
      </c>
      <c r="G598" s="21">
        <v>45063.5</v>
      </c>
      <c r="H598" s="19" t="s">
        <v>69</v>
      </c>
      <c r="I598" s="19" t="s">
        <v>69</v>
      </c>
      <c r="J598" s="18">
        <v>4176411</v>
      </c>
      <c r="K598" s="19" t="s">
        <v>645</v>
      </c>
      <c r="L598" s="19" t="s">
        <v>52</v>
      </c>
      <c r="M598" s="19" t="s">
        <v>699</v>
      </c>
      <c r="N598" s="19" t="s">
        <v>42</v>
      </c>
      <c r="O598" s="18">
        <v>115200000</v>
      </c>
      <c r="P598" s="19" t="s">
        <v>39</v>
      </c>
      <c r="Q598" s="19" t="s">
        <v>112</v>
      </c>
      <c r="R598" s="18">
        <v>4</v>
      </c>
      <c r="S598" s="18">
        <v>0</v>
      </c>
      <c r="T598" s="22"/>
      <c r="U598" s="19" t="s">
        <v>97</v>
      </c>
      <c r="V598" s="19" t="s">
        <v>65</v>
      </c>
      <c r="W598" s="21">
        <v>45083.5</v>
      </c>
      <c r="X598" s="21">
        <v>45083.5</v>
      </c>
      <c r="Y598" s="21">
        <v>45096.409861109998</v>
      </c>
      <c r="Z598" s="18">
        <v>4176414</v>
      </c>
      <c r="AA598" s="19" t="s">
        <v>646</v>
      </c>
      <c r="AB598" s="19" t="s">
        <v>42</v>
      </c>
      <c r="AC598" s="18">
        <v>115200</v>
      </c>
      <c r="AD598" s="18">
        <v>115200</v>
      </c>
      <c r="AE598" s="19" t="s">
        <v>189</v>
      </c>
      <c r="AF598" s="19" t="s">
        <v>39</v>
      </c>
      <c r="AG598" s="23">
        <v>3.05</v>
      </c>
      <c r="AH598" s="23">
        <v>0.18</v>
      </c>
      <c r="AI598" s="24">
        <v>0.181818181818</v>
      </c>
      <c r="AJ598" s="22" t="s">
        <v>830</v>
      </c>
      <c r="AK598" s="22" t="s">
        <v>682</v>
      </c>
      <c r="AL598" t="s">
        <v>684</v>
      </c>
      <c r="AM598" t="s">
        <v>803</v>
      </c>
      <c r="AN598" t="s">
        <v>776</v>
      </c>
      <c r="AO598" t="s">
        <v>725</v>
      </c>
      <c r="AP598" s="25">
        <v>0.18</v>
      </c>
      <c r="AQ598" t="str">
        <f t="shared" si="24"/>
        <v>Hệ thống Smartphone 2.0 (Nhóm việc xây dựng và triển khai công nghệ mới vào quản lý khuyến mãi, quản lý gói sản phẩm, tương tác người dùng cuối)</v>
      </c>
      <c r="AR598">
        <v>36000000</v>
      </c>
      <c r="AS598">
        <f t="shared" si="25"/>
        <v>6480000</v>
      </c>
      <c r="AT598" s="31" t="s">
        <v>646</v>
      </c>
      <c r="AU598" s="32" t="s">
        <v>645</v>
      </c>
    </row>
    <row r="599" spans="1:47" ht="14" thickBot="1">
      <c r="A599" s="18">
        <v>4166790</v>
      </c>
      <c r="B599" s="19" t="s">
        <v>275</v>
      </c>
      <c r="C599" s="19" t="s">
        <v>71</v>
      </c>
      <c r="D599" s="19" t="s">
        <v>44</v>
      </c>
      <c r="E599" s="18">
        <v>0</v>
      </c>
      <c r="F599" s="21">
        <v>45128.5</v>
      </c>
      <c r="G599" s="22"/>
      <c r="H599" s="19" t="s">
        <v>91</v>
      </c>
      <c r="I599" s="19" t="s">
        <v>91</v>
      </c>
      <c r="J599" s="18">
        <v>4176535</v>
      </c>
      <c r="K599" s="19" t="s">
        <v>648</v>
      </c>
      <c r="L599" s="19" t="s">
        <v>193</v>
      </c>
      <c r="M599" s="19" t="s">
        <v>697</v>
      </c>
      <c r="N599" s="19" t="s">
        <v>42</v>
      </c>
      <c r="O599" s="18">
        <v>144000000</v>
      </c>
      <c r="P599" s="19" t="s">
        <v>39</v>
      </c>
      <c r="Q599" s="19" t="s">
        <v>87</v>
      </c>
      <c r="R599" s="18">
        <v>5</v>
      </c>
      <c r="S599" s="18">
        <v>5</v>
      </c>
      <c r="T599" s="22"/>
      <c r="U599" s="19" t="s">
        <v>97</v>
      </c>
      <c r="V599" s="19" t="s">
        <v>68</v>
      </c>
      <c r="W599" s="21">
        <v>45085.5</v>
      </c>
      <c r="X599" s="21">
        <v>45094.5</v>
      </c>
      <c r="Y599" s="21">
        <v>45096.429467590002</v>
      </c>
      <c r="Z599" s="18">
        <v>4176565</v>
      </c>
      <c r="AA599" s="19" t="s">
        <v>649</v>
      </c>
      <c r="AB599" s="19" t="s">
        <v>42</v>
      </c>
      <c r="AC599" s="18">
        <v>144000</v>
      </c>
      <c r="AD599" s="18">
        <v>144000</v>
      </c>
      <c r="AE599" s="19" t="s">
        <v>193</v>
      </c>
      <c r="AF599" s="19" t="s">
        <v>39</v>
      </c>
      <c r="AG599" s="18">
        <v>0</v>
      </c>
      <c r="AH599" s="23">
        <v>0.23</v>
      </c>
      <c r="AI599" s="24">
        <v>0.22727272727200001</v>
      </c>
      <c r="AJ599" s="22" t="s">
        <v>830</v>
      </c>
      <c r="AK599" s="22" t="s">
        <v>682</v>
      </c>
      <c r="AL599" t="s">
        <v>716</v>
      </c>
      <c r="AM599" t="s">
        <v>814</v>
      </c>
      <c r="AN599" t="s">
        <v>784</v>
      </c>
      <c r="AO599" t="s">
        <v>725</v>
      </c>
      <c r="AP599" s="25">
        <v>0.23</v>
      </c>
      <c r="AQ599" t="str">
        <f t="shared" si="24"/>
        <v>Hệ thống CC 2.0 (Nhóm các chức năng kiểm thử)</v>
      </c>
      <c r="AR599">
        <v>35500000</v>
      </c>
      <c r="AS599">
        <f t="shared" si="25"/>
        <v>8165000</v>
      </c>
      <c r="AT599" s="31" t="s">
        <v>649</v>
      </c>
      <c r="AU599" s="32" t="s">
        <v>648</v>
      </c>
    </row>
    <row r="600" spans="1:47" ht="14" thickBot="1">
      <c r="A600" s="18">
        <v>4168389</v>
      </c>
      <c r="B600" s="19" t="s">
        <v>398</v>
      </c>
      <c r="C600" s="19" t="s">
        <v>43</v>
      </c>
      <c r="D600" s="19" t="s">
        <v>134</v>
      </c>
      <c r="E600" s="20">
        <v>402.23</v>
      </c>
      <c r="F600" s="21">
        <v>45098.5</v>
      </c>
      <c r="G600" s="22"/>
      <c r="H600" s="19" t="s">
        <v>63</v>
      </c>
      <c r="I600" s="19" t="s">
        <v>63</v>
      </c>
      <c r="J600" s="18">
        <v>4177313</v>
      </c>
      <c r="K600" s="27" t="s">
        <v>986</v>
      </c>
      <c r="L600" s="19" t="s">
        <v>43</v>
      </c>
      <c r="M600" s="19" t="s">
        <v>703</v>
      </c>
      <c r="N600" s="19" t="s">
        <v>42</v>
      </c>
      <c r="O600" s="18">
        <v>1052928000</v>
      </c>
      <c r="P600" s="19" t="s">
        <v>39</v>
      </c>
      <c r="Q600" s="19" t="s">
        <v>45</v>
      </c>
      <c r="R600" s="20">
        <v>36.56</v>
      </c>
      <c r="S600" s="20">
        <v>36.56</v>
      </c>
      <c r="T600" s="22"/>
      <c r="U600" s="19" t="s">
        <v>40</v>
      </c>
      <c r="V600" s="19" t="s">
        <v>68</v>
      </c>
      <c r="W600" s="21">
        <v>45098.5</v>
      </c>
      <c r="X600" s="21">
        <v>45098.5</v>
      </c>
      <c r="Y600" s="21">
        <v>45097.347905089999</v>
      </c>
      <c r="Z600" s="18">
        <v>4177781</v>
      </c>
      <c r="AA600" s="19" t="s">
        <v>650</v>
      </c>
      <c r="AB600" s="19" t="s">
        <v>42</v>
      </c>
      <c r="AC600" s="18">
        <v>188928</v>
      </c>
      <c r="AD600" s="18">
        <v>3600</v>
      </c>
      <c r="AE600" s="19" t="s">
        <v>43</v>
      </c>
      <c r="AF600" s="19" t="s">
        <v>39</v>
      </c>
      <c r="AG600" s="23">
        <v>18.28</v>
      </c>
      <c r="AH600" s="23">
        <v>1.66</v>
      </c>
      <c r="AI600" s="24">
        <v>0.29818181818099998</v>
      </c>
      <c r="AJ600" s="22" t="s">
        <v>832</v>
      </c>
      <c r="AK600" s="22" t="s">
        <v>682</v>
      </c>
      <c r="AL600" t="s">
        <v>719</v>
      </c>
      <c r="AM600" t="s">
        <v>808</v>
      </c>
      <c r="AN600" t="s">
        <v>792</v>
      </c>
      <c r="AO600" t="s">
        <v>724</v>
      </c>
      <c r="AP600" s="13">
        <v>0.3</v>
      </c>
      <c r="AQ600" t="str">
        <f t="shared" si="24"/>
        <v>Hệ thống Product-Catalog (Sản phẩm Quán lý danh mục sản phẩm)</v>
      </c>
      <c r="AR600">
        <v>35500000</v>
      </c>
      <c r="AS600">
        <f t="shared" si="25"/>
        <v>10650000</v>
      </c>
      <c r="AT600" s="31" t="s">
        <v>650</v>
      </c>
      <c r="AU600" s="32" t="s">
        <v>986</v>
      </c>
    </row>
    <row r="601" spans="1:47" ht="14" thickBot="1">
      <c r="A601" s="18">
        <v>4168389</v>
      </c>
      <c r="B601" s="19" t="s">
        <v>398</v>
      </c>
      <c r="C601" s="19" t="s">
        <v>43</v>
      </c>
      <c r="D601" s="19" t="s">
        <v>134</v>
      </c>
      <c r="E601" s="20">
        <v>402.23</v>
      </c>
      <c r="F601" s="21">
        <v>45098.5</v>
      </c>
      <c r="G601" s="22"/>
      <c r="H601" s="19" t="s">
        <v>63</v>
      </c>
      <c r="I601" s="19" t="s">
        <v>63</v>
      </c>
      <c r="J601" s="18">
        <v>4177313</v>
      </c>
      <c r="K601" s="27" t="s">
        <v>986</v>
      </c>
      <c r="L601" s="19" t="s">
        <v>43</v>
      </c>
      <c r="M601" s="19" t="s">
        <v>703</v>
      </c>
      <c r="N601" s="19" t="s">
        <v>42</v>
      </c>
      <c r="O601" s="18">
        <v>1052928000</v>
      </c>
      <c r="P601" s="19" t="s">
        <v>39</v>
      </c>
      <c r="Q601" s="19" t="s">
        <v>45</v>
      </c>
      <c r="R601" s="20">
        <v>36.56</v>
      </c>
      <c r="S601" s="20">
        <v>36.56</v>
      </c>
      <c r="T601" s="22"/>
      <c r="U601" s="19" t="s">
        <v>40</v>
      </c>
      <c r="V601" s="19" t="s">
        <v>68</v>
      </c>
      <c r="W601" s="21">
        <v>45098.5</v>
      </c>
      <c r="X601" s="21">
        <v>45098.5</v>
      </c>
      <c r="Y601" s="21">
        <v>45097.347905089999</v>
      </c>
      <c r="Z601" s="18">
        <v>4177778</v>
      </c>
      <c r="AA601" s="19" t="s">
        <v>651</v>
      </c>
      <c r="AB601" s="19" t="s">
        <v>42</v>
      </c>
      <c r="AC601" s="18">
        <v>288000</v>
      </c>
      <c r="AD601" s="18">
        <v>3600</v>
      </c>
      <c r="AE601" s="19" t="s">
        <v>43</v>
      </c>
      <c r="AF601" s="19" t="s">
        <v>39</v>
      </c>
      <c r="AG601" s="23">
        <v>18.28</v>
      </c>
      <c r="AH601" s="23">
        <v>1.66</v>
      </c>
      <c r="AI601" s="24">
        <v>0.45454545454500001</v>
      </c>
      <c r="AJ601" s="22" t="s">
        <v>832</v>
      </c>
      <c r="AK601" s="22" t="s">
        <v>682</v>
      </c>
      <c r="AL601" t="s">
        <v>719</v>
      </c>
      <c r="AM601" t="s">
        <v>808</v>
      </c>
      <c r="AN601" t="s">
        <v>792</v>
      </c>
      <c r="AO601" t="s">
        <v>724</v>
      </c>
      <c r="AP601" s="13">
        <v>0.45</v>
      </c>
      <c r="AQ601" t="str">
        <f t="shared" si="24"/>
        <v>Hệ thống Product-Catalog (Sản phẩm Quán lý danh mục sản phẩm)</v>
      </c>
      <c r="AR601">
        <v>35500000</v>
      </c>
      <c r="AS601">
        <f t="shared" si="25"/>
        <v>15975000</v>
      </c>
      <c r="AT601" s="31" t="s">
        <v>651</v>
      </c>
      <c r="AU601" s="32" t="s">
        <v>986</v>
      </c>
    </row>
    <row r="602" spans="1:47" ht="14" thickBot="1">
      <c r="A602" s="18">
        <v>4168389</v>
      </c>
      <c r="B602" s="19" t="s">
        <v>398</v>
      </c>
      <c r="C602" s="19" t="s">
        <v>43</v>
      </c>
      <c r="D602" s="19" t="s">
        <v>134</v>
      </c>
      <c r="E602" s="20">
        <v>402.23</v>
      </c>
      <c r="F602" s="21">
        <v>45098.5</v>
      </c>
      <c r="G602" s="22"/>
      <c r="H602" s="19" t="s">
        <v>63</v>
      </c>
      <c r="I602" s="19" t="s">
        <v>63</v>
      </c>
      <c r="J602" s="18">
        <v>4177313</v>
      </c>
      <c r="K602" s="27" t="s">
        <v>986</v>
      </c>
      <c r="L602" s="19" t="s">
        <v>43</v>
      </c>
      <c r="M602" s="19" t="s">
        <v>703</v>
      </c>
      <c r="N602" s="19" t="s">
        <v>42</v>
      </c>
      <c r="O602" s="18">
        <v>1052928000</v>
      </c>
      <c r="P602" s="19" t="s">
        <v>39</v>
      </c>
      <c r="Q602" s="19" t="s">
        <v>45</v>
      </c>
      <c r="R602" s="20">
        <v>36.56</v>
      </c>
      <c r="S602" s="20">
        <v>36.56</v>
      </c>
      <c r="T602" s="22"/>
      <c r="U602" s="19" t="s">
        <v>40</v>
      </c>
      <c r="V602" s="19" t="s">
        <v>68</v>
      </c>
      <c r="W602" s="21">
        <v>45098.5</v>
      </c>
      <c r="X602" s="21">
        <v>45098.5</v>
      </c>
      <c r="Y602" s="21">
        <v>45097.347905089999</v>
      </c>
      <c r="Z602" s="18">
        <v>4177776</v>
      </c>
      <c r="AA602" s="19" t="s">
        <v>652</v>
      </c>
      <c r="AB602" s="19" t="s">
        <v>42</v>
      </c>
      <c r="AC602" s="18">
        <v>288000</v>
      </c>
      <c r="AD602" s="18">
        <v>3600</v>
      </c>
      <c r="AE602" s="19" t="s">
        <v>43</v>
      </c>
      <c r="AF602" s="19" t="s">
        <v>39</v>
      </c>
      <c r="AG602" s="23">
        <v>18.28</v>
      </c>
      <c r="AH602" s="23">
        <v>1.66</v>
      </c>
      <c r="AI602" s="24">
        <v>0.45454545454500001</v>
      </c>
      <c r="AJ602" s="22" t="s">
        <v>832</v>
      </c>
      <c r="AK602" s="22" t="s">
        <v>682</v>
      </c>
      <c r="AL602" t="s">
        <v>719</v>
      </c>
      <c r="AM602" t="s">
        <v>808</v>
      </c>
      <c r="AN602" t="s">
        <v>792</v>
      </c>
      <c r="AO602" t="s">
        <v>724</v>
      </c>
      <c r="AP602" s="13">
        <v>0.45</v>
      </c>
      <c r="AQ602" t="str">
        <f t="shared" si="24"/>
        <v>Hệ thống Product-Catalog (Sản phẩm Quán lý danh mục sản phẩm)</v>
      </c>
      <c r="AR602">
        <v>35500000</v>
      </c>
      <c r="AS602">
        <f t="shared" si="25"/>
        <v>15975000</v>
      </c>
      <c r="AT602" s="31" t="s">
        <v>652</v>
      </c>
      <c r="AU602" s="32" t="s">
        <v>986</v>
      </c>
    </row>
    <row r="603" spans="1:47" ht="14" thickBot="1">
      <c r="A603" s="18">
        <v>4168389</v>
      </c>
      <c r="B603" s="19" t="s">
        <v>398</v>
      </c>
      <c r="C603" s="19" t="s">
        <v>43</v>
      </c>
      <c r="D603" s="19" t="s">
        <v>134</v>
      </c>
      <c r="E603" s="20">
        <v>402.23</v>
      </c>
      <c r="F603" s="21">
        <v>45098.5</v>
      </c>
      <c r="G603" s="22"/>
      <c r="H603" s="19" t="s">
        <v>63</v>
      </c>
      <c r="I603" s="19" t="s">
        <v>63</v>
      </c>
      <c r="J603" s="18">
        <v>4177313</v>
      </c>
      <c r="K603" s="27" t="s">
        <v>986</v>
      </c>
      <c r="L603" s="19" t="s">
        <v>43</v>
      </c>
      <c r="M603" s="19" t="s">
        <v>703</v>
      </c>
      <c r="N603" s="19" t="s">
        <v>42</v>
      </c>
      <c r="O603" s="18">
        <v>1052928000</v>
      </c>
      <c r="P603" s="19" t="s">
        <v>39</v>
      </c>
      <c r="Q603" s="19" t="s">
        <v>45</v>
      </c>
      <c r="R603" s="20">
        <v>36.56</v>
      </c>
      <c r="S603" s="20">
        <v>36.56</v>
      </c>
      <c r="T603" s="22"/>
      <c r="U603" s="19" t="s">
        <v>40</v>
      </c>
      <c r="V603" s="19" t="s">
        <v>68</v>
      </c>
      <c r="W603" s="21">
        <v>45098.5</v>
      </c>
      <c r="X603" s="21">
        <v>45098.5</v>
      </c>
      <c r="Y603" s="21">
        <v>45097.347905089999</v>
      </c>
      <c r="Z603" s="18">
        <v>4177775</v>
      </c>
      <c r="AA603" s="19" t="s">
        <v>653</v>
      </c>
      <c r="AB603" s="19" t="s">
        <v>42</v>
      </c>
      <c r="AC603" s="18">
        <v>288000</v>
      </c>
      <c r="AD603" s="18">
        <v>3600</v>
      </c>
      <c r="AE603" s="19" t="s">
        <v>43</v>
      </c>
      <c r="AF603" s="19" t="s">
        <v>39</v>
      </c>
      <c r="AG603" s="23">
        <v>18.28</v>
      </c>
      <c r="AH603" s="23">
        <v>1.66</v>
      </c>
      <c r="AI603" s="24">
        <v>0.45454545454500001</v>
      </c>
      <c r="AJ603" s="22" t="s">
        <v>832</v>
      </c>
      <c r="AK603" s="22" t="s">
        <v>682</v>
      </c>
      <c r="AL603" t="s">
        <v>719</v>
      </c>
      <c r="AM603" t="s">
        <v>808</v>
      </c>
      <c r="AN603" t="s">
        <v>792</v>
      </c>
      <c r="AO603" t="s">
        <v>724</v>
      </c>
      <c r="AP603" s="13">
        <v>0.46</v>
      </c>
      <c r="AQ603" t="str">
        <f t="shared" si="24"/>
        <v>Hệ thống Product-Catalog (Sản phẩm Quán lý danh mục sản phẩm)</v>
      </c>
      <c r="AR603">
        <v>35500000</v>
      </c>
      <c r="AS603">
        <f t="shared" si="25"/>
        <v>16330000</v>
      </c>
      <c r="AT603" s="31" t="s">
        <v>653</v>
      </c>
      <c r="AU603" s="32" t="s">
        <v>986</v>
      </c>
    </row>
    <row r="604" spans="1:47" ht="14" thickBot="1">
      <c r="A604" s="18">
        <v>4168389</v>
      </c>
      <c r="B604" s="19" t="s">
        <v>398</v>
      </c>
      <c r="C604" s="19" t="s">
        <v>43</v>
      </c>
      <c r="D604" s="19" t="s">
        <v>134</v>
      </c>
      <c r="E604" s="20">
        <v>402.23</v>
      </c>
      <c r="F604" s="21">
        <v>45098.5</v>
      </c>
      <c r="G604" s="22"/>
      <c r="H604" s="19" t="s">
        <v>63</v>
      </c>
      <c r="I604" s="19" t="s">
        <v>63</v>
      </c>
      <c r="J604" s="18">
        <v>4177319</v>
      </c>
      <c r="K604" s="27" t="s">
        <v>987</v>
      </c>
      <c r="L604" s="19" t="s">
        <v>43</v>
      </c>
      <c r="M604" s="19" t="s">
        <v>703</v>
      </c>
      <c r="N604" s="19" t="s">
        <v>42</v>
      </c>
      <c r="O604" s="18">
        <v>1088640000</v>
      </c>
      <c r="P604" s="19" t="s">
        <v>39</v>
      </c>
      <c r="Q604" s="19" t="s">
        <v>45</v>
      </c>
      <c r="R604" s="20">
        <v>37.799999999999997</v>
      </c>
      <c r="S604" s="20">
        <v>37.799999999999997</v>
      </c>
      <c r="T604" s="22"/>
      <c r="U604" s="19" t="s">
        <v>40</v>
      </c>
      <c r="V604" s="19" t="s">
        <v>68</v>
      </c>
      <c r="W604" s="21">
        <v>45098.5</v>
      </c>
      <c r="X604" s="21">
        <v>45098.5</v>
      </c>
      <c r="Y604" s="21">
        <v>45097.34851851</v>
      </c>
      <c r="Z604" s="18">
        <v>4177768</v>
      </c>
      <c r="AA604" s="19" t="s">
        <v>654</v>
      </c>
      <c r="AB604" s="19" t="s">
        <v>42</v>
      </c>
      <c r="AC604" s="18">
        <v>288000</v>
      </c>
      <c r="AD604" s="18">
        <v>3600</v>
      </c>
      <c r="AE604" s="19" t="s">
        <v>43</v>
      </c>
      <c r="AF604" s="19" t="s">
        <v>39</v>
      </c>
      <c r="AG604" s="23">
        <v>18.28</v>
      </c>
      <c r="AH604" s="23">
        <v>1.72</v>
      </c>
      <c r="AI604" s="24">
        <v>0.45454545454500001</v>
      </c>
      <c r="AJ604" s="22" t="s">
        <v>832</v>
      </c>
      <c r="AK604" s="22" t="s">
        <v>682</v>
      </c>
      <c r="AL604" t="s">
        <v>719</v>
      </c>
      <c r="AM604" t="s">
        <v>808</v>
      </c>
      <c r="AN604" t="s">
        <v>792</v>
      </c>
      <c r="AO604" t="s">
        <v>724</v>
      </c>
      <c r="AP604" s="13">
        <v>0.45</v>
      </c>
      <c r="AQ604" t="str">
        <f t="shared" si="24"/>
        <v>Hệ thống Product-Catalog (Sản phẩm Quán lý danh mục sản phẩm)</v>
      </c>
      <c r="AR604">
        <v>35500000</v>
      </c>
      <c r="AS604">
        <f t="shared" si="25"/>
        <v>15975000</v>
      </c>
      <c r="AT604" s="31" t="s">
        <v>654</v>
      </c>
      <c r="AU604" s="32" t="s">
        <v>987</v>
      </c>
    </row>
    <row r="605" spans="1:47" ht="14" thickBot="1">
      <c r="A605" s="18">
        <v>4168389</v>
      </c>
      <c r="B605" s="19" t="s">
        <v>398</v>
      </c>
      <c r="C605" s="19" t="s">
        <v>43</v>
      </c>
      <c r="D605" s="19" t="s">
        <v>134</v>
      </c>
      <c r="E605" s="20">
        <v>402.23</v>
      </c>
      <c r="F605" s="21">
        <v>45098.5</v>
      </c>
      <c r="G605" s="22"/>
      <c r="H605" s="19" t="s">
        <v>63</v>
      </c>
      <c r="I605" s="19" t="s">
        <v>63</v>
      </c>
      <c r="J605" s="18">
        <v>4177319</v>
      </c>
      <c r="K605" s="27" t="s">
        <v>987</v>
      </c>
      <c r="L605" s="19" t="s">
        <v>43</v>
      </c>
      <c r="M605" s="19" t="s">
        <v>703</v>
      </c>
      <c r="N605" s="19" t="s">
        <v>42</v>
      </c>
      <c r="O605" s="18">
        <v>1088640000</v>
      </c>
      <c r="P605" s="19" t="s">
        <v>39</v>
      </c>
      <c r="Q605" s="19" t="s">
        <v>45</v>
      </c>
      <c r="R605" s="20">
        <v>37.799999999999997</v>
      </c>
      <c r="S605" s="20">
        <v>37.799999999999997</v>
      </c>
      <c r="T605" s="22"/>
      <c r="U605" s="19" t="s">
        <v>40</v>
      </c>
      <c r="V605" s="19" t="s">
        <v>68</v>
      </c>
      <c r="W605" s="21">
        <v>45098.5</v>
      </c>
      <c r="X605" s="21">
        <v>45098.5</v>
      </c>
      <c r="Y605" s="21">
        <v>45097.34851851</v>
      </c>
      <c r="Z605" s="18">
        <v>4177769</v>
      </c>
      <c r="AA605" s="19" t="s">
        <v>655</v>
      </c>
      <c r="AB605" s="19" t="s">
        <v>42</v>
      </c>
      <c r="AC605" s="18">
        <v>224640</v>
      </c>
      <c r="AD605" s="18">
        <v>3600</v>
      </c>
      <c r="AE605" s="19" t="s">
        <v>43</v>
      </c>
      <c r="AF605" s="19" t="s">
        <v>39</v>
      </c>
      <c r="AG605" s="23">
        <v>18.28</v>
      </c>
      <c r="AH605" s="23">
        <v>1.72</v>
      </c>
      <c r="AI605" s="24">
        <v>0.35454545454500003</v>
      </c>
      <c r="AJ605" s="22" t="s">
        <v>832</v>
      </c>
      <c r="AK605" s="22" t="s">
        <v>682</v>
      </c>
      <c r="AL605" t="s">
        <v>719</v>
      </c>
      <c r="AM605" t="s">
        <v>808</v>
      </c>
      <c r="AN605" t="s">
        <v>792</v>
      </c>
      <c r="AO605" t="s">
        <v>724</v>
      </c>
      <c r="AP605" s="13">
        <v>0.35</v>
      </c>
      <c r="AQ605" t="str">
        <f t="shared" si="24"/>
        <v>Hệ thống Product-Catalog (Sản phẩm Quán lý danh mục sản phẩm)</v>
      </c>
      <c r="AR605">
        <v>35500000</v>
      </c>
      <c r="AS605">
        <f t="shared" si="25"/>
        <v>12425000</v>
      </c>
      <c r="AT605" s="31" t="s">
        <v>655</v>
      </c>
      <c r="AU605" s="32" t="s">
        <v>987</v>
      </c>
    </row>
    <row r="606" spans="1:47" ht="14" thickBot="1">
      <c r="A606" s="18">
        <v>4168389</v>
      </c>
      <c r="B606" s="19" t="s">
        <v>398</v>
      </c>
      <c r="C606" s="19" t="s">
        <v>43</v>
      </c>
      <c r="D606" s="19" t="s">
        <v>134</v>
      </c>
      <c r="E606" s="20">
        <v>402.23</v>
      </c>
      <c r="F606" s="21">
        <v>45098.5</v>
      </c>
      <c r="G606" s="22"/>
      <c r="H606" s="19" t="s">
        <v>63</v>
      </c>
      <c r="I606" s="19" t="s">
        <v>63</v>
      </c>
      <c r="J606" s="18">
        <v>4177319</v>
      </c>
      <c r="K606" s="27" t="s">
        <v>987</v>
      </c>
      <c r="L606" s="19" t="s">
        <v>43</v>
      </c>
      <c r="M606" s="19" t="s">
        <v>703</v>
      </c>
      <c r="N606" s="19" t="s">
        <v>42</v>
      </c>
      <c r="O606" s="18">
        <v>1088640000</v>
      </c>
      <c r="P606" s="19" t="s">
        <v>39</v>
      </c>
      <c r="Q606" s="19" t="s">
        <v>45</v>
      </c>
      <c r="R606" s="20">
        <v>37.799999999999997</v>
      </c>
      <c r="S606" s="20">
        <v>37.799999999999997</v>
      </c>
      <c r="T606" s="22"/>
      <c r="U606" s="19" t="s">
        <v>40</v>
      </c>
      <c r="V606" s="19" t="s">
        <v>68</v>
      </c>
      <c r="W606" s="21">
        <v>45098.5</v>
      </c>
      <c r="X606" s="21">
        <v>45098.5</v>
      </c>
      <c r="Y606" s="21">
        <v>45097.34851851</v>
      </c>
      <c r="Z606" s="18">
        <v>4177765</v>
      </c>
      <c r="AA606" s="19" t="s">
        <v>656</v>
      </c>
      <c r="AB606" s="19" t="s">
        <v>42</v>
      </c>
      <c r="AC606" s="18">
        <v>288000</v>
      </c>
      <c r="AD606" s="18">
        <v>3600</v>
      </c>
      <c r="AE606" s="19" t="s">
        <v>43</v>
      </c>
      <c r="AF606" s="19" t="s">
        <v>39</v>
      </c>
      <c r="AG606" s="23">
        <v>18.28</v>
      </c>
      <c r="AH606" s="23">
        <v>1.72</v>
      </c>
      <c r="AI606" s="24">
        <v>0.45454545454500001</v>
      </c>
      <c r="AJ606" s="22" t="s">
        <v>832</v>
      </c>
      <c r="AK606" s="22" t="s">
        <v>682</v>
      </c>
      <c r="AL606" t="s">
        <v>719</v>
      </c>
      <c r="AM606" t="s">
        <v>808</v>
      </c>
      <c r="AN606" t="s">
        <v>792</v>
      </c>
      <c r="AO606" t="s">
        <v>724</v>
      </c>
      <c r="AP606" s="13">
        <v>0.46</v>
      </c>
      <c r="AQ606" t="str">
        <f t="shared" si="24"/>
        <v>Hệ thống Product-Catalog (Sản phẩm Quán lý danh mục sản phẩm)</v>
      </c>
      <c r="AR606">
        <v>35500000</v>
      </c>
      <c r="AS606">
        <f t="shared" si="25"/>
        <v>16330000</v>
      </c>
      <c r="AT606" s="31" t="s">
        <v>656</v>
      </c>
      <c r="AU606" s="32" t="s">
        <v>987</v>
      </c>
    </row>
    <row r="607" spans="1:47" ht="14" thickBot="1">
      <c r="A607" s="18">
        <v>4168389</v>
      </c>
      <c r="B607" s="19" t="s">
        <v>398</v>
      </c>
      <c r="C607" s="19" t="s">
        <v>43</v>
      </c>
      <c r="D607" s="19" t="s">
        <v>134</v>
      </c>
      <c r="E607" s="20">
        <v>402.23</v>
      </c>
      <c r="F607" s="21">
        <v>45098.5</v>
      </c>
      <c r="G607" s="22"/>
      <c r="H607" s="19" t="s">
        <v>63</v>
      </c>
      <c r="I607" s="19" t="s">
        <v>63</v>
      </c>
      <c r="J607" s="18">
        <v>4177319</v>
      </c>
      <c r="K607" s="27" t="s">
        <v>987</v>
      </c>
      <c r="L607" s="19" t="s">
        <v>43</v>
      </c>
      <c r="M607" s="19" t="s">
        <v>703</v>
      </c>
      <c r="N607" s="19" t="s">
        <v>42</v>
      </c>
      <c r="O607" s="18">
        <v>1088640000</v>
      </c>
      <c r="P607" s="19" t="s">
        <v>39</v>
      </c>
      <c r="Q607" s="19" t="s">
        <v>45</v>
      </c>
      <c r="R607" s="20">
        <v>37.799999999999997</v>
      </c>
      <c r="S607" s="20">
        <v>37.799999999999997</v>
      </c>
      <c r="T607" s="22"/>
      <c r="U607" s="19" t="s">
        <v>40</v>
      </c>
      <c r="V607" s="19" t="s">
        <v>68</v>
      </c>
      <c r="W607" s="21">
        <v>45098.5</v>
      </c>
      <c r="X607" s="21">
        <v>45098.5</v>
      </c>
      <c r="Y607" s="21">
        <v>45097.34851851</v>
      </c>
      <c r="Z607" s="18">
        <v>4177764</v>
      </c>
      <c r="AA607" s="19" t="s">
        <v>145</v>
      </c>
      <c r="AB607" s="19" t="s">
        <v>42</v>
      </c>
      <c r="AC607" s="18">
        <v>288000</v>
      </c>
      <c r="AD607" s="18">
        <v>3600</v>
      </c>
      <c r="AE607" s="19" t="s">
        <v>43</v>
      </c>
      <c r="AF607" s="19" t="s">
        <v>39</v>
      </c>
      <c r="AG607" s="23">
        <v>18.28</v>
      </c>
      <c r="AH607" s="23">
        <v>1.72</v>
      </c>
      <c r="AI607" s="24">
        <v>0.45454545454500001</v>
      </c>
      <c r="AJ607" s="22" t="s">
        <v>832</v>
      </c>
      <c r="AK607" s="22" t="s">
        <v>682</v>
      </c>
      <c r="AL607" t="s">
        <v>719</v>
      </c>
      <c r="AM607" t="s">
        <v>808</v>
      </c>
      <c r="AN607" t="s">
        <v>792</v>
      </c>
      <c r="AO607" t="s">
        <v>724</v>
      </c>
      <c r="AP607" s="13">
        <v>0.46</v>
      </c>
      <c r="AQ607" t="str">
        <f t="shared" si="24"/>
        <v>Hệ thống Product-Catalog (Sản phẩm Quán lý danh mục sản phẩm)</v>
      </c>
      <c r="AR607">
        <v>35500000</v>
      </c>
      <c r="AS607">
        <f t="shared" si="25"/>
        <v>16330000</v>
      </c>
      <c r="AT607" s="31" t="s">
        <v>145</v>
      </c>
      <c r="AU607" s="32" t="s">
        <v>987</v>
      </c>
    </row>
    <row r="608" spans="1:47" ht="14" thickBot="1">
      <c r="A608" s="18">
        <v>4168389</v>
      </c>
      <c r="B608" s="19" t="s">
        <v>398</v>
      </c>
      <c r="C608" s="19" t="s">
        <v>43</v>
      </c>
      <c r="D608" s="19" t="s">
        <v>134</v>
      </c>
      <c r="E608" s="20">
        <v>402.23</v>
      </c>
      <c r="F608" s="21">
        <v>45098.5</v>
      </c>
      <c r="G608" s="22"/>
      <c r="H608" s="19" t="s">
        <v>63</v>
      </c>
      <c r="I608" s="19" t="s">
        <v>63</v>
      </c>
      <c r="J608" s="18">
        <v>4177321</v>
      </c>
      <c r="K608" s="27" t="s">
        <v>988</v>
      </c>
      <c r="L608" s="19" t="s">
        <v>43</v>
      </c>
      <c r="M608" s="19" t="s">
        <v>703</v>
      </c>
      <c r="N608" s="19" t="s">
        <v>42</v>
      </c>
      <c r="O608" s="18">
        <v>1115136000</v>
      </c>
      <c r="P608" s="19" t="s">
        <v>39</v>
      </c>
      <c r="Q608" s="19" t="s">
        <v>45</v>
      </c>
      <c r="R608" s="20">
        <v>38.72</v>
      </c>
      <c r="S608" s="20">
        <v>38.72</v>
      </c>
      <c r="T608" s="22"/>
      <c r="U608" s="19" t="s">
        <v>40</v>
      </c>
      <c r="V608" s="19" t="s">
        <v>68</v>
      </c>
      <c r="W608" s="21">
        <v>45098.5</v>
      </c>
      <c r="X608" s="21">
        <v>45098.5</v>
      </c>
      <c r="Y608" s="21">
        <v>45097.349027769997</v>
      </c>
      <c r="Z608" s="18">
        <v>4177752</v>
      </c>
      <c r="AA608" s="27" t="s">
        <v>931</v>
      </c>
      <c r="AB608" s="19" t="s">
        <v>42</v>
      </c>
      <c r="AC608" s="18">
        <v>251136</v>
      </c>
      <c r="AD608" s="18">
        <v>3600</v>
      </c>
      <c r="AE608" s="19" t="s">
        <v>43</v>
      </c>
      <c r="AF608" s="19" t="s">
        <v>39</v>
      </c>
      <c r="AG608" s="23">
        <v>18.28</v>
      </c>
      <c r="AH608" s="23">
        <v>1.76</v>
      </c>
      <c r="AI608" s="24">
        <v>0.39636363636299998</v>
      </c>
      <c r="AJ608" s="22" t="s">
        <v>832</v>
      </c>
      <c r="AK608" s="22" t="s">
        <v>682</v>
      </c>
      <c r="AL608" t="s">
        <v>719</v>
      </c>
      <c r="AM608" t="s">
        <v>808</v>
      </c>
      <c r="AN608" t="s">
        <v>792</v>
      </c>
      <c r="AO608" t="s">
        <v>724</v>
      </c>
      <c r="AP608" s="13">
        <v>0.4</v>
      </c>
      <c r="AQ608" t="str">
        <f t="shared" si="24"/>
        <v>Hệ thống Product-Catalog (Sản phẩm Quán lý danh mục sản phẩm)</v>
      </c>
      <c r="AR608">
        <v>35500000</v>
      </c>
      <c r="AS608">
        <f t="shared" si="25"/>
        <v>14200000</v>
      </c>
      <c r="AT608" s="31" t="s">
        <v>931</v>
      </c>
      <c r="AU608" s="32" t="s">
        <v>988</v>
      </c>
    </row>
    <row r="609" spans="1:47" ht="14" thickBot="1">
      <c r="A609" s="18">
        <v>4168389</v>
      </c>
      <c r="B609" s="19" t="s">
        <v>398</v>
      </c>
      <c r="C609" s="19" t="s">
        <v>43</v>
      </c>
      <c r="D609" s="19" t="s">
        <v>134</v>
      </c>
      <c r="E609" s="20">
        <v>402.23</v>
      </c>
      <c r="F609" s="21">
        <v>45098.5</v>
      </c>
      <c r="G609" s="22"/>
      <c r="H609" s="19" t="s">
        <v>63</v>
      </c>
      <c r="I609" s="19" t="s">
        <v>63</v>
      </c>
      <c r="J609" s="18">
        <v>4177321</v>
      </c>
      <c r="K609" s="27" t="s">
        <v>988</v>
      </c>
      <c r="L609" s="19" t="s">
        <v>43</v>
      </c>
      <c r="M609" s="19" t="s">
        <v>703</v>
      </c>
      <c r="N609" s="19" t="s">
        <v>42</v>
      </c>
      <c r="O609" s="18">
        <v>1115136000</v>
      </c>
      <c r="P609" s="19" t="s">
        <v>39</v>
      </c>
      <c r="Q609" s="19" t="s">
        <v>45</v>
      </c>
      <c r="R609" s="20">
        <v>38.72</v>
      </c>
      <c r="S609" s="20">
        <v>38.72</v>
      </c>
      <c r="T609" s="22"/>
      <c r="U609" s="19" t="s">
        <v>40</v>
      </c>
      <c r="V609" s="19" t="s">
        <v>68</v>
      </c>
      <c r="W609" s="21">
        <v>45098.5</v>
      </c>
      <c r="X609" s="21">
        <v>45098.5</v>
      </c>
      <c r="Y609" s="21">
        <v>45097.349027769997</v>
      </c>
      <c r="Z609" s="18">
        <v>4177751</v>
      </c>
      <c r="AA609" s="19" t="s">
        <v>657</v>
      </c>
      <c r="AB609" s="19" t="s">
        <v>42</v>
      </c>
      <c r="AC609" s="18">
        <v>288000</v>
      </c>
      <c r="AD609" s="18">
        <v>3600</v>
      </c>
      <c r="AE609" s="19" t="s">
        <v>43</v>
      </c>
      <c r="AF609" s="19" t="s">
        <v>39</v>
      </c>
      <c r="AG609" s="23">
        <v>18.28</v>
      </c>
      <c r="AH609" s="23">
        <v>1.76</v>
      </c>
      <c r="AI609" s="24">
        <v>0.45454545454500001</v>
      </c>
      <c r="AJ609" s="22" t="s">
        <v>832</v>
      </c>
      <c r="AK609" s="22" t="s">
        <v>682</v>
      </c>
      <c r="AL609" t="s">
        <v>719</v>
      </c>
      <c r="AM609" t="s">
        <v>808</v>
      </c>
      <c r="AN609" t="s">
        <v>792</v>
      </c>
      <c r="AO609" t="s">
        <v>724</v>
      </c>
      <c r="AP609" s="13">
        <v>0.45</v>
      </c>
      <c r="AQ609" t="str">
        <f t="shared" si="24"/>
        <v>Hệ thống Product-Catalog (Sản phẩm Quán lý danh mục sản phẩm)</v>
      </c>
      <c r="AR609">
        <v>35500000</v>
      </c>
      <c r="AS609">
        <f t="shared" si="25"/>
        <v>15975000</v>
      </c>
      <c r="AT609" s="31" t="s">
        <v>657</v>
      </c>
      <c r="AU609" s="32" t="s">
        <v>988</v>
      </c>
    </row>
    <row r="610" spans="1:47" ht="14" thickBot="1">
      <c r="A610" s="18">
        <v>4168389</v>
      </c>
      <c r="B610" s="19" t="s">
        <v>398</v>
      </c>
      <c r="C610" s="19" t="s">
        <v>43</v>
      </c>
      <c r="D610" s="19" t="s">
        <v>134</v>
      </c>
      <c r="E610" s="20">
        <v>402.23</v>
      </c>
      <c r="F610" s="21">
        <v>45098.5</v>
      </c>
      <c r="G610" s="22"/>
      <c r="H610" s="19" t="s">
        <v>63</v>
      </c>
      <c r="I610" s="19" t="s">
        <v>63</v>
      </c>
      <c r="J610" s="18">
        <v>4177321</v>
      </c>
      <c r="K610" s="27" t="s">
        <v>988</v>
      </c>
      <c r="L610" s="19" t="s">
        <v>43</v>
      </c>
      <c r="M610" s="19" t="s">
        <v>703</v>
      </c>
      <c r="N610" s="19" t="s">
        <v>42</v>
      </c>
      <c r="O610" s="18">
        <v>1115136000</v>
      </c>
      <c r="P610" s="19" t="s">
        <v>39</v>
      </c>
      <c r="Q610" s="19" t="s">
        <v>45</v>
      </c>
      <c r="R610" s="20">
        <v>38.72</v>
      </c>
      <c r="S610" s="20">
        <v>38.72</v>
      </c>
      <c r="T610" s="22"/>
      <c r="U610" s="19" t="s">
        <v>40</v>
      </c>
      <c r="V610" s="19" t="s">
        <v>68</v>
      </c>
      <c r="W610" s="21">
        <v>45098.5</v>
      </c>
      <c r="X610" s="21">
        <v>45098.5</v>
      </c>
      <c r="Y610" s="21">
        <v>45097.349027769997</v>
      </c>
      <c r="Z610" s="18">
        <v>4177750</v>
      </c>
      <c r="AA610" s="19" t="s">
        <v>658</v>
      </c>
      <c r="AB610" s="19" t="s">
        <v>42</v>
      </c>
      <c r="AC610" s="18">
        <v>288000</v>
      </c>
      <c r="AD610" s="18">
        <v>3600</v>
      </c>
      <c r="AE610" s="19" t="s">
        <v>43</v>
      </c>
      <c r="AF610" s="19" t="s">
        <v>39</v>
      </c>
      <c r="AG610" s="23">
        <v>18.28</v>
      </c>
      <c r="AH610" s="23">
        <v>1.76</v>
      </c>
      <c r="AI610" s="24">
        <v>0.45454545454500001</v>
      </c>
      <c r="AJ610" s="22" t="s">
        <v>832</v>
      </c>
      <c r="AK610" s="22" t="s">
        <v>682</v>
      </c>
      <c r="AL610" t="s">
        <v>719</v>
      </c>
      <c r="AM610" t="s">
        <v>808</v>
      </c>
      <c r="AN610" t="s">
        <v>792</v>
      </c>
      <c r="AO610" t="s">
        <v>724</v>
      </c>
      <c r="AP610" s="13">
        <v>0.45</v>
      </c>
      <c r="AQ610" t="str">
        <f t="shared" si="24"/>
        <v>Hệ thống Product-Catalog (Sản phẩm Quán lý danh mục sản phẩm)</v>
      </c>
      <c r="AR610">
        <v>35500000</v>
      </c>
      <c r="AS610">
        <f t="shared" si="25"/>
        <v>15975000</v>
      </c>
      <c r="AT610" s="31" t="s">
        <v>658</v>
      </c>
      <c r="AU610" s="32" t="s">
        <v>988</v>
      </c>
    </row>
    <row r="611" spans="1:47" ht="14" thickBot="1">
      <c r="A611" s="18">
        <v>4168389</v>
      </c>
      <c r="B611" s="19" t="s">
        <v>398</v>
      </c>
      <c r="C611" s="19" t="s">
        <v>43</v>
      </c>
      <c r="D611" s="19" t="s">
        <v>134</v>
      </c>
      <c r="E611" s="20">
        <v>402.23</v>
      </c>
      <c r="F611" s="21">
        <v>45098.5</v>
      </c>
      <c r="G611" s="22"/>
      <c r="H611" s="19" t="s">
        <v>63</v>
      </c>
      <c r="I611" s="19" t="s">
        <v>63</v>
      </c>
      <c r="J611" s="18">
        <v>4177321</v>
      </c>
      <c r="K611" s="27" t="s">
        <v>988</v>
      </c>
      <c r="L611" s="19" t="s">
        <v>43</v>
      </c>
      <c r="M611" s="19" t="s">
        <v>703</v>
      </c>
      <c r="N611" s="19" t="s">
        <v>42</v>
      </c>
      <c r="O611" s="18">
        <v>1115136000</v>
      </c>
      <c r="P611" s="19" t="s">
        <v>39</v>
      </c>
      <c r="Q611" s="19" t="s">
        <v>45</v>
      </c>
      <c r="R611" s="20">
        <v>38.72</v>
      </c>
      <c r="S611" s="20">
        <v>38.72</v>
      </c>
      <c r="T611" s="22"/>
      <c r="U611" s="19" t="s">
        <v>40</v>
      </c>
      <c r="V611" s="19" t="s">
        <v>68</v>
      </c>
      <c r="W611" s="21">
        <v>45098.5</v>
      </c>
      <c r="X611" s="21">
        <v>45098.5</v>
      </c>
      <c r="Y611" s="21">
        <v>45097.349027769997</v>
      </c>
      <c r="Z611" s="18">
        <v>4177749</v>
      </c>
      <c r="AA611" s="19" t="s">
        <v>659</v>
      </c>
      <c r="AB611" s="19" t="s">
        <v>42</v>
      </c>
      <c r="AC611" s="18">
        <v>288000</v>
      </c>
      <c r="AD611" s="18">
        <v>3600</v>
      </c>
      <c r="AE611" s="19" t="s">
        <v>43</v>
      </c>
      <c r="AF611" s="19" t="s">
        <v>39</v>
      </c>
      <c r="AG611" s="23">
        <v>18.28</v>
      </c>
      <c r="AH611" s="23">
        <v>1.76</v>
      </c>
      <c r="AI611" s="24">
        <v>0.45454545454500001</v>
      </c>
      <c r="AJ611" s="22" t="s">
        <v>832</v>
      </c>
      <c r="AK611" s="22" t="s">
        <v>682</v>
      </c>
      <c r="AL611" t="s">
        <v>719</v>
      </c>
      <c r="AM611" t="s">
        <v>808</v>
      </c>
      <c r="AN611" t="s">
        <v>792</v>
      </c>
      <c r="AO611" t="s">
        <v>724</v>
      </c>
      <c r="AP611" s="13">
        <v>0.46</v>
      </c>
      <c r="AQ611" t="str">
        <f t="shared" si="24"/>
        <v>Hệ thống Product-Catalog (Sản phẩm Quán lý danh mục sản phẩm)</v>
      </c>
      <c r="AR611">
        <v>35500000</v>
      </c>
      <c r="AS611">
        <f t="shared" si="25"/>
        <v>16330000</v>
      </c>
      <c r="AT611" s="31" t="s">
        <v>659</v>
      </c>
      <c r="AU611" s="32" t="s">
        <v>988</v>
      </c>
    </row>
    <row r="612" spans="1:47" ht="14" thickBot="1">
      <c r="A612" s="18">
        <v>4168389</v>
      </c>
      <c r="B612" s="19" t="s">
        <v>398</v>
      </c>
      <c r="C612" s="19" t="s">
        <v>43</v>
      </c>
      <c r="D612" s="19" t="s">
        <v>134</v>
      </c>
      <c r="E612" s="20">
        <v>402.23</v>
      </c>
      <c r="F612" s="21">
        <v>45098.5</v>
      </c>
      <c r="G612" s="22"/>
      <c r="H612" s="19" t="s">
        <v>63</v>
      </c>
      <c r="I612" s="19" t="s">
        <v>63</v>
      </c>
      <c r="J612" s="18">
        <v>4177324</v>
      </c>
      <c r="K612" s="27" t="s">
        <v>989</v>
      </c>
      <c r="L612" s="19" t="s">
        <v>43</v>
      </c>
      <c r="M612" s="19" t="s">
        <v>703</v>
      </c>
      <c r="N612" s="19" t="s">
        <v>42</v>
      </c>
      <c r="O612" s="18">
        <v>1176192000</v>
      </c>
      <c r="P612" s="19" t="s">
        <v>39</v>
      </c>
      <c r="Q612" s="19" t="s">
        <v>45</v>
      </c>
      <c r="R612" s="20">
        <v>40.840000000000003</v>
      </c>
      <c r="S612" s="20">
        <v>40.840000000000003</v>
      </c>
      <c r="T612" s="22"/>
      <c r="U612" s="19" t="s">
        <v>40</v>
      </c>
      <c r="V612" s="19" t="s">
        <v>68</v>
      </c>
      <c r="W612" s="21">
        <v>45098.5</v>
      </c>
      <c r="X612" s="21">
        <v>45098.5</v>
      </c>
      <c r="Y612" s="21">
        <v>45097.349988419999</v>
      </c>
      <c r="Z612" s="18">
        <v>4177736</v>
      </c>
      <c r="AA612" s="27" t="s">
        <v>932</v>
      </c>
      <c r="AB612" s="19" t="s">
        <v>42</v>
      </c>
      <c r="AC612" s="18">
        <v>312192</v>
      </c>
      <c r="AD612" s="18">
        <v>3600</v>
      </c>
      <c r="AE612" s="19" t="s">
        <v>43</v>
      </c>
      <c r="AF612" s="19" t="s">
        <v>39</v>
      </c>
      <c r="AG612" s="23">
        <v>18.28</v>
      </c>
      <c r="AH612" s="23">
        <v>1.86</v>
      </c>
      <c r="AI612" s="24">
        <v>0.49272727272700001</v>
      </c>
      <c r="AJ612" s="22" t="s">
        <v>832</v>
      </c>
      <c r="AK612" s="22" t="s">
        <v>682</v>
      </c>
      <c r="AL612" t="s">
        <v>719</v>
      </c>
      <c r="AM612" t="s">
        <v>808</v>
      </c>
      <c r="AN612" t="s">
        <v>792</v>
      </c>
      <c r="AO612" t="s">
        <v>724</v>
      </c>
      <c r="AP612" s="13">
        <v>0.49</v>
      </c>
      <c r="AQ612" t="str">
        <f t="shared" si="24"/>
        <v>Hệ thống Product-Catalog (Sản phẩm Quán lý danh mục sản phẩm)</v>
      </c>
      <c r="AR612">
        <v>35500000</v>
      </c>
      <c r="AS612">
        <f t="shared" si="25"/>
        <v>17395000</v>
      </c>
      <c r="AT612" s="31" t="s">
        <v>932</v>
      </c>
      <c r="AU612" s="32" t="s">
        <v>989</v>
      </c>
    </row>
    <row r="613" spans="1:47" ht="14" thickBot="1">
      <c r="A613" s="18">
        <v>4168389</v>
      </c>
      <c r="B613" s="19" t="s">
        <v>398</v>
      </c>
      <c r="C613" s="19" t="s">
        <v>43</v>
      </c>
      <c r="D613" s="19" t="s">
        <v>134</v>
      </c>
      <c r="E613" s="20">
        <v>402.23</v>
      </c>
      <c r="F613" s="21">
        <v>45098.5</v>
      </c>
      <c r="G613" s="22"/>
      <c r="H613" s="19" t="s">
        <v>63</v>
      </c>
      <c r="I613" s="19" t="s">
        <v>63</v>
      </c>
      <c r="J613" s="18">
        <v>4177324</v>
      </c>
      <c r="K613" s="27" t="s">
        <v>989</v>
      </c>
      <c r="L613" s="19" t="s">
        <v>43</v>
      </c>
      <c r="M613" s="19" t="s">
        <v>703</v>
      </c>
      <c r="N613" s="19" t="s">
        <v>42</v>
      </c>
      <c r="O613" s="18">
        <v>1176192000</v>
      </c>
      <c r="P613" s="19" t="s">
        <v>39</v>
      </c>
      <c r="Q613" s="19" t="s">
        <v>45</v>
      </c>
      <c r="R613" s="20">
        <v>40.840000000000003</v>
      </c>
      <c r="S613" s="20">
        <v>40.840000000000003</v>
      </c>
      <c r="T613" s="22"/>
      <c r="U613" s="19" t="s">
        <v>40</v>
      </c>
      <c r="V613" s="19" t="s">
        <v>68</v>
      </c>
      <c r="W613" s="21">
        <v>45098.5</v>
      </c>
      <c r="X613" s="21">
        <v>45098.5</v>
      </c>
      <c r="Y613" s="21">
        <v>45097.349988419999</v>
      </c>
      <c r="Z613" s="18">
        <v>4177734</v>
      </c>
      <c r="AA613" s="27" t="s">
        <v>946</v>
      </c>
      <c r="AB613" s="19" t="s">
        <v>42</v>
      </c>
      <c r="AC613" s="18">
        <v>288000</v>
      </c>
      <c r="AD613" s="18">
        <v>3600</v>
      </c>
      <c r="AE613" s="19" t="s">
        <v>43</v>
      </c>
      <c r="AF613" s="19" t="s">
        <v>39</v>
      </c>
      <c r="AG613" s="23">
        <v>18.28</v>
      </c>
      <c r="AH613" s="23">
        <v>1.86</v>
      </c>
      <c r="AI613" s="24">
        <v>0.45454545454500001</v>
      </c>
      <c r="AJ613" s="22" t="s">
        <v>832</v>
      </c>
      <c r="AK613" s="22" t="s">
        <v>682</v>
      </c>
      <c r="AL613" t="s">
        <v>719</v>
      </c>
      <c r="AM613" t="s">
        <v>808</v>
      </c>
      <c r="AN613" t="s">
        <v>792</v>
      </c>
      <c r="AO613" t="s">
        <v>724</v>
      </c>
      <c r="AP613" s="13">
        <v>0.45</v>
      </c>
      <c r="AQ613" t="str">
        <f t="shared" si="24"/>
        <v>Hệ thống Product-Catalog (Sản phẩm Quán lý danh mục sản phẩm)</v>
      </c>
      <c r="AR613">
        <v>35500000</v>
      </c>
      <c r="AS613">
        <f t="shared" si="25"/>
        <v>15975000</v>
      </c>
      <c r="AT613" s="31" t="s">
        <v>946</v>
      </c>
      <c r="AU613" s="32" t="s">
        <v>989</v>
      </c>
    </row>
    <row r="614" spans="1:47" ht="14" thickBot="1">
      <c r="A614" s="18">
        <v>4168389</v>
      </c>
      <c r="B614" s="19" t="s">
        <v>398</v>
      </c>
      <c r="C614" s="19" t="s">
        <v>43</v>
      </c>
      <c r="D614" s="19" t="s">
        <v>134</v>
      </c>
      <c r="E614" s="20">
        <v>402.23</v>
      </c>
      <c r="F614" s="21">
        <v>45098.5</v>
      </c>
      <c r="G614" s="22"/>
      <c r="H614" s="19" t="s">
        <v>63</v>
      </c>
      <c r="I614" s="19" t="s">
        <v>63</v>
      </c>
      <c r="J614" s="18">
        <v>4177324</v>
      </c>
      <c r="K614" s="27" t="s">
        <v>989</v>
      </c>
      <c r="L614" s="19" t="s">
        <v>43</v>
      </c>
      <c r="M614" s="19" t="s">
        <v>703</v>
      </c>
      <c r="N614" s="19" t="s">
        <v>42</v>
      </c>
      <c r="O614" s="18">
        <v>1176192000</v>
      </c>
      <c r="P614" s="19" t="s">
        <v>39</v>
      </c>
      <c r="Q614" s="19" t="s">
        <v>45</v>
      </c>
      <c r="R614" s="20">
        <v>40.840000000000003</v>
      </c>
      <c r="S614" s="20">
        <v>40.840000000000003</v>
      </c>
      <c r="T614" s="22"/>
      <c r="U614" s="19" t="s">
        <v>40</v>
      </c>
      <c r="V614" s="19" t="s">
        <v>68</v>
      </c>
      <c r="W614" s="21">
        <v>45098.5</v>
      </c>
      <c r="X614" s="21">
        <v>45098.5</v>
      </c>
      <c r="Y614" s="21">
        <v>45097.349988419999</v>
      </c>
      <c r="Z614" s="18">
        <v>4177733</v>
      </c>
      <c r="AA614" s="19" t="s">
        <v>237</v>
      </c>
      <c r="AB614" s="19" t="s">
        <v>42</v>
      </c>
      <c r="AC614" s="18">
        <v>288000</v>
      </c>
      <c r="AD614" s="18">
        <v>3600</v>
      </c>
      <c r="AE614" s="19" t="s">
        <v>43</v>
      </c>
      <c r="AF614" s="19" t="s">
        <v>39</v>
      </c>
      <c r="AG614" s="23">
        <v>18.28</v>
      </c>
      <c r="AH614" s="23">
        <v>1.86</v>
      </c>
      <c r="AI614" s="24">
        <v>0.45454545454500001</v>
      </c>
      <c r="AJ614" s="22" t="s">
        <v>832</v>
      </c>
      <c r="AK614" s="22" t="s">
        <v>682</v>
      </c>
      <c r="AL614" t="s">
        <v>719</v>
      </c>
      <c r="AM614" t="s">
        <v>808</v>
      </c>
      <c r="AN614" t="s">
        <v>792</v>
      </c>
      <c r="AO614" t="s">
        <v>724</v>
      </c>
      <c r="AP614" s="13">
        <v>0.46</v>
      </c>
      <c r="AQ614" t="str">
        <f t="shared" si="24"/>
        <v>Hệ thống Product-Catalog (Sản phẩm Quán lý danh mục sản phẩm)</v>
      </c>
      <c r="AR614">
        <v>35500000</v>
      </c>
      <c r="AS614">
        <f t="shared" si="25"/>
        <v>16330000</v>
      </c>
      <c r="AT614" s="31" t="s">
        <v>237</v>
      </c>
      <c r="AU614" s="32" t="s">
        <v>989</v>
      </c>
    </row>
    <row r="615" spans="1:47" ht="14" thickBot="1">
      <c r="A615" s="18">
        <v>4168389</v>
      </c>
      <c r="B615" s="19" t="s">
        <v>398</v>
      </c>
      <c r="C615" s="19" t="s">
        <v>43</v>
      </c>
      <c r="D615" s="19" t="s">
        <v>134</v>
      </c>
      <c r="E615" s="20">
        <v>402.23</v>
      </c>
      <c r="F615" s="21">
        <v>45098.5</v>
      </c>
      <c r="G615" s="22"/>
      <c r="H615" s="19" t="s">
        <v>63</v>
      </c>
      <c r="I615" s="19" t="s">
        <v>63</v>
      </c>
      <c r="J615" s="18">
        <v>4177324</v>
      </c>
      <c r="K615" s="27" t="s">
        <v>989</v>
      </c>
      <c r="L615" s="19" t="s">
        <v>43</v>
      </c>
      <c r="M615" s="19" t="s">
        <v>703</v>
      </c>
      <c r="N615" s="19" t="s">
        <v>42</v>
      </c>
      <c r="O615" s="18">
        <v>1176192000</v>
      </c>
      <c r="P615" s="19" t="s">
        <v>39</v>
      </c>
      <c r="Q615" s="19" t="s">
        <v>45</v>
      </c>
      <c r="R615" s="20">
        <v>40.840000000000003</v>
      </c>
      <c r="S615" s="20">
        <v>40.840000000000003</v>
      </c>
      <c r="T615" s="22"/>
      <c r="U615" s="19" t="s">
        <v>40</v>
      </c>
      <c r="V615" s="19" t="s">
        <v>68</v>
      </c>
      <c r="W615" s="21">
        <v>45098.5</v>
      </c>
      <c r="X615" s="21">
        <v>45098.5</v>
      </c>
      <c r="Y615" s="21">
        <v>45097.349988419999</v>
      </c>
      <c r="Z615" s="18">
        <v>4177732</v>
      </c>
      <c r="AA615" s="19" t="s">
        <v>660</v>
      </c>
      <c r="AB615" s="19" t="s">
        <v>42</v>
      </c>
      <c r="AC615" s="18">
        <v>288000</v>
      </c>
      <c r="AD615" s="18">
        <v>3600</v>
      </c>
      <c r="AE615" s="19" t="s">
        <v>43</v>
      </c>
      <c r="AF615" s="19" t="s">
        <v>39</v>
      </c>
      <c r="AG615" s="23">
        <v>18.28</v>
      </c>
      <c r="AH615" s="23">
        <v>1.86</v>
      </c>
      <c r="AI615" s="24">
        <v>0.45454545454500001</v>
      </c>
      <c r="AJ615" s="22" t="s">
        <v>832</v>
      </c>
      <c r="AK615" s="22" t="s">
        <v>682</v>
      </c>
      <c r="AL615" t="s">
        <v>719</v>
      </c>
      <c r="AM615" t="s">
        <v>808</v>
      </c>
      <c r="AN615" t="s">
        <v>792</v>
      </c>
      <c r="AO615" t="s">
        <v>724</v>
      </c>
      <c r="AP615" s="13">
        <v>0.46</v>
      </c>
      <c r="AQ615" t="str">
        <f t="shared" si="24"/>
        <v>Hệ thống Product-Catalog (Sản phẩm Quán lý danh mục sản phẩm)</v>
      </c>
      <c r="AR615">
        <v>35500000</v>
      </c>
      <c r="AS615">
        <f t="shared" si="25"/>
        <v>16330000</v>
      </c>
      <c r="AT615" s="31" t="s">
        <v>660</v>
      </c>
      <c r="AU615" s="32" t="s">
        <v>989</v>
      </c>
    </row>
    <row r="616" spans="1:47" ht="14" thickBot="1">
      <c r="A616" s="18">
        <v>4168389</v>
      </c>
      <c r="B616" s="19" t="s">
        <v>398</v>
      </c>
      <c r="C616" s="19" t="s">
        <v>43</v>
      </c>
      <c r="D616" s="19" t="s">
        <v>134</v>
      </c>
      <c r="E616" s="20">
        <v>402.23</v>
      </c>
      <c r="F616" s="21">
        <v>45098.5</v>
      </c>
      <c r="G616" s="22"/>
      <c r="H616" s="19" t="s">
        <v>63</v>
      </c>
      <c r="I616" s="19" t="s">
        <v>63</v>
      </c>
      <c r="J616" s="18">
        <v>4177329</v>
      </c>
      <c r="K616" s="27" t="s">
        <v>990</v>
      </c>
      <c r="L616" s="19" t="s">
        <v>43</v>
      </c>
      <c r="M616" s="19" t="s">
        <v>703</v>
      </c>
      <c r="N616" s="19" t="s">
        <v>42</v>
      </c>
      <c r="O616" s="18">
        <v>1260000000</v>
      </c>
      <c r="P616" s="19" t="s">
        <v>39</v>
      </c>
      <c r="Q616" s="19" t="s">
        <v>45</v>
      </c>
      <c r="R616" s="20">
        <v>43.75</v>
      </c>
      <c r="S616" s="20">
        <v>43.75</v>
      </c>
      <c r="T616" s="22"/>
      <c r="U616" s="19" t="s">
        <v>40</v>
      </c>
      <c r="V616" s="19" t="s">
        <v>68</v>
      </c>
      <c r="W616" s="21">
        <v>45098.5</v>
      </c>
      <c r="X616" s="21">
        <v>45098.5</v>
      </c>
      <c r="Y616" s="21">
        <v>45097.35077546</v>
      </c>
      <c r="Z616" s="18">
        <v>4177729</v>
      </c>
      <c r="AA616" s="19" t="s">
        <v>661</v>
      </c>
      <c r="AB616" s="19" t="s">
        <v>42</v>
      </c>
      <c r="AC616" s="18">
        <v>316800</v>
      </c>
      <c r="AD616" s="18">
        <v>3600</v>
      </c>
      <c r="AE616" s="19" t="s">
        <v>43</v>
      </c>
      <c r="AF616" s="19" t="s">
        <v>39</v>
      </c>
      <c r="AG616" s="23">
        <v>18.28</v>
      </c>
      <c r="AH616" s="23">
        <v>1.99</v>
      </c>
      <c r="AI616" s="24">
        <v>0.5</v>
      </c>
      <c r="AJ616" s="22" t="s">
        <v>832</v>
      </c>
      <c r="AK616" s="22" t="s">
        <v>682</v>
      </c>
      <c r="AL616" t="s">
        <v>719</v>
      </c>
      <c r="AM616" t="s">
        <v>808</v>
      </c>
      <c r="AN616" t="s">
        <v>792</v>
      </c>
      <c r="AO616" t="s">
        <v>724</v>
      </c>
      <c r="AP616" s="25">
        <v>0.5</v>
      </c>
      <c r="AQ616" t="str">
        <f t="shared" si="24"/>
        <v>Hệ thống Product-Catalog (Sản phẩm Quán lý danh mục sản phẩm)</v>
      </c>
      <c r="AR616">
        <v>35500000</v>
      </c>
      <c r="AS616">
        <f t="shared" si="25"/>
        <v>17750000</v>
      </c>
      <c r="AT616" s="31" t="s">
        <v>661</v>
      </c>
      <c r="AU616" s="32" t="s">
        <v>990</v>
      </c>
    </row>
    <row r="617" spans="1:47" ht="14" thickBot="1">
      <c r="A617" s="18">
        <v>4168389</v>
      </c>
      <c r="B617" s="19" t="s">
        <v>398</v>
      </c>
      <c r="C617" s="19" t="s">
        <v>43</v>
      </c>
      <c r="D617" s="19" t="s">
        <v>134</v>
      </c>
      <c r="E617" s="20">
        <v>402.23</v>
      </c>
      <c r="F617" s="21">
        <v>45098.5</v>
      </c>
      <c r="G617" s="22"/>
      <c r="H617" s="19" t="s">
        <v>63</v>
      </c>
      <c r="I617" s="19" t="s">
        <v>63</v>
      </c>
      <c r="J617" s="18">
        <v>4177329</v>
      </c>
      <c r="K617" s="27" t="s">
        <v>990</v>
      </c>
      <c r="L617" s="19" t="s">
        <v>43</v>
      </c>
      <c r="M617" s="19" t="s">
        <v>703</v>
      </c>
      <c r="N617" s="19" t="s">
        <v>42</v>
      </c>
      <c r="O617" s="18">
        <v>1260000000</v>
      </c>
      <c r="P617" s="19" t="s">
        <v>39</v>
      </c>
      <c r="Q617" s="19" t="s">
        <v>45</v>
      </c>
      <c r="R617" s="20">
        <v>43.75</v>
      </c>
      <c r="S617" s="20">
        <v>43.75</v>
      </c>
      <c r="T617" s="22"/>
      <c r="U617" s="19" t="s">
        <v>40</v>
      </c>
      <c r="V617" s="19" t="s">
        <v>68</v>
      </c>
      <c r="W617" s="21">
        <v>45098.5</v>
      </c>
      <c r="X617" s="21">
        <v>45098.5</v>
      </c>
      <c r="Y617" s="21">
        <v>45097.35077546</v>
      </c>
      <c r="Z617" s="18">
        <v>4177731</v>
      </c>
      <c r="AA617" s="19" t="s">
        <v>662</v>
      </c>
      <c r="AB617" s="19" t="s">
        <v>42</v>
      </c>
      <c r="AC617" s="18">
        <v>309600</v>
      </c>
      <c r="AD617" s="18">
        <v>3600</v>
      </c>
      <c r="AE617" s="19" t="s">
        <v>43</v>
      </c>
      <c r="AF617" s="19" t="s">
        <v>39</v>
      </c>
      <c r="AG617" s="23">
        <v>18.28</v>
      </c>
      <c r="AH617" s="23">
        <v>1.99</v>
      </c>
      <c r="AI617" s="24">
        <v>0.48863636363599999</v>
      </c>
      <c r="AJ617" s="22" t="s">
        <v>832</v>
      </c>
      <c r="AK617" s="22" t="s">
        <v>682</v>
      </c>
      <c r="AL617" t="s">
        <v>719</v>
      </c>
      <c r="AM617" t="s">
        <v>808</v>
      </c>
      <c r="AN617" t="s">
        <v>792</v>
      </c>
      <c r="AO617" t="s">
        <v>724</v>
      </c>
      <c r="AP617" s="25">
        <v>0.49</v>
      </c>
      <c r="AQ617" t="str">
        <f t="shared" si="24"/>
        <v>Hệ thống Product-Catalog (Sản phẩm Quán lý danh mục sản phẩm)</v>
      </c>
      <c r="AR617">
        <v>35500000</v>
      </c>
      <c r="AS617">
        <f t="shared" si="25"/>
        <v>17395000</v>
      </c>
      <c r="AT617" s="31" t="s">
        <v>662</v>
      </c>
      <c r="AU617" s="32" t="s">
        <v>990</v>
      </c>
    </row>
    <row r="618" spans="1:47" ht="14" thickBot="1">
      <c r="A618" s="18">
        <v>4168389</v>
      </c>
      <c r="B618" s="19" t="s">
        <v>398</v>
      </c>
      <c r="C618" s="19" t="s">
        <v>43</v>
      </c>
      <c r="D618" s="19" t="s">
        <v>134</v>
      </c>
      <c r="E618" s="20">
        <v>402.23</v>
      </c>
      <c r="F618" s="21">
        <v>45098.5</v>
      </c>
      <c r="G618" s="22"/>
      <c r="H618" s="19" t="s">
        <v>63</v>
      </c>
      <c r="I618" s="19" t="s">
        <v>63</v>
      </c>
      <c r="J618" s="18">
        <v>4177329</v>
      </c>
      <c r="K618" s="27" t="s">
        <v>990</v>
      </c>
      <c r="L618" s="19" t="s">
        <v>43</v>
      </c>
      <c r="M618" s="19" t="s">
        <v>703</v>
      </c>
      <c r="N618" s="19" t="s">
        <v>42</v>
      </c>
      <c r="O618" s="18">
        <v>1260000000</v>
      </c>
      <c r="P618" s="19" t="s">
        <v>39</v>
      </c>
      <c r="Q618" s="19" t="s">
        <v>45</v>
      </c>
      <c r="R618" s="20">
        <v>43.75</v>
      </c>
      <c r="S618" s="20">
        <v>43.75</v>
      </c>
      <c r="T618" s="22"/>
      <c r="U618" s="19" t="s">
        <v>40</v>
      </c>
      <c r="V618" s="19" t="s">
        <v>68</v>
      </c>
      <c r="W618" s="21">
        <v>45098.5</v>
      </c>
      <c r="X618" s="21">
        <v>45098.5</v>
      </c>
      <c r="Y618" s="21">
        <v>45097.35077546</v>
      </c>
      <c r="Z618" s="18">
        <v>4177728</v>
      </c>
      <c r="AA618" s="19" t="s">
        <v>663</v>
      </c>
      <c r="AB618" s="19" t="s">
        <v>42</v>
      </c>
      <c r="AC618" s="18">
        <v>316800</v>
      </c>
      <c r="AD618" s="18">
        <v>3600</v>
      </c>
      <c r="AE618" s="19" t="s">
        <v>43</v>
      </c>
      <c r="AF618" s="19" t="s">
        <v>39</v>
      </c>
      <c r="AG618" s="23">
        <v>18.28</v>
      </c>
      <c r="AH618" s="23">
        <v>1.99</v>
      </c>
      <c r="AI618" s="24">
        <v>0.5</v>
      </c>
      <c r="AJ618" s="22" t="s">
        <v>832</v>
      </c>
      <c r="AK618" s="22" t="s">
        <v>682</v>
      </c>
      <c r="AL618" t="s">
        <v>719</v>
      </c>
      <c r="AM618" t="s">
        <v>808</v>
      </c>
      <c r="AN618" t="s">
        <v>792</v>
      </c>
      <c r="AO618" t="s">
        <v>724</v>
      </c>
      <c r="AP618" s="25">
        <v>0.5</v>
      </c>
      <c r="AQ618" t="str">
        <f t="shared" si="24"/>
        <v>Hệ thống Product-Catalog (Sản phẩm Quán lý danh mục sản phẩm)</v>
      </c>
      <c r="AR618">
        <v>35500000</v>
      </c>
      <c r="AS618">
        <f t="shared" si="25"/>
        <v>17750000</v>
      </c>
      <c r="AT618" s="31" t="s">
        <v>663</v>
      </c>
      <c r="AU618" s="32" t="s">
        <v>990</v>
      </c>
    </row>
    <row r="619" spans="1:47" ht="14" thickBot="1">
      <c r="A619" s="18">
        <v>4168389</v>
      </c>
      <c r="B619" s="19" t="s">
        <v>398</v>
      </c>
      <c r="C619" s="19" t="s">
        <v>43</v>
      </c>
      <c r="D619" s="19" t="s">
        <v>134</v>
      </c>
      <c r="E619" s="20">
        <v>402.23</v>
      </c>
      <c r="F619" s="21">
        <v>45098.5</v>
      </c>
      <c r="G619" s="22"/>
      <c r="H619" s="19" t="s">
        <v>63</v>
      </c>
      <c r="I619" s="19" t="s">
        <v>63</v>
      </c>
      <c r="J619" s="18">
        <v>4177329</v>
      </c>
      <c r="K619" s="27" t="s">
        <v>990</v>
      </c>
      <c r="L619" s="19" t="s">
        <v>43</v>
      </c>
      <c r="M619" s="19" t="s">
        <v>703</v>
      </c>
      <c r="N619" s="19" t="s">
        <v>42</v>
      </c>
      <c r="O619" s="18">
        <v>1260000000</v>
      </c>
      <c r="P619" s="19" t="s">
        <v>39</v>
      </c>
      <c r="Q619" s="19" t="s">
        <v>45</v>
      </c>
      <c r="R619" s="20">
        <v>43.75</v>
      </c>
      <c r="S619" s="20">
        <v>43.75</v>
      </c>
      <c r="T619" s="22"/>
      <c r="U619" s="19" t="s">
        <v>40</v>
      </c>
      <c r="V619" s="19" t="s">
        <v>68</v>
      </c>
      <c r="W619" s="21">
        <v>45098.5</v>
      </c>
      <c r="X619" s="21">
        <v>45098.5</v>
      </c>
      <c r="Y619" s="21">
        <v>45097.35077546</v>
      </c>
      <c r="Z619" s="18">
        <v>4177727</v>
      </c>
      <c r="AA619" s="19" t="s">
        <v>664</v>
      </c>
      <c r="AB619" s="19" t="s">
        <v>42</v>
      </c>
      <c r="AC619" s="18">
        <v>316800</v>
      </c>
      <c r="AD619" s="18">
        <v>3600</v>
      </c>
      <c r="AE619" s="19" t="s">
        <v>43</v>
      </c>
      <c r="AF619" s="19" t="s">
        <v>39</v>
      </c>
      <c r="AG619" s="23">
        <v>18.28</v>
      </c>
      <c r="AH619" s="23">
        <v>1.99</v>
      </c>
      <c r="AI619" s="24">
        <v>0.5</v>
      </c>
      <c r="AJ619" s="22" t="s">
        <v>832</v>
      </c>
      <c r="AK619" s="22" t="s">
        <v>682</v>
      </c>
      <c r="AL619" t="s">
        <v>719</v>
      </c>
      <c r="AM619" t="s">
        <v>808</v>
      </c>
      <c r="AN619" t="s">
        <v>792</v>
      </c>
      <c r="AO619" t="s">
        <v>724</v>
      </c>
      <c r="AP619" s="25">
        <v>0.5</v>
      </c>
      <c r="AQ619" t="str">
        <f t="shared" si="24"/>
        <v>Hệ thống Product-Catalog (Sản phẩm Quán lý danh mục sản phẩm)</v>
      </c>
      <c r="AR619">
        <v>35500000</v>
      </c>
      <c r="AS619">
        <f t="shared" si="25"/>
        <v>17750000</v>
      </c>
      <c r="AT619" s="31" t="s">
        <v>664</v>
      </c>
      <c r="AU619" s="32" t="s">
        <v>990</v>
      </c>
    </row>
    <row r="620" spans="1:47" ht="14" thickBot="1">
      <c r="A620" s="18">
        <v>4158461</v>
      </c>
      <c r="B620" s="19" t="s">
        <v>647</v>
      </c>
      <c r="C620" s="19" t="s">
        <v>83</v>
      </c>
      <c r="D620" s="19" t="s">
        <v>134</v>
      </c>
      <c r="E620" s="20">
        <v>11.44</v>
      </c>
      <c r="F620" s="21">
        <v>45104.5</v>
      </c>
      <c r="G620" s="22"/>
      <c r="H620" s="19" t="s">
        <v>63</v>
      </c>
      <c r="I620" s="19" t="s">
        <v>63</v>
      </c>
      <c r="J620" s="18">
        <v>4177580</v>
      </c>
      <c r="K620" s="19" t="s">
        <v>665</v>
      </c>
      <c r="L620" s="19" t="s">
        <v>83</v>
      </c>
      <c r="M620" s="19" t="s">
        <v>696</v>
      </c>
      <c r="N620" s="19" t="s">
        <v>73</v>
      </c>
      <c r="O620" s="18">
        <v>61344000</v>
      </c>
      <c r="P620" s="19" t="s">
        <v>39</v>
      </c>
      <c r="Q620" s="19" t="s">
        <v>111</v>
      </c>
      <c r="R620" s="20">
        <v>2.13</v>
      </c>
      <c r="S620" s="20">
        <v>2.13</v>
      </c>
      <c r="T620" s="22"/>
      <c r="U620" s="19" t="s">
        <v>40</v>
      </c>
      <c r="V620" s="19" t="s">
        <v>114</v>
      </c>
      <c r="W620" s="21">
        <v>45097.5</v>
      </c>
      <c r="X620" s="21">
        <v>45098.5</v>
      </c>
      <c r="Y620" s="21">
        <v>45097.451087959998</v>
      </c>
      <c r="Z620" s="18">
        <v>4178055</v>
      </c>
      <c r="AA620" s="19" t="s">
        <v>665</v>
      </c>
      <c r="AB620" s="19" t="s">
        <v>42</v>
      </c>
      <c r="AC620" s="18">
        <v>61344</v>
      </c>
      <c r="AD620" s="18">
        <v>3600</v>
      </c>
      <c r="AE620" s="19" t="s">
        <v>84</v>
      </c>
      <c r="AF620" s="19" t="s">
        <v>39</v>
      </c>
      <c r="AG620" s="23">
        <v>0.52</v>
      </c>
      <c r="AH620" s="23">
        <v>0.1</v>
      </c>
      <c r="AI620" s="24">
        <v>9.6818181818000004E-2</v>
      </c>
      <c r="AJ620" s="22" t="s">
        <v>820</v>
      </c>
      <c r="AK620" s="22" t="s">
        <v>682</v>
      </c>
      <c r="AL620" t="s">
        <v>718</v>
      </c>
      <c r="AM620" t="s">
        <v>801</v>
      </c>
      <c r="AN620" t="s">
        <v>782</v>
      </c>
      <c r="AO620" t="s">
        <v>725</v>
      </c>
      <c r="AP620" s="25">
        <v>0.1</v>
      </c>
      <c r="AQ620" t="str">
        <f t="shared" si="24"/>
        <v>Hệ thống tính cước Pay-BI (Nhóm việc triển khai sản phẩm, dịch vụ cho khách hàng)</v>
      </c>
      <c r="AR620">
        <v>35500000</v>
      </c>
      <c r="AS620">
        <f t="shared" si="25"/>
        <v>3550000</v>
      </c>
      <c r="AT620" s="31" t="s">
        <v>665</v>
      </c>
      <c r="AU620" s="32" t="s">
        <v>665</v>
      </c>
    </row>
    <row r="621" spans="1:47" ht="14" thickBot="1">
      <c r="A621" s="18">
        <v>4153973</v>
      </c>
      <c r="B621" s="19" t="s">
        <v>205</v>
      </c>
      <c r="C621" s="19" t="s">
        <v>94</v>
      </c>
      <c r="D621" s="19" t="s">
        <v>134</v>
      </c>
      <c r="E621" s="20">
        <v>52.6</v>
      </c>
      <c r="F621" s="21">
        <v>45091.5</v>
      </c>
      <c r="G621" s="22"/>
      <c r="H621" s="19" t="s">
        <v>96</v>
      </c>
      <c r="I621" s="19" t="s">
        <v>96</v>
      </c>
      <c r="J621" s="18">
        <v>4177766</v>
      </c>
      <c r="K621" s="27" t="s">
        <v>991</v>
      </c>
      <c r="L621" s="19" t="s">
        <v>94</v>
      </c>
      <c r="M621" s="19" t="s">
        <v>697</v>
      </c>
      <c r="N621" s="19" t="s">
        <v>42</v>
      </c>
      <c r="O621" s="18">
        <v>216000000</v>
      </c>
      <c r="P621" s="19" t="s">
        <v>39</v>
      </c>
      <c r="Q621" s="19" t="s">
        <v>45</v>
      </c>
      <c r="R621" s="20">
        <v>11.23</v>
      </c>
      <c r="S621" s="18">
        <v>0</v>
      </c>
      <c r="T621" s="22"/>
      <c r="U621" s="19" t="s">
        <v>40</v>
      </c>
      <c r="V621" s="19" t="s">
        <v>114</v>
      </c>
      <c r="W621" s="21">
        <v>45097.5</v>
      </c>
      <c r="X621" s="21">
        <v>45098.5</v>
      </c>
      <c r="Y621" s="21">
        <v>45097.588483790001</v>
      </c>
      <c r="Z621" s="18">
        <v>4177827</v>
      </c>
      <c r="AA621" s="19" t="s">
        <v>666</v>
      </c>
      <c r="AB621" s="19" t="s">
        <v>42</v>
      </c>
      <c r="AC621" s="18">
        <v>179424</v>
      </c>
      <c r="AD621" s="18">
        <v>0</v>
      </c>
      <c r="AE621" s="19" t="s">
        <v>94</v>
      </c>
      <c r="AF621" s="19" t="s">
        <v>39</v>
      </c>
      <c r="AG621" s="23">
        <v>2.39</v>
      </c>
      <c r="AH621" s="23">
        <v>0.51</v>
      </c>
      <c r="AI621" s="24">
        <v>0.28318181818100002</v>
      </c>
      <c r="AJ621" s="22" t="s">
        <v>822</v>
      </c>
      <c r="AK621" s="22" t="s">
        <v>682</v>
      </c>
      <c r="AL621" t="s">
        <v>719</v>
      </c>
      <c r="AM621" t="s">
        <v>802</v>
      </c>
      <c r="AN621" t="s">
        <v>784</v>
      </c>
      <c r="AO621" t="s">
        <v>724</v>
      </c>
      <c r="AP621" s="25">
        <v>0.28000000000000003</v>
      </c>
      <c r="AQ621" t="str">
        <f t="shared" si="24"/>
        <v>Hệ thống CC 2.0 (Sản phẩm lõi BCCS: phát triển các module quản lý thuê bao, tiếp nhận phản ánh, bán hàng - luồng trả sau)</v>
      </c>
      <c r="AR621">
        <v>35500000</v>
      </c>
      <c r="AS621">
        <f t="shared" si="25"/>
        <v>9940000.0000000019</v>
      </c>
      <c r="AT621" s="31" t="s">
        <v>666</v>
      </c>
      <c r="AU621" s="32" t="s">
        <v>991</v>
      </c>
    </row>
    <row r="622" spans="1:47" ht="14" thickBot="1">
      <c r="A622" s="18">
        <v>4153973</v>
      </c>
      <c r="B622" s="19" t="s">
        <v>205</v>
      </c>
      <c r="C622" s="19" t="s">
        <v>94</v>
      </c>
      <c r="D622" s="19" t="s">
        <v>134</v>
      </c>
      <c r="E622" s="20">
        <v>52.6</v>
      </c>
      <c r="F622" s="21">
        <v>45091.5</v>
      </c>
      <c r="G622" s="22"/>
      <c r="H622" s="19" t="s">
        <v>96</v>
      </c>
      <c r="I622" s="19" t="s">
        <v>96</v>
      </c>
      <c r="J622" s="18">
        <v>4177766</v>
      </c>
      <c r="K622" s="27" t="s">
        <v>991</v>
      </c>
      <c r="L622" s="19" t="s">
        <v>94</v>
      </c>
      <c r="M622" s="19" t="s">
        <v>697</v>
      </c>
      <c r="N622" s="19" t="s">
        <v>42</v>
      </c>
      <c r="O622" s="18">
        <v>216000000</v>
      </c>
      <c r="P622" s="19" t="s">
        <v>39</v>
      </c>
      <c r="Q622" s="19" t="s">
        <v>45</v>
      </c>
      <c r="R622" s="20">
        <v>11.23</v>
      </c>
      <c r="S622" s="18">
        <v>0</v>
      </c>
      <c r="T622" s="22"/>
      <c r="U622" s="19" t="s">
        <v>40</v>
      </c>
      <c r="V622" s="19" t="s">
        <v>114</v>
      </c>
      <c r="W622" s="21">
        <v>45097.5</v>
      </c>
      <c r="X622" s="21">
        <v>45098.5</v>
      </c>
      <c r="Y622" s="21">
        <v>45097.588483790001</v>
      </c>
      <c r="Z622" s="18">
        <v>4177831</v>
      </c>
      <c r="AA622" s="27" t="s">
        <v>933</v>
      </c>
      <c r="AB622" s="19" t="s">
        <v>42</v>
      </c>
      <c r="AC622" s="18">
        <v>144000</v>
      </c>
      <c r="AD622" s="18">
        <v>0</v>
      </c>
      <c r="AE622" s="19" t="s">
        <v>94</v>
      </c>
      <c r="AF622" s="19" t="s">
        <v>39</v>
      </c>
      <c r="AG622" s="23">
        <v>2.39</v>
      </c>
      <c r="AH622" s="23">
        <v>0.51</v>
      </c>
      <c r="AI622" s="24">
        <v>0.22727272727200001</v>
      </c>
      <c r="AJ622" s="22" t="s">
        <v>822</v>
      </c>
      <c r="AK622" s="22" t="s">
        <v>682</v>
      </c>
      <c r="AL622" t="s">
        <v>719</v>
      </c>
      <c r="AM622" t="s">
        <v>802</v>
      </c>
      <c r="AN622" t="s">
        <v>784</v>
      </c>
      <c r="AO622" t="s">
        <v>724</v>
      </c>
      <c r="AP622" s="25">
        <v>0.23</v>
      </c>
      <c r="AQ622" t="str">
        <f t="shared" si="24"/>
        <v>Hệ thống CC 2.0 (Sản phẩm lõi BCCS: phát triển các module quản lý thuê bao, tiếp nhận phản ánh, bán hàng - luồng trả sau)</v>
      </c>
      <c r="AR622">
        <v>35500000</v>
      </c>
      <c r="AS622">
        <f t="shared" si="25"/>
        <v>8165000</v>
      </c>
      <c r="AT622" s="31" t="s">
        <v>933</v>
      </c>
      <c r="AU622" s="32" t="s">
        <v>991</v>
      </c>
    </row>
    <row r="623" spans="1:47" ht="14" thickBot="1">
      <c r="A623" s="18">
        <v>4163359</v>
      </c>
      <c r="B623" s="19" t="s">
        <v>668</v>
      </c>
      <c r="C623" s="19" t="s">
        <v>83</v>
      </c>
      <c r="D623" s="19" t="s">
        <v>44</v>
      </c>
      <c r="E623" s="20">
        <v>79.69</v>
      </c>
      <c r="F623" s="21">
        <v>45112.5</v>
      </c>
      <c r="G623" s="22"/>
      <c r="H623" s="19" t="s">
        <v>69</v>
      </c>
      <c r="I623" s="19" t="s">
        <v>69</v>
      </c>
      <c r="J623" s="18">
        <v>4177981</v>
      </c>
      <c r="K623" s="19" t="s">
        <v>669</v>
      </c>
      <c r="L623" s="19" t="s">
        <v>83</v>
      </c>
      <c r="M623" s="19" t="s">
        <v>696</v>
      </c>
      <c r="N623" s="19" t="s">
        <v>73</v>
      </c>
      <c r="O623" s="18">
        <v>435456000</v>
      </c>
      <c r="P623" s="19" t="s">
        <v>39</v>
      </c>
      <c r="Q623" s="19" t="s">
        <v>111</v>
      </c>
      <c r="R623" s="20">
        <v>15.12</v>
      </c>
      <c r="S623" s="20">
        <v>15.12</v>
      </c>
      <c r="T623" s="22"/>
      <c r="U623" s="19" t="s">
        <v>40</v>
      </c>
      <c r="V623" s="19" t="s">
        <v>114</v>
      </c>
      <c r="W623" s="21">
        <v>45097.5</v>
      </c>
      <c r="X623" s="21">
        <v>45098.5</v>
      </c>
      <c r="Y623" s="21">
        <v>45097.662222220002</v>
      </c>
      <c r="Z623" s="18">
        <v>4178022</v>
      </c>
      <c r="AA623" s="19" t="s">
        <v>670</v>
      </c>
      <c r="AB623" s="19" t="s">
        <v>42</v>
      </c>
      <c r="AC623" s="18">
        <v>118656</v>
      </c>
      <c r="AD623" s="18">
        <v>3600</v>
      </c>
      <c r="AE623" s="19" t="s">
        <v>84</v>
      </c>
      <c r="AF623" s="19" t="s">
        <v>39</v>
      </c>
      <c r="AG623" s="23">
        <v>3.62</v>
      </c>
      <c r="AH623" s="23">
        <v>0.69</v>
      </c>
      <c r="AI623" s="24">
        <v>0.18727272727200001</v>
      </c>
      <c r="AJ623" s="22" t="s">
        <v>820</v>
      </c>
      <c r="AK623" s="22" t="s">
        <v>682</v>
      </c>
      <c r="AL623" t="s">
        <v>718</v>
      </c>
      <c r="AM623" t="s">
        <v>801</v>
      </c>
      <c r="AN623" t="s">
        <v>782</v>
      </c>
      <c r="AO623" t="s">
        <v>725</v>
      </c>
      <c r="AP623" s="25">
        <v>0.19</v>
      </c>
      <c r="AQ623" t="str">
        <f t="shared" si="24"/>
        <v>Hệ thống tính cước Pay-BI (Nhóm việc triển khai sản phẩm, dịch vụ cho khách hàng)</v>
      </c>
      <c r="AR623">
        <v>35500000</v>
      </c>
      <c r="AS623">
        <f t="shared" si="25"/>
        <v>6745000</v>
      </c>
      <c r="AT623" s="31" t="s">
        <v>670</v>
      </c>
      <c r="AU623" s="32" t="s">
        <v>669</v>
      </c>
    </row>
    <row r="624" spans="1:47" ht="14" thickBot="1">
      <c r="A624" s="18">
        <v>4163359</v>
      </c>
      <c r="B624" s="19" t="s">
        <v>668</v>
      </c>
      <c r="C624" s="19" t="s">
        <v>83</v>
      </c>
      <c r="D624" s="19" t="s">
        <v>44</v>
      </c>
      <c r="E624" s="20">
        <v>79.69</v>
      </c>
      <c r="F624" s="21">
        <v>45112.5</v>
      </c>
      <c r="G624" s="22"/>
      <c r="H624" s="19" t="s">
        <v>69</v>
      </c>
      <c r="I624" s="19" t="s">
        <v>69</v>
      </c>
      <c r="J624" s="18">
        <v>4177981</v>
      </c>
      <c r="K624" s="19" t="s">
        <v>669</v>
      </c>
      <c r="L624" s="19" t="s">
        <v>83</v>
      </c>
      <c r="M624" s="19" t="s">
        <v>696</v>
      </c>
      <c r="N624" s="19" t="s">
        <v>73</v>
      </c>
      <c r="O624" s="18">
        <v>435456000</v>
      </c>
      <c r="P624" s="19" t="s">
        <v>39</v>
      </c>
      <c r="Q624" s="19" t="s">
        <v>111</v>
      </c>
      <c r="R624" s="20">
        <v>15.12</v>
      </c>
      <c r="S624" s="20">
        <v>15.12</v>
      </c>
      <c r="T624" s="22"/>
      <c r="U624" s="19" t="s">
        <v>40</v>
      </c>
      <c r="V624" s="19" t="s">
        <v>114</v>
      </c>
      <c r="W624" s="21">
        <v>45097.5</v>
      </c>
      <c r="X624" s="21">
        <v>45098.5</v>
      </c>
      <c r="Y624" s="21">
        <v>45097.662222220002</v>
      </c>
      <c r="Z624" s="18">
        <v>4178021</v>
      </c>
      <c r="AA624" s="19" t="s">
        <v>671</v>
      </c>
      <c r="AB624" s="19" t="s">
        <v>42</v>
      </c>
      <c r="AC624" s="18">
        <v>316800</v>
      </c>
      <c r="AD624" s="18">
        <v>3600</v>
      </c>
      <c r="AE624" s="19" t="s">
        <v>84</v>
      </c>
      <c r="AF624" s="19" t="s">
        <v>39</v>
      </c>
      <c r="AG624" s="23">
        <v>3.62</v>
      </c>
      <c r="AH624" s="23">
        <v>0.69</v>
      </c>
      <c r="AI624" s="24">
        <v>0.5</v>
      </c>
      <c r="AJ624" s="22" t="s">
        <v>820</v>
      </c>
      <c r="AK624" s="22" t="s">
        <v>682</v>
      </c>
      <c r="AL624" t="s">
        <v>718</v>
      </c>
      <c r="AM624" t="s">
        <v>801</v>
      </c>
      <c r="AN624" t="s">
        <v>782</v>
      </c>
      <c r="AO624" t="s">
        <v>725</v>
      </c>
      <c r="AP624" s="25">
        <v>0.5</v>
      </c>
      <c r="AQ624" t="str">
        <f t="shared" si="24"/>
        <v>Hệ thống tính cước Pay-BI (Nhóm việc triển khai sản phẩm, dịch vụ cho khách hàng)</v>
      </c>
      <c r="AR624">
        <v>35500000</v>
      </c>
      <c r="AS624">
        <f t="shared" si="25"/>
        <v>17750000</v>
      </c>
      <c r="AT624" s="31" t="s">
        <v>671</v>
      </c>
      <c r="AU624" s="32" t="s">
        <v>669</v>
      </c>
    </row>
    <row r="625" spans="1:47" ht="14" thickBot="1">
      <c r="A625" s="18">
        <v>4155967</v>
      </c>
      <c r="B625" s="19" t="s">
        <v>606</v>
      </c>
      <c r="C625" s="19" t="s">
        <v>83</v>
      </c>
      <c r="D625" s="19" t="s">
        <v>134</v>
      </c>
      <c r="E625" s="20">
        <v>28.44</v>
      </c>
      <c r="F625" s="21">
        <v>45104.5</v>
      </c>
      <c r="G625" s="22"/>
      <c r="H625" s="19" t="s">
        <v>69</v>
      </c>
      <c r="I625" s="19" t="s">
        <v>69</v>
      </c>
      <c r="J625" s="18">
        <v>4177864</v>
      </c>
      <c r="K625" s="19" t="s">
        <v>672</v>
      </c>
      <c r="L625" s="19" t="s">
        <v>83</v>
      </c>
      <c r="M625" s="19" t="s">
        <v>696</v>
      </c>
      <c r="N625" s="19" t="s">
        <v>73</v>
      </c>
      <c r="O625" s="18">
        <v>266400000</v>
      </c>
      <c r="P625" s="19" t="s">
        <v>39</v>
      </c>
      <c r="Q625" s="19" t="s">
        <v>111</v>
      </c>
      <c r="R625" s="20">
        <v>9.25</v>
      </c>
      <c r="S625" s="20">
        <v>9.25</v>
      </c>
      <c r="T625" s="22"/>
      <c r="U625" s="19" t="s">
        <v>40</v>
      </c>
      <c r="V625" s="19" t="s">
        <v>114</v>
      </c>
      <c r="W625" s="21">
        <v>45097.5</v>
      </c>
      <c r="X625" s="21">
        <v>45098.5</v>
      </c>
      <c r="Y625" s="21">
        <v>45097.618969900002</v>
      </c>
      <c r="Z625" s="18">
        <v>4177984</v>
      </c>
      <c r="AA625" s="19" t="s">
        <v>672</v>
      </c>
      <c r="AB625" s="19" t="s">
        <v>42</v>
      </c>
      <c r="AC625" s="18">
        <v>266400</v>
      </c>
      <c r="AD625" s="18">
        <v>3600</v>
      </c>
      <c r="AE625" s="19" t="s">
        <v>84</v>
      </c>
      <c r="AF625" s="19" t="s">
        <v>39</v>
      </c>
      <c r="AG625" s="23">
        <v>1.29</v>
      </c>
      <c r="AH625" s="23">
        <v>0.42</v>
      </c>
      <c r="AI625" s="24">
        <v>0.42045454545400002</v>
      </c>
      <c r="AJ625" s="22" t="s">
        <v>820</v>
      </c>
      <c r="AK625" s="22" t="s">
        <v>682</v>
      </c>
      <c r="AL625" t="s">
        <v>718</v>
      </c>
      <c r="AM625" t="s">
        <v>801</v>
      </c>
      <c r="AN625" t="s">
        <v>782</v>
      </c>
      <c r="AO625" t="s">
        <v>725</v>
      </c>
      <c r="AP625" s="25">
        <v>0.42</v>
      </c>
      <c r="AQ625" t="str">
        <f t="shared" si="24"/>
        <v>Hệ thống tính cước Pay-BI (Nhóm việc triển khai sản phẩm, dịch vụ cho khách hàng)</v>
      </c>
      <c r="AR625">
        <v>35500000</v>
      </c>
      <c r="AS625">
        <f t="shared" si="25"/>
        <v>14910000</v>
      </c>
      <c r="AT625" s="31" t="s">
        <v>672</v>
      </c>
      <c r="AU625" s="32" t="s">
        <v>672</v>
      </c>
    </row>
    <row r="626" spans="1:47" ht="14" thickBot="1">
      <c r="A626" s="18">
        <v>4170143</v>
      </c>
      <c r="B626" s="19" t="s">
        <v>673</v>
      </c>
      <c r="C626" s="19" t="s">
        <v>83</v>
      </c>
      <c r="D626" s="19" t="s">
        <v>44</v>
      </c>
      <c r="E626" s="18">
        <v>0</v>
      </c>
      <c r="F626" s="22"/>
      <c r="G626" s="22"/>
      <c r="H626" s="19" t="s">
        <v>127</v>
      </c>
      <c r="I626" s="19" t="s">
        <v>127</v>
      </c>
      <c r="J626" s="18">
        <v>4178089</v>
      </c>
      <c r="K626" s="19" t="s">
        <v>673</v>
      </c>
      <c r="L626" s="19" t="s">
        <v>83</v>
      </c>
      <c r="M626" s="19" t="s">
        <v>696</v>
      </c>
      <c r="N626" s="19" t="s">
        <v>73</v>
      </c>
      <c r="O626" s="18">
        <v>352800000</v>
      </c>
      <c r="P626" s="19" t="s">
        <v>39</v>
      </c>
      <c r="Q626" s="19" t="s">
        <v>111</v>
      </c>
      <c r="R626" s="20">
        <v>12.25</v>
      </c>
      <c r="S626" s="20">
        <v>12.25</v>
      </c>
      <c r="T626" s="22"/>
      <c r="U626" s="19" t="s">
        <v>40</v>
      </c>
      <c r="V626" s="19" t="s">
        <v>114</v>
      </c>
      <c r="W626" s="21">
        <v>45097.5</v>
      </c>
      <c r="X626" s="21">
        <v>45098.5</v>
      </c>
      <c r="Y626" s="21">
        <v>45097.704710639999</v>
      </c>
      <c r="Z626" s="18">
        <v>4178145</v>
      </c>
      <c r="AA626" s="19" t="s">
        <v>85</v>
      </c>
      <c r="AB626" s="19" t="s">
        <v>42</v>
      </c>
      <c r="AC626" s="18">
        <v>36000</v>
      </c>
      <c r="AD626" s="18">
        <v>3600</v>
      </c>
      <c r="AE626" s="19" t="s">
        <v>84</v>
      </c>
      <c r="AF626" s="19" t="s">
        <v>39</v>
      </c>
      <c r="AG626" s="18">
        <v>0</v>
      </c>
      <c r="AH626" s="23">
        <v>0.56000000000000005</v>
      </c>
      <c r="AI626" s="24">
        <v>5.6818181818000003E-2</v>
      </c>
      <c r="AJ626" s="22" t="s">
        <v>820</v>
      </c>
      <c r="AK626" s="22" t="s">
        <v>682</v>
      </c>
      <c r="AL626" t="s">
        <v>718</v>
      </c>
      <c r="AM626" t="s">
        <v>801</v>
      </c>
      <c r="AN626" t="s">
        <v>782</v>
      </c>
      <c r="AO626" t="s">
        <v>724</v>
      </c>
      <c r="AP626" s="25">
        <v>0.06</v>
      </c>
      <c r="AQ626" t="str">
        <f t="shared" si="24"/>
        <v>Hệ thống tính cước Pay-BI (Nhóm việc triển khai sản phẩm, dịch vụ cho khách hàng)</v>
      </c>
      <c r="AR626">
        <v>35500000</v>
      </c>
      <c r="AS626">
        <f t="shared" si="25"/>
        <v>2130000</v>
      </c>
      <c r="AT626" s="31" t="s">
        <v>85</v>
      </c>
      <c r="AU626" s="32" t="s">
        <v>673</v>
      </c>
    </row>
    <row r="627" spans="1:47" ht="14" thickBot="1">
      <c r="A627" s="18">
        <v>4170143</v>
      </c>
      <c r="B627" s="19" t="s">
        <v>673</v>
      </c>
      <c r="C627" s="19" t="s">
        <v>83</v>
      </c>
      <c r="D627" s="19" t="s">
        <v>44</v>
      </c>
      <c r="E627" s="18">
        <v>0</v>
      </c>
      <c r="F627" s="22"/>
      <c r="G627" s="22"/>
      <c r="H627" s="19" t="s">
        <v>127</v>
      </c>
      <c r="I627" s="19" t="s">
        <v>127</v>
      </c>
      <c r="J627" s="18">
        <v>4178089</v>
      </c>
      <c r="K627" s="19" t="s">
        <v>673</v>
      </c>
      <c r="L627" s="19" t="s">
        <v>83</v>
      </c>
      <c r="M627" s="19" t="s">
        <v>696</v>
      </c>
      <c r="N627" s="19" t="s">
        <v>73</v>
      </c>
      <c r="O627" s="18">
        <v>352800000</v>
      </c>
      <c r="P627" s="19" t="s">
        <v>39</v>
      </c>
      <c r="Q627" s="19" t="s">
        <v>111</v>
      </c>
      <c r="R627" s="20">
        <v>12.25</v>
      </c>
      <c r="S627" s="20">
        <v>12.25</v>
      </c>
      <c r="T627" s="22"/>
      <c r="U627" s="19" t="s">
        <v>40</v>
      </c>
      <c r="V627" s="19" t="s">
        <v>114</v>
      </c>
      <c r="W627" s="21">
        <v>45097.5</v>
      </c>
      <c r="X627" s="21">
        <v>45098.5</v>
      </c>
      <c r="Y627" s="21">
        <v>45097.704710639999</v>
      </c>
      <c r="Z627" s="18">
        <v>4178142</v>
      </c>
      <c r="AA627" s="19" t="s">
        <v>673</v>
      </c>
      <c r="AB627" s="19" t="s">
        <v>42</v>
      </c>
      <c r="AC627" s="18">
        <v>316800</v>
      </c>
      <c r="AD627" s="18">
        <v>3600</v>
      </c>
      <c r="AE627" s="19" t="s">
        <v>84</v>
      </c>
      <c r="AF627" s="19" t="s">
        <v>39</v>
      </c>
      <c r="AG627" s="18">
        <v>0</v>
      </c>
      <c r="AH627" s="23">
        <v>0.56000000000000005</v>
      </c>
      <c r="AI627" s="24">
        <v>0.5</v>
      </c>
      <c r="AJ627" s="22" t="s">
        <v>820</v>
      </c>
      <c r="AK627" s="22" t="s">
        <v>682</v>
      </c>
      <c r="AL627" t="s">
        <v>718</v>
      </c>
      <c r="AM627" t="s">
        <v>801</v>
      </c>
      <c r="AN627" t="s">
        <v>782</v>
      </c>
      <c r="AO627" t="s">
        <v>724</v>
      </c>
      <c r="AP627" s="25">
        <v>0.5</v>
      </c>
      <c r="AQ627" t="str">
        <f t="shared" si="24"/>
        <v>Hệ thống tính cước Pay-BI (Nhóm việc triển khai sản phẩm, dịch vụ cho khách hàng)</v>
      </c>
      <c r="AR627">
        <v>35500000</v>
      </c>
      <c r="AS627">
        <f t="shared" si="25"/>
        <v>17750000</v>
      </c>
      <c r="AT627" s="31" t="s">
        <v>673</v>
      </c>
      <c r="AU627" s="32" t="s">
        <v>673</v>
      </c>
    </row>
    <row r="628" spans="1:47" ht="14" thickBot="1">
      <c r="A628" s="18">
        <v>4159175</v>
      </c>
      <c r="B628" s="19" t="s">
        <v>667</v>
      </c>
      <c r="C628" s="19" t="s">
        <v>61</v>
      </c>
      <c r="D628" s="19" t="s">
        <v>44</v>
      </c>
      <c r="E628" s="18">
        <v>0</v>
      </c>
      <c r="F628" s="21">
        <v>45125.5</v>
      </c>
      <c r="G628" s="22"/>
      <c r="H628" s="19" t="s">
        <v>63</v>
      </c>
      <c r="I628" s="19" t="s">
        <v>63</v>
      </c>
      <c r="J628" s="18">
        <v>4177957</v>
      </c>
      <c r="K628" s="19" t="s">
        <v>674</v>
      </c>
      <c r="L628" s="19" t="s">
        <v>70</v>
      </c>
      <c r="M628" s="19" t="s">
        <v>699</v>
      </c>
      <c r="N628" s="19" t="s">
        <v>42</v>
      </c>
      <c r="O628" s="18">
        <v>-1</v>
      </c>
      <c r="P628" s="19" t="s">
        <v>39</v>
      </c>
      <c r="Q628" s="19" t="s">
        <v>75</v>
      </c>
      <c r="R628" s="20">
        <v>4.67</v>
      </c>
      <c r="S628" s="18">
        <v>0</v>
      </c>
      <c r="T628" s="22"/>
      <c r="U628" s="19" t="s">
        <v>40</v>
      </c>
      <c r="V628" s="19" t="s">
        <v>65</v>
      </c>
      <c r="W628" s="21">
        <v>45097.5</v>
      </c>
      <c r="X628" s="21">
        <v>45098</v>
      </c>
      <c r="Y628" s="21">
        <v>45097.647002309997</v>
      </c>
      <c r="Z628" s="18">
        <v>4177961</v>
      </c>
      <c r="AA628" s="19" t="s">
        <v>675</v>
      </c>
      <c r="AB628" s="19" t="s">
        <v>42</v>
      </c>
      <c r="AC628" s="18">
        <v>33570</v>
      </c>
      <c r="AD628" s="18">
        <v>0</v>
      </c>
      <c r="AE628" s="19" t="s">
        <v>70</v>
      </c>
      <c r="AF628" s="19" t="s">
        <v>39</v>
      </c>
      <c r="AG628" s="18">
        <v>0</v>
      </c>
      <c r="AH628" s="23">
        <v>0.21</v>
      </c>
      <c r="AI628" s="24">
        <v>5.2982954545000002E-2</v>
      </c>
      <c r="AJ628" s="22" t="s">
        <v>65</v>
      </c>
      <c r="AK628" s="22" t="s">
        <v>682</v>
      </c>
      <c r="AL628" t="s">
        <v>721</v>
      </c>
      <c r="AM628" t="s">
        <v>727</v>
      </c>
      <c r="AN628" t="s">
        <v>776</v>
      </c>
      <c r="AO628" t="s">
        <v>725</v>
      </c>
      <c r="AP628" s="25">
        <v>0.05</v>
      </c>
      <c r="AQ628" t="str">
        <f t="shared" si="24"/>
        <v>Hệ thống Smartphone 2.0 (Phân hệ mobile hỗ trợ bán hàng)</v>
      </c>
      <c r="AR628">
        <v>35400000</v>
      </c>
      <c r="AS628">
        <f t="shared" si="25"/>
        <v>1770000</v>
      </c>
      <c r="AT628" s="31" t="s">
        <v>675</v>
      </c>
      <c r="AU628" s="32" t="s">
        <v>674</v>
      </c>
    </row>
    <row r="629" spans="1:47" ht="14" thickBot="1">
      <c r="A629" s="18">
        <v>4159175</v>
      </c>
      <c r="B629" s="19" t="s">
        <v>667</v>
      </c>
      <c r="C629" s="19" t="s">
        <v>61</v>
      </c>
      <c r="D629" s="19" t="s">
        <v>44</v>
      </c>
      <c r="E629" s="18">
        <v>0</v>
      </c>
      <c r="F629" s="21">
        <v>45125.5</v>
      </c>
      <c r="G629" s="22"/>
      <c r="H629" s="19" t="s">
        <v>63</v>
      </c>
      <c r="I629" s="19" t="s">
        <v>63</v>
      </c>
      <c r="J629" s="18">
        <v>4177957</v>
      </c>
      <c r="K629" s="19" t="s">
        <v>674</v>
      </c>
      <c r="L629" s="19" t="s">
        <v>70</v>
      </c>
      <c r="M629" s="19" t="s">
        <v>699</v>
      </c>
      <c r="N629" s="19" t="s">
        <v>42</v>
      </c>
      <c r="O629" s="18">
        <v>-1</v>
      </c>
      <c r="P629" s="19" t="s">
        <v>39</v>
      </c>
      <c r="Q629" s="19" t="s">
        <v>75</v>
      </c>
      <c r="R629" s="20">
        <v>4.67</v>
      </c>
      <c r="S629" s="18">
        <v>0</v>
      </c>
      <c r="T629" s="22"/>
      <c r="U629" s="19" t="s">
        <v>40</v>
      </c>
      <c r="V629" s="19" t="s">
        <v>65</v>
      </c>
      <c r="W629" s="21">
        <v>45097.5</v>
      </c>
      <c r="X629" s="21">
        <v>45098</v>
      </c>
      <c r="Y629" s="21">
        <v>45097.647002309997</v>
      </c>
      <c r="Z629" s="18">
        <v>4177963</v>
      </c>
      <c r="AA629" s="19" t="s">
        <v>90</v>
      </c>
      <c r="AB629" s="19" t="s">
        <v>42</v>
      </c>
      <c r="AC629" s="18">
        <v>27900</v>
      </c>
      <c r="AD629" s="18">
        <v>0</v>
      </c>
      <c r="AE629" s="19" t="s">
        <v>70</v>
      </c>
      <c r="AF629" s="19" t="s">
        <v>39</v>
      </c>
      <c r="AG629" s="18">
        <v>0</v>
      </c>
      <c r="AH629" s="23">
        <v>0.21</v>
      </c>
      <c r="AI629" s="24">
        <v>4.4034090908999998E-2</v>
      </c>
      <c r="AJ629" s="22" t="s">
        <v>65</v>
      </c>
      <c r="AK629" s="22" t="s">
        <v>682</v>
      </c>
      <c r="AL629" t="s">
        <v>721</v>
      </c>
      <c r="AM629" t="s">
        <v>727</v>
      </c>
      <c r="AN629" t="s">
        <v>776</v>
      </c>
      <c r="AO629" t="s">
        <v>725</v>
      </c>
      <c r="AP629" s="25">
        <v>0.04</v>
      </c>
      <c r="AQ629" t="str">
        <f t="shared" si="24"/>
        <v>Hệ thống Smartphone 2.0 (Phân hệ mobile hỗ trợ bán hàng)</v>
      </c>
      <c r="AR629">
        <v>35400000</v>
      </c>
      <c r="AS629">
        <f t="shared" si="25"/>
        <v>1416000</v>
      </c>
      <c r="AT629" s="31" t="s">
        <v>90</v>
      </c>
      <c r="AU629" s="32" t="s">
        <v>674</v>
      </c>
    </row>
    <row r="630" spans="1:47" ht="14" thickBot="1">
      <c r="A630" s="18">
        <v>4159175</v>
      </c>
      <c r="B630" s="19" t="s">
        <v>667</v>
      </c>
      <c r="C630" s="19" t="s">
        <v>61</v>
      </c>
      <c r="D630" s="19" t="s">
        <v>44</v>
      </c>
      <c r="E630" s="18">
        <v>0</v>
      </c>
      <c r="F630" s="21">
        <v>45125.5</v>
      </c>
      <c r="G630" s="22"/>
      <c r="H630" s="19" t="s">
        <v>63</v>
      </c>
      <c r="I630" s="19" t="s">
        <v>63</v>
      </c>
      <c r="J630" s="18">
        <v>4177957</v>
      </c>
      <c r="K630" s="19" t="s">
        <v>674</v>
      </c>
      <c r="L630" s="19" t="s">
        <v>70</v>
      </c>
      <c r="M630" s="19" t="s">
        <v>699</v>
      </c>
      <c r="N630" s="19" t="s">
        <v>42</v>
      </c>
      <c r="O630" s="18">
        <v>-1</v>
      </c>
      <c r="P630" s="19" t="s">
        <v>39</v>
      </c>
      <c r="Q630" s="19" t="s">
        <v>75</v>
      </c>
      <c r="R630" s="20">
        <v>4.67</v>
      </c>
      <c r="S630" s="18">
        <v>0</v>
      </c>
      <c r="T630" s="22"/>
      <c r="U630" s="19" t="s">
        <v>40</v>
      </c>
      <c r="V630" s="19" t="s">
        <v>65</v>
      </c>
      <c r="W630" s="21">
        <v>45097.5</v>
      </c>
      <c r="X630" s="21">
        <v>45098</v>
      </c>
      <c r="Y630" s="21">
        <v>45097.647002309997</v>
      </c>
      <c r="Z630" s="18">
        <v>4177962</v>
      </c>
      <c r="AA630" s="19" t="s">
        <v>129</v>
      </c>
      <c r="AB630" s="19" t="s">
        <v>42</v>
      </c>
      <c r="AC630" s="18">
        <v>9693</v>
      </c>
      <c r="AD630" s="18">
        <v>0</v>
      </c>
      <c r="AE630" s="19" t="s">
        <v>70</v>
      </c>
      <c r="AF630" s="19" t="s">
        <v>39</v>
      </c>
      <c r="AG630" s="18">
        <v>0</v>
      </c>
      <c r="AH630" s="23">
        <v>0.21</v>
      </c>
      <c r="AI630" s="24">
        <v>1.5298295454000001E-2</v>
      </c>
      <c r="AJ630" s="22" t="s">
        <v>65</v>
      </c>
      <c r="AK630" s="22" t="s">
        <v>682</v>
      </c>
      <c r="AL630" t="s">
        <v>721</v>
      </c>
      <c r="AM630" t="s">
        <v>727</v>
      </c>
      <c r="AN630" t="s">
        <v>776</v>
      </c>
      <c r="AO630" t="s">
        <v>725</v>
      </c>
      <c r="AP630" s="25">
        <v>0.02</v>
      </c>
      <c r="AQ630" t="str">
        <f t="shared" si="24"/>
        <v>Hệ thống Smartphone 2.0 (Phân hệ mobile hỗ trợ bán hàng)</v>
      </c>
      <c r="AR630">
        <v>35400000</v>
      </c>
      <c r="AS630">
        <f t="shared" si="25"/>
        <v>708000</v>
      </c>
      <c r="AT630" s="31" t="s">
        <v>129</v>
      </c>
      <c r="AU630" s="32" t="s">
        <v>674</v>
      </c>
    </row>
    <row r="631" spans="1:47" ht="14" thickBot="1">
      <c r="A631" s="18">
        <v>4159175</v>
      </c>
      <c r="B631" s="19" t="s">
        <v>667</v>
      </c>
      <c r="C631" s="19" t="s">
        <v>61</v>
      </c>
      <c r="D631" s="19" t="s">
        <v>44</v>
      </c>
      <c r="E631" s="18">
        <v>0</v>
      </c>
      <c r="F631" s="21">
        <v>45125.5</v>
      </c>
      <c r="G631" s="22"/>
      <c r="H631" s="19" t="s">
        <v>63</v>
      </c>
      <c r="I631" s="19" t="s">
        <v>63</v>
      </c>
      <c r="J631" s="18">
        <v>4177957</v>
      </c>
      <c r="K631" s="19" t="s">
        <v>674</v>
      </c>
      <c r="L631" s="19" t="s">
        <v>70</v>
      </c>
      <c r="M631" s="19" t="s">
        <v>699</v>
      </c>
      <c r="N631" s="19" t="s">
        <v>42</v>
      </c>
      <c r="O631" s="18">
        <v>-1</v>
      </c>
      <c r="P631" s="19" t="s">
        <v>39</v>
      </c>
      <c r="Q631" s="19" t="s">
        <v>75</v>
      </c>
      <c r="R631" s="20">
        <v>4.67</v>
      </c>
      <c r="S631" s="18">
        <v>0</v>
      </c>
      <c r="T631" s="22"/>
      <c r="U631" s="19" t="s">
        <v>40</v>
      </c>
      <c r="V631" s="19" t="s">
        <v>65</v>
      </c>
      <c r="W631" s="21">
        <v>45097.5</v>
      </c>
      <c r="X631" s="21">
        <v>45098</v>
      </c>
      <c r="Y631" s="21">
        <v>45097.647002309997</v>
      </c>
      <c r="Z631" s="18">
        <v>4177960</v>
      </c>
      <c r="AA631" s="19" t="s">
        <v>181</v>
      </c>
      <c r="AB631" s="19" t="s">
        <v>42</v>
      </c>
      <c r="AC631" s="18">
        <v>28080</v>
      </c>
      <c r="AD631" s="18">
        <v>0</v>
      </c>
      <c r="AE631" s="19" t="s">
        <v>70</v>
      </c>
      <c r="AF631" s="19" t="s">
        <v>39</v>
      </c>
      <c r="AG631" s="18">
        <v>0</v>
      </c>
      <c r="AH631" s="23">
        <v>0.21</v>
      </c>
      <c r="AI631" s="24">
        <v>4.4318181817999999E-2</v>
      </c>
      <c r="AJ631" s="22" t="s">
        <v>65</v>
      </c>
      <c r="AK631" s="22" t="s">
        <v>682</v>
      </c>
      <c r="AL631" t="s">
        <v>721</v>
      </c>
      <c r="AM631" t="s">
        <v>727</v>
      </c>
      <c r="AN631" t="s">
        <v>776</v>
      </c>
      <c r="AO631" t="s">
        <v>725</v>
      </c>
      <c r="AP631" s="25">
        <v>0.04</v>
      </c>
      <c r="AQ631" t="str">
        <f t="shared" si="24"/>
        <v>Hệ thống Smartphone 2.0 (Phân hệ mobile hỗ trợ bán hàng)</v>
      </c>
      <c r="AR631">
        <v>35400000</v>
      </c>
      <c r="AS631">
        <f t="shared" si="25"/>
        <v>1416000</v>
      </c>
      <c r="AT631" s="31" t="s">
        <v>181</v>
      </c>
      <c r="AU631" s="32" t="s">
        <v>674</v>
      </c>
    </row>
    <row r="632" spans="1:47" ht="14" thickBot="1">
      <c r="A632" s="18">
        <v>4159175</v>
      </c>
      <c r="B632" s="19" t="s">
        <v>667</v>
      </c>
      <c r="C632" s="19" t="s">
        <v>61</v>
      </c>
      <c r="D632" s="19" t="s">
        <v>44</v>
      </c>
      <c r="E632" s="18">
        <v>0</v>
      </c>
      <c r="F632" s="21">
        <v>45125.5</v>
      </c>
      <c r="G632" s="22"/>
      <c r="H632" s="19" t="s">
        <v>63</v>
      </c>
      <c r="I632" s="19" t="s">
        <v>63</v>
      </c>
      <c r="J632" s="18">
        <v>4177957</v>
      </c>
      <c r="K632" s="19" t="s">
        <v>674</v>
      </c>
      <c r="L632" s="19" t="s">
        <v>70</v>
      </c>
      <c r="M632" s="19" t="s">
        <v>699</v>
      </c>
      <c r="N632" s="19" t="s">
        <v>42</v>
      </c>
      <c r="O632" s="18">
        <v>-1</v>
      </c>
      <c r="P632" s="19" t="s">
        <v>39</v>
      </c>
      <c r="Q632" s="19" t="s">
        <v>75</v>
      </c>
      <c r="R632" s="20">
        <v>4.67</v>
      </c>
      <c r="S632" s="18">
        <v>0</v>
      </c>
      <c r="T632" s="22"/>
      <c r="U632" s="19" t="s">
        <v>40</v>
      </c>
      <c r="V632" s="19" t="s">
        <v>65</v>
      </c>
      <c r="W632" s="21">
        <v>45097.5</v>
      </c>
      <c r="X632" s="21">
        <v>45098</v>
      </c>
      <c r="Y632" s="21">
        <v>45097.647002309997</v>
      </c>
      <c r="Z632" s="18">
        <v>4177959</v>
      </c>
      <c r="AA632" s="19" t="s">
        <v>676</v>
      </c>
      <c r="AB632" s="19" t="s">
        <v>42</v>
      </c>
      <c r="AC632" s="18">
        <v>35280</v>
      </c>
      <c r="AD632" s="18">
        <v>0</v>
      </c>
      <c r="AE632" s="19" t="s">
        <v>70</v>
      </c>
      <c r="AF632" s="19" t="s">
        <v>39</v>
      </c>
      <c r="AG632" s="18">
        <v>0</v>
      </c>
      <c r="AH632" s="23">
        <v>0.21</v>
      </c>
      <c r="AI632" s="24">
        <v>5.5681818181000001E-2</v>
      </c>
      <c r="AJ632" s="22" t="s">
        <v>65</v>
      </c>
      <c r="AK632" s="22" t="s">
        <v>682</v>
      </c>
      <c r="AL632" t="s">
        <v>721</v>
      </c>
      <c r="AM632" t="s">
        <v>727</v>
      </c>
      <c r="AN632" t="s">
        <v>776</v>
      </c>
      <c r="AO632" t="s">
        <v>725</v>
      </c>
      <c r="AP632" s="25">
        <v>0.06</v>
      </c>
      <c r="AQ632" t="str">
        <f t="shared" si="24"/>
        <v>Hệ thống Smartphone 2.0 (Phân hệ mobile hỗ trợ bán hàng)</v>
      </c>
      <c r="AR632">
        <v>35400000</v>
      </c>
      <c r="AS632">
        <f t="shared" si="25"/>
        <v>2124000</v>
      </c>
      <c r="AT632" s="31" t="s">
        <v>676</v>
      </c>
      <c r="AU632" s="32" t="s">
        <v>674</v>
      </c>
    </row>
    <row r="633" spans="1:47" ht="14" thickBot="1">
      <c r="A633" s="18">
        <v>4157938</v>
      </c>
      <c r="B633" s="19" t="s">
        <v>605</v>
      </c>
      <c r="C633" s="19" t="s">
        <v>83</v>
      </c>
      <c r="D633" s="19" t="s">
        <v>134</v>
      </c>
      <c r="E633" s="20">
        <v>59.51</v>
      </c>
      <c r="F633" s="21">
        <v>45105.5</v>
      </c>
      <c r="G633" s="22"/>
      <c r="H633" s="19" t="s">
        <v>50</v>
      </c>
      <c r="I633" s="19" t="s">
        <v>50</v>
      </c>
      <c r="J633" s="18">
        <v>4178226</v>
      </c>
      <c r="K633" s="19" t="s">
        <v>677</v>
      </c>
      <c r="L633" s="19" t="s">
        <v>83</v>
      </c>
      <c r="M633" s="19" t="s">
        <v>696</v>
      </c>
      <c r="N633" s="19" t="s">
        <v>73</v>
      </c>
      <c r="O633" s="18">
        <v>403200000</v>
      </c>
      <c r="P633" s="19" t="s">
        <v>39</v>
      </c>
      <c r="Q633" s="19" t="s">
        <v>111</v>
      </c>
      <c r="R633" s="18">
        <v>14</v>
      </c>
      <c r="S633" s="18">
        <v>14</v>
      </c>
      <c r="T633" s="22"/>
      <c r="U633" s="19" t="s">
        <v>40</v>
      </c>
      <c r="V633" s="19" t="s">
        <v>114</v>
      </c>
      <c r="W633" s="21">
        <v>45098.5</v>
      </c>
      <c r="X633" s="21">
        <v>45098.5</v>
      </c>
      <c r="Y633" s="21">
        <v>45098.338356480002</v>
      </c>
      <c r="Z633" s="18">
        <v>4178229</v>
      </c>
      <c r="AA633" s="19" t="s">
        <v>141</v>
      </c>
      <c r="AB633" s="19" t="s">
        <v>42</v>
      </c>
      <c r="AC633" s="18">
        <v>86400</v>
      </c>
      <c r="AD633" s="18">
        <v>3600</v>
      </c>
      <c r="AE633" s="19" t="s">
        <v>84</v>
      </c>
      <c r="AF633" s="19" t="s">
        <v>39</v>
      </c>
      <c r="AG633" s="23">
        <v>2.71</v>
      </c>
      <c r="AH633" s="23">
        <v>0.64</v>
      </c>
      <c r="AI633" s="24">
        <v>0.136363636363</v>
      </c>
      <c r="AJ633" s="22" t="s">
        <v>820</v>
      </c>
      <c r="AK633" s="22" t="s">
        <v>682</v>
      </c>
      <c r="AL633" t="s">
        <v>718</v>
      </c>
      <c r="AM633" t="s">
        <v>801</v>
      </c>
      <c r="AN633" t="s">
        <v>782</v>
      </c>
      <c r="AO633" t="s">
        <v>724</v>
      </c>
      <c r="AP633" s="25">
        <v>0.14000000000000001</v>
      </c>
      <c r="AQ633" t="str">
        <f t="shared" si="24"/>
        <v>Hệ thống tính cước Pay-BI (Nhóm việc triển khai sản phẩm, dịch vụ cho khách hàng)</v>
      </c>
      <c r="AR633">
        <v>35500000</v>
      </c>
      <c r="AS633">
        <f t="shared" si="25"/>
        <v>4970000.0000000009</v>
      </c>
      <c r="AT633" s="31" t="s">
        <v>141</v>
      </c>
      <c r="AU633" s="32" t="s">
        <v>677</v>
      </c>
    </row>
    <row r="634" spans="1:47" ht="14" thickBot="1">
      <c r="A634" s="18">
        <v>4157938</v>
      </c>
      <c r="B634" s="19" t="s">
        <v>605</v>
      </c>
      <c r="C634" s="19" t="s">
        <v>83</v>
      </c>
      <c r="D634" s="19" t="s">
        <v>134</v>
      </c>
      <c r="E634" s="20">
        <v>59.51</v>
      </c>
      <c r="F634" s="21">
        <v>45105.5</v>
      </c>
      <c r="G634" s="22"/>
      <c r="H634" s="19" t="s">
        <v>50</v>
      </c>
      <c r="I634" s="19" t="s">
        <v>50</v>
      </c>
      <c r="J634" s="18">
        <v>4178226</v>
      </c>
      <c r="K634" s="19" t="s">
        <v>677</v>
      </c>
      <c r="L634" s="19" t="s">
        <v>83</v>
      </c>
      <c r="M634" s="19" t="s">
        <v>696</v>
      </c>
      <c r="N634" s="19" t="s">
        <v>73</v>
      </c>
      <c r="O634" s="18">
        <v>403200000</v>
      </c>
      <c r="P634" s="19" t="s">
        <v>39</v>
      </c>
      <c r="Q634" s="19" t="s">
        <v>111</v>
      </c>
      <c r="R634" s="18">
        <v>14</v>
      </c>
      <c r="S634" s="18">
        <v>14</v>
      </c>
      <c r="T634" s="22"/>
      <c r="U634" s="19" t="s">
        <v>40</v>
      </c>
      <c r="V634" s="19" t="s">
        <v>114</v>
      </c>
      <c r="W634" s="21">
        <v>45098.5</v>
      </c>
      <c r="X634" s="21">
        <v>45098.5</v>
      </c>
      <c r="Y634" s="21">
        <v>45098.338356480002</v>
      </c>
      <c r="Z634" s="18">
        <v>4178227</v>
      </c>
      <c r="AA634" s="19" t="s">
        <v>677</v>
      </c>
      <c r="AB634" s="19" t="s">
        <v>42</v>
      </c>
      <c r="AC634" s="18">
        <v>316800</v>
      </c>
      <c r="AD634" s="18">
        <v>3600</v>
      </c>
      <c r="AE634" s="19" t="s">
        <v>84</v>
      </c>
      <c r="AF634" s="19" t="s">
        <v>39</v>
      </c>
      <c r="AG634" s="23">
        <v>2.71</v>
      </c>
      <c r="AH634" s="23">
        <v>0.64</v>
      </c>
      <c r="AI634" s="24">
        <v>0.5</v>
      </c>
      <c r="AJ634" s="22" t="s">
        <v>820</v>
      </c>
      <c r="AK634" s="22" t="s">
        <v>682</v>
      </c>
      <c r="AL634" t="s">
        <v>718</v>
      </c>
      <c r="AM634" t="s">
        <v>801</v>
      </c>
      <c r="AN634" t="s">
        <v>782</v>
      </c>
      <c r="AO634" t="s">
        <v>724</v>
      </c>
      <c r="AP634" s="25">
        <v>0.5</v>
      </c>
      <c r="AQ634" t="str">
        <f t="shared" si="24"/>
        <v>Hệ thống tính cước Pay-BI (Nhóm việc triển khai sản phẩm, dịch vụ cho khách hàng)</v>
      </c>
      <c r="AR634">
        <v>35500000</v>
      </c>
      <c r="AS634">
        <f t="shared" si="25"/>
        <v>17750000</v>
      </c>
      <c r="AT634" s="31" t="s">
        <v>677</v>
      </c>
      <c r="AU634" s="32" t="s">
        <v>677</v>
      </c>
    </row>
  </sheetData>
  <autoFilter ref="A3:AU634" xr:uid="{00000000-0009-0000-0000-000001000000}"/>
  <conditionalFormatting sqref="AH5:AH78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6F9A-C637-6249-A42A-F6C8FE7245AF}">
  <dimension ref="A1:AU632"/>
  <sheetViews>
    <sheetView tabSelected="1" topLeftCell="J1" workbookViewId="0">
      <selection activeCell="AQ1" sqref="AQ1"/>
    </sheetView>
  </sheetViews>
  <sheetFormatPr baseColWidth="10" defaultRowHeight="13"/>
  <sheetData>
    <row r="1" spans="1:47" ht="12.75" customHeight="1" thickBo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992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5" t="s">
        <v>993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6" t="s">
        <v>680</v>
      </c>
      <c r="AM1" s="16" t="s">
        <v>689</v>
      </c>
      <c r="AN1" s="16" t="s">
        <v>690</v>
      </c>
      <c r="AO1" s="16" t="s">
        <v>711</v>
      </c>
      <c r="AP1" s="17" t="s">
        <v>994</v>
      </c>
      <c r="AQ1" s="16" t="s">
        <v>712</v>
      </c>
      <c r="AR1" s="16" t="s">
        <v>713</v>
      </c>
      <c r="AS1" s="16" t="s">
        <v>714</v>
      </c>
      <c r="AT1" s="29" t="s">
        <v>835</v>
      </c>
      <c r="AU1" s="30" t="s">
        <v>954</v>
      </c>
    </row>
    <row r="2" spans="1:47" ht="14" thickBot="1">
      <c r="A2" s="18">
        <v>4164277</v>
      </c>
      <c r="B2" s="19" t="s">
        <v>56</v>
      </c>
      <c r="C2" s="19" t="s">
        <v>57</v>
      </c>
      <c r="D2" s="19" t="s">
        <v>44</v>
      </c>
      <c r="E2" s="20">
        <v>103.11</v>
      </c>
      <c r="F2" s="21">
        <v>45141.5</v>
      </c>
      <c r="G2" s="22"/>
      <c r="H2" s="19" t="s">
        <v>58</v>
      </c>
      <c r="I2" s="19" t="s">
        <v>58</v>
      </c>
      <c r="J2" s="18">
        <v>4152329</v>
      </c>
      <c r="K2" s="27" t="s">
        <v>956</v>
      </c>
      <c r="L2" s="19" t="s">
        <v>59</v>
      </c>
      <c r="M2" s="19" t="s">
        <v>691</v>
      </c>
      <c r="N2" s="19" t="s">
        <v>42</v>
      </c>
      <c r="O2" s="18">
        <v>1756800000</v>
      </c>
      <c r="P2" s="19" t="s">
        <v>39</v>
      </c>
      <c r="Q2" s="19" t="s">
        <v>53</v>
      </c>
      <c r="R2" s="20">
        <v>34.200000000000003</v>
      </c>
      <c r="S2" s="18">
        <v>0</v>
      </c>
      <c r="T2" s="22"/>
      <c r="U2" s="19" t="s">
        <v>40</v>
      </c>
      <c r="V2" s="19" t="s">
        <v>41</v>
      </c>
      <c r="W2" s="21">
        <v>45092.5</v>
      </c>
      <c r="X2" s="21">
        <v>45098.5</v>
      </c>
      <c r="Y2" s="21">
        <v>45008.644895830002</v>
      </c>
      <c r="Z2" s="18">
        <v>4177224</v>
      </c>
      <c r="AA2" s="27" t="s">
        <v>911</v>
      </c>
      <c r="AB2" s="19" t="s">
        <v>42</v>
      </c>
      <c r="AC2" s="18">
        <v>258048</v>
      </c>
      <c r="AD2" s="18">
        <v>144000</v>
      </c>
      <c r="AE2" s="19" t="s">
        <v>59</v>
      </c>
      <c r="AF2" s="19" t="s">
        <v>39</v>
      </c>
      <c r="AG2" s="23">
        <v>4.6900000000000004</v>
      </c>
      <c r="AH2" s="23">
        <v>1.55</v>
      </c>
      <c r="AI2" s="24">
        <v>0.40727272727199998</v>
      </c>
      <c r="AJ2" s="22" t="s">
        <v>815</v>
      </c>
      <c r="AK2" s="22" t="s">
        <v>682</v>
      </c>
      <c r="AL2" t="s">
        <v>715</v>
      </c>
      <c r="AM2" t="s">
        <v>796</v>
      </c>
      <c r="AN2" t="s">
        <v>777</v>
      </c>
      <c r="AO2" t="s">
        <v>724</v>
      </c>
      <c r="AP2" s="13">
        <v>0.41</v>
      </c>
      <c r="AQ2" t="str">
        <f>AN2&amp;" "&amp;"("&amp;AM2&amp;")"</f>
        <v>Hệ thống HDDT (Sản phẩm hỗ trợ mBCCS, quản lý luồng trước bán)</v>
      </c>
      <c r="AR2">
        <v>35500000</v>
      </c>
      <c r="AS2">
        <f>AR2*AP2</f>
        <v>14555000</v>
      </c>
      <c r="AT2" s="31" t="s">
        <v>911</v>
      </c>
      <c r="AU2" s="32" t="s">
        <v>956</v>
      </c>
    </row>
    <row r="3" spans="1:47" ht="12.75" customHeight="1" thickBot="1">
      <c r="A3" s="3"/>
      <c r="B3" s="4"/>
      <c r="C3" s="4"/>
      <c r="D3" s="4"/>
      <c r="E3" s="3"/>
      <c r="F3" s="5"/>
      <c r="G3" s="6"/>
      <c r="H3" s="4"/>
      <c r="I3" s="7"/>
      <c r="J3" s="3">
        <v>4179752</v>
      </c>
      <c r="K3" s="4" t="s">
        <v>726</v>
      </c>
      <c r="L3" s="4"/>
      <c r="M3" s="4" t="s">
        <v>699</v>
      </c>
      <c r="N3" s="4"/>
      <c r="O3" s="3"/>
      <c r="P3" s="4"/>
      <c r="Q3" s="4" t="s">
        <v>75</v>
      </c>
      <c r="R3" s="8"/>
      <c r="S3" s="3"/>
      <c r="T3" s="6"/>
      <c r="U3" s="4"/>
      <c r="V3" s="4"/>
      <c r="W3" s="5"/>
      <c r="X3" s="5"/>
      <c r="Y3" s="5"/>
      <c r="Z3" s="3">
        <v>4179844</v>
      </c>
      <c r="AA3" t="s">
        <v>733</v>
      </c>
      <c r="AH3" s="9">
        <v>0.93</v>
      </c>
      <c r="AI3">
        <v>7.0000000000000007E-2</v>
      </c>
      <c r="AJ3" s="6" t="s">
        <v>65</v>
      </c>
      <c r="AK3" s="6" t="s">
        <v>682</v>
      </c>
      <c r="AL3" s="10" t="s">
        <v>721</v>
      </c>
      <c r="AM3" s="11" t="s">
        <v>727</v>
      </c>
      <c r="AN3" t="s">
        <v>776</v>
      </c>
      <c r="AO3" t="s">
        <v>725</v>
      </c>
      <c r="AP3">
        <f t="shared" ref="AP3:AP66" si="0">AI3</f>
        <v>7.0000000000000007E-2</v>
      </c>
      <c r="AQ3" t="str">
        <f t="shared" ref="AQ3:AQ68" si="1">AN3&amp;" "&amp;"("&amp;AM3&amp;")"</f>
        <v>Hệ thống Smartphone 2.0 (Phân hệ mobile hỗ trợ bán hàng)</v>
      </c>
      <c r="AR3">
        <v>35400000</v>
      </c>
      <c r="AS3">
        <f t="shared" ref="AS3:AS68" si="2">AR3*AP3</f>
        <v>2478000.0000000005</v>
      </c>
      <c r="AT3" s="33" t="s">
        <v>733</v>
      </c>
      <c r="AU3" s="32" t="s">
        <v>726</v>
      </c>
    </row>
    <row r="4" spans="1:47" ht="12.75" customHeight="1" thickBot="1">
      <c r="A4" s="3"/>
      <c r="B4" s="4"/>
      <c r="C4" s="4"/>
      <c r="D4" s="4"/>
      <c r="E4" s="3"/>
      <c r="F4" s="5"/>
      <c r="G4" s="6"/>
      <c r="H4" s="4"/>
      <c r="I4" s="7"/>
      <c r="J4" s="3">
        <v>4179752</v>
      </c>
      <c r="K4" s="4" t="s">
        <v>726</v>
      </c>
      <c r="L4" s="4"/>
      <c r="M4" s="4" t="s">
        <v>699</v>
      </c>
      <c r="N4" s="4"/>
      <c r="O4" s="3"/>
      <c r="P4" s="4"/>
      <c r="Q4" s="4" t="s">
        <v>75</v>
      </c>
      <c r="R4" s="8"/>
      <c r="S4" s="3"/>
      <c r="T4" s="6"/>
      <c r="U4" s="4"/>
      <c r="V4" s="4"/>
      <c r="W4" s="5"/>
      <c r="X4" s="5"/>
      <c r="Y4" s="5"/>
      <c r="Z4" s="3">
        <v>4179845</v>
      </c>
      <c r="AA4" t="s">
        <v>734</v>
      </c>
      <c r="AH4" s="9">
        <v>0.93</v>
      </c>
      <c r="AI4">
        <v>7.0000000000000007E-2</v>
      </c>
      <c r="AJ4" s="6" t="s">
        <v>65</v>
      </c>
      <c r="AK4" s="6" t="s">
        <v>682</v>
      </c>
      <c r="AL4" s="10" t="s">
        <v>721</v>
      </c>
      <c r="AM4" s="11" t="s">
        <v>727</v>
      </c>
      <c r="AN4" t="s">
        <v>776</v>
      </c>
      <c r="AO4" t="s">
        <v>725</v>
      </c>
      <c r="AP4">
        <f t="shared" si="0"/>
        <v>7.0000000000000007E-2</v>
      </c>
      <c r="AQ4" t="str">
        <f t="shared" si="1"/>
        <v>Hệ thống Smartphone 2.0 (Phân hệ mobile hỗ trợ bán hàng)</v>
      </c>
      <c r="AR4">
        <v>35400000</v>
      </c>
      <c r="AS4">
        <f t="shared" si="2"/>
        <v>2478000.0000000005</v>
      </c>
      <c r="AT4" s="33" t="s">
        <v>734</v>
      </c>
      <c r="AU4" s="32" t="s">
        <v>726</v>
      </c>
    </row>
    <row r="5" spans="1:47" ht="12.75" customHeight="1" thickBot="1">
      <c r="A5" s="3"/>
      <c r="B5" s="4"/>
      <c r="C5" s="4"/>
      <c r="D5" s="4"/>
      <c r="E5" s="3"/>
      <c r="F5" s="5"/>
      <c r="G5" s="6"/>
      <c r="H5" s="4"/>
      <c r="I5" s="7"/>
      <c r="J5" s="3">
        <v>4179752</v>
      </c>
      <c r="K5" s="4" t="s">
        <v>726</v>
      </c>
      <c r="L5" s="4"/>
      <c r="M5" s="4" t="s">
        <v>699</v>
      </c>
      <c r="N5" s="4"/>
      <c r="O5" s="3"/>
      <c r="P5" s="4"/>
      <c r="Q5" s="4" t="s">
        <v>75</v>
      </c>
      <c r="R5" s="8"/>
      <c r="S5" s="3"/>
      <c r="T5" s="6"/>
      <c r="U5" s="4"/>
      <c r="V5" s="4"/>
      <c r="W5" s="5"/>
      <c r="X5" s="5"/>
      <c r="Y5" s="5"/>
      <c r="Z5" s="3">
        <v>4179846</v>
      </c>
      <c r="AA5" t="s">
        <v>735</v>
      </c>
      <c r="AH5" s="9">
        <v>0.93</v>
      </c>
      <c r="AI5">
        <v>7.0000000000000007E-2</v>
      </c>
      <c r="AJ5" s="6" t="s">
        <v>65</v>
      </c>
      <c r="AK5" s="6" t="s">
        <v>682</v>
      </c>
      <c r="AL5" s="10" t="s">
        <v>721</v>
      </c>
      <c r="AM5" s="11" t="s">
        <v>727</v>
      </c>
      <c r="AN5" t="s">
        <v>776</v>
      </c>
      <c r="AO5" t="s">
        <v>725</v>
      </c>
      <c r="AP5">
        <f t="shared" si="0"/>
        <v>7.0000000000000007E-2</v>
      </c>
      <c r="AQ5" t="str">
        <f t="shared" si="1"/>
        <v>Hệ thống Smartphone 2.0 (Phân hệ mobile hỗ trợ bán hàng)</v>
      </c>
      <c r="AR5">
        <v>35400000</v>
      </c>
      <c r="AS5">
        <f t="shared" si="2"/>
        <v>2478000.0000000005</v>
      </c>
      <c r="AT5" s="33" t="s">
        <v>735</v>
      </c>
      <c r="AU5" s="32" t="s">
        <v>726</v>
      </c>
    </row>
    <row r="6" spans="1:47" ht="12.75" customHeight="1" thickBot="1">
      <c r="A6" s="3"/>
      <c r="B6" s="4"/>
      <c r="C6" s="4"/>
      <c r="D6" s="4"/>
      <c r="E6" s="3"/>
      <c r="F6" s="5"/>
      <c r="G6" s="6"/>
      <c r="H6" s="4"/>
      <c r="I6" s="7"/>
      <c r="J6" s="3">
        <v>4179752</v>
      </c>
      <c r="K6" s="4" t="s">
        <v>726</v>
      </c>
      <c r="L6" s="4"/>
      <c r="M6" s="4" t="s">
        <v>699</v>
      </c>
      <c r="N6" s="4"/>
      <c r="O6" s="3"/>
      <c r="P6" s="4"/>
      <c r="Q6" s="4" t="s">
        <v>75</v>
      </c>
      <c r="R6" s="8"/>
      <c r="S6" s="3"/>
      <c r="T6" s="6"/>
      <c r="U6" s="4"/>
      <c r="V6" s="4"/>
      <c r="W6" s="5"/>
      <c r="X6" s="5"/>
      <c r="Y6" s="5"/>
      <c r="Z6" s="3">
        <v>4179847</v>
      </c>
      <c r="AA6" t="s">
        <v>736</v>
      </c>
      <c r="AH6" s="9">
        <v>0.93</v>
      </c>
      <c r="AI6">
        <v>0.06</v>
      </c>
      <c r="AJ6" s="6" t="s">
        <v>65</v>
      </c>
      <c r="AK6" s="6" t="s">
        <v>682</v>
      </c>
      <c r="AL6" s="10" t="s">
        <v>721</v>
      </c>
      <c r="AM6" s="11" t="s">
        <v>727</v>
      </c>
      <c r="AN6" t="s">
        <v>776</v>
      </c>
      <c r="AO6" t="s">
        <v>725</v>
      </c>
      <c r="AP6">
        <f t="shared" si="0"/>
        <v>0.06</v>
      </c>
      <c r="AQ6" t="str">
        <f t="shared" si="1"/>
        <v>Hệ thống Smartphone 2.0 (Phân hệ mobile hỗ trợ bán hàng)</v>
      </c>
      <c r="AR6">
        <v>35400000</v>
      </c>
      <c r="AS6">
        <f t="shared" si="2"/>
        <v>2124000</v>
      </c>
      <c r="AT6" s="33" t="s">
        <v>736</v>
      </c>
      <c r="AU6" s="32" t="s">
        <v>726</v>
      </c>
    </row>
    <row r="7" spans="1:47" ht="12.75" customHeight="1" thickBot="1">
      <c r="A7" s="3"/>
      <c r="B7" s="4"/>
      <c r="C7" s="4"/>
      <c r="D7" s="4"/>
      <c r="E7" s="3"/>
      <c r="F7" s="5"/>
      <c r="G7" s="6"/>
      <c r="H7" s="4"/>
      <c r="I7" s="7"/>
      <c r="J7" s="3">
        <v>4179752</v>
      </c>
      <c r="K7" s="4" t="s">
        <v>726</v>
      </c>
      <c r="L7" s="4"/>
      <c r="M7" s="4" t="s">
        <v>699</v>
      </c>
      <c r="N7" s="4"/>
      <c r="O7" s="3"/>
      <c r="P7" s="4"/>
      <c r="Q7" s="4" t="s">
        <v>75</v>
      </c>
      <c r="R7" s="8"/>
      <c r="S7" s="3"/>
      <c r="T7" s="6"/>
      <c r="U7" s="4"/>
      <c r="V7" s="4"/>
      <c r="W7" s="5"/>
      <c r="X7" s="5"/>
      <c r="Y7" s="5"/>
      <c r="Z7" s="3">
        <v>4179848</v>
      </c>
      <c r="AA7" t="s">
        <v>737</v>
      </c>
      <c r="AH7" s="9">
        <v>0.93</v>
      </c>
      <c r="AI7">
        <v>0.06</v>
      </c>
      <c r="AJ7" s="6" t="s">
        <v>65</v>
      </c>
      <c r="AK7" s="6" t="s">
        <v>682</v>
      </c>
      <c r="AL7" s="10" t="s">
        <v>721</v>
      </c>
      <c r="AM7" s="11" t="s">
        <v>727</v>
      </c>
      <c r="AN7" t="s">
        <v>776</v>
      </c>
      <c r="AO7" t="s">
        <v>725</v>
      </c>
      <c r="AP7">
        <f t="shared" si="0"/>
        <v>0.06</v>
      </c>
      <c r="AQ7" t="str">
        <f t="shared" si="1"/>
        <v>Hệ thống Smartphone 2.0 (Phân hệ mobile hỗ trợ bán hàng)</v>
      </c>
      <c r="AR7">
        <v>35400000</v>
      </c>
      <c r="AS7">
        <f t="shared" si="2"/>
        <v>2124000</v>
      </c>
      <c r="AT7" s="33" t="s">
        <v>737</v>
      </c>
      <c r="AU7" s="32" t="s">
        <v>726</v>
      </c>
    </row>
    <row r="8" spans="1:47" ht="12.75" customHeight="1" thickBot="1">
      <c r="A8" s="3"/>
      <c r="B8" s="4"/>
      <c r="C8" s="4"/>
      <c r="D8" s="4"/>
      <c r="E8" s="3"/>
      <c r="F8" s="5"/>
      <c r="G8" s="6"/>
      <c r="H8" s="4"/>
      <c r="I8" s="7"/>
      <c r="J8" s="3">
        <v>4179752</v>
      </c>
      <c r="K8" s="4" t="s">
        <v>726</v>
      </c>
      <c r="L8" s="4"/>
      <c r="M8" s="4" t="s">
        <v>699</v>
      </c>
      <c r="N8" s="4"/>
      <c r="O8" s="3"/>
      <c r="P8" s="4"/>
      <c r="Q8" s="4" t="s">
        <v>75</v>
      </c>
      <c r="R8" s="8"/>
      <c r="S8" s="3"/>
      <c r="T8" s="6"/>
      <c r="U8" s="4"/>
      <c r="V8" s="4"/>
      <c r="W8" s="5"/>
      <c r="X8" s="5"/>
      <c r="Y8" s="5"/>
      <c r="Z8" s="3">
        <v>4179849</v>
      </c>
      <c r="AA8" t="s">
        <v>738</v>
      </c>
      <c r="AH8" s="9">
        <v>0.93</v>
      </c>
      <c r="AI8">
        <v>0.06</v>
      </c>
      <c r="AJ8" s="6" t="s">
        <v>65</v>
      </c>
      <c r="AK8" s="6" t="s">
        <v>682</v>
      </c>
      <c r="AL8" s="10" t="s">
        <v>721</v>
      </c>
      <c r="AM8" s="11" t="s">
        <v>727</v>
      </c>
      <c r="AN8" t="s">
        <v>776</v>
      </c>
      <c r="AO8" t="s">
        <v>725</v>
      </c>
      <c r="AP8">
        <f t="shared" si="0"/>
        <v>0.06</v>
      </c>
      <c r="AQ8" t="str">
        <f t="shared" si="1"/>
        <v>Hệ thống Smartphone 2.0 (Phân hệ mobile hỗ trợ bán hàng)</v>
      </c>
      <c r="AR8">
        <v>35400000</v>
      </c>
      <c r="AS8">
        <f t="shared" si="2"/>
        <v>2124000</v>
      </c>
      <c r="AT8" s="33" t="s">
        <v>738</v>
      </c>
      <c r="AU8" s="32" t="s">
        <v>726</v>
      </c>
    </row>
    <row r="9" spans="1:47" ht="12.75" customHeight="1" thickBot="1">
      <c r="A9" s="3"/>
      <c r="B9" s="4"/>
      <c r="C9" s="4"/>
      <c r="D9" s="4"/>
      <c r="E9" s="3"/>
      <c r="F9" s="5"/>
      <c r="G9" s="6"/>
      <c r="H9" s="4"/>
      <c r="I9" s="7"/>
      <c r="J9" s="3">
        <v>4179752</v>
      </c>
      <c r="K9" s="4" t="s">
        <v>726</v>
      </c>
      <c r="L9" s="4"/>
      <c r="M9" s="4" t="s">
        <v>699</v>
      </c>
      <c r="N9" s="4"/>
      <c r="O9" s="3"/>
      <c r="P9" s="4"/>
      <c r="Q9" s="4" t="s">
        <v>75</v>
      </c>
      <c r="R9" s="8"/>
      <c r="S9" s="3"/>
      <c r="T9" s="6"/>
      <c r="U9" s="4"/>
      <c r="V9" s="4"/>
      <c r="W9" s="5"/>
      <c r="X9" s="5"/>
      <c r="Y9" s="5"/>
      <c r="Z9" s="3">
        <v>4179850</v>
      </c>
      <c r="AA9" t="s">
        <v>739</v>
      </c>
      <c r="AH9" s="9">
        <v>0.93</v>
      </c>
      <c r="AI9">
        <v>0.06</v>
      </c>
      <c r="AJ9" s="6" t="s">
        <v>65</v>
      </c>
      <c r="AK9" s="6" t="s">
        <v>682</v>
      </c>
      <c r="AL9" s="10" t="s">
        <v>721</v>
      </c>
      <c r="AM9" s="11" t="s">
        <v>727</v>
      </c>
      <c r="AN9" t="s">
        <v>776</v>
      </c>
      <c r="AO9" t="s">
        <v>725</v>
      </c>
      <c r="AP9">
        <f t="shared" si="0"/>
        <v>0.06</v>
      </c>
      <c r="AQ9" t="str">
        <f t="shared" si="1"/>
        <v>Hệ thống Smartphone 2.0 (Phân hệ mobile hỗ trợ bán hàng)</v>
      </c>
      <c r="AR9">
        <v>35400000</v>
      </c>
      <c r="AS9">
        <f t="shared" si="2"/>
        <v>2124000</v>
      </c>
      <c r="AT9" s="33" t="s">
        <v>739</v>
      </c>
      <c r="AU9" s="32" t="s">
        <v>726</v>
      </c>
    </row>
    <row r="10" spans="1:47" ht="12.75" customHeight="1" thickBot="1">
      <c r="A10" s="3"/>
      <c r="B10" s="4"/>
      <c r="C10" s="4"/>
      <c r="D10" s="4"/>
      <c r="E10" s="3"/>
      <c r="F10" s="5"/>
      <c r="G10" s="6"/>
      <c r="H10" s="4"/>
      <c r="I10" s="7"/>
      <c r="J10" s="3">
        <v>4179752</v>
      </c>
      <c r="K10" s="4" t="s">
        <v>726</v>
      </c>
      <c r="L10" s="4"/>
      <c r="M10" s="4" t="s">
        <v>699</v>
      </c>
      <c r="N10" s="4"/>
      <c r="O10" s="3"/>
      <c r="P10" s="4"/>
      <c r="Q10" s="4" t="s">
        <v>75</v>
      </c>
      <c r="R10" s="8"/>
      <c r="S10" s="3"/>
      <c r="T10" s="6"/>
      <c r="U10" s="4"/>
      <c r="V10" s="4"/>
      <c r="W10" s="5"/>
      <c r="X10" s="5"/>
      <c r="Y10" s="5"/>
      <c r="Z10" s="3">
        <v>4179851</v>
      </c>
      <c r="AA10" t="s">
        <v>740</v>
      </c>
      <c r="AH10" s="9">
        <v>0.93</v>
      </c>
      <c r="AI10">
        <v>0.06</v>
      </c>
      <c r="AJ10" s="6" t="s">
        <v>65</v>
      </c>
      <c r="AK10" s="6" t="s">
        <v>682</v>
      </c>
      <c r="AL10" s="10" t="s">
        <v>721</v>
      </c>
      <c r="AM10" s="11" t="s">
        <v>727</v>
      </c>
      <c r="AN10" t="s">
        <v>776</v>
      </c>
      <c r="AO10" t="s">
        <v>725</v>
      </c>
      <c r="AP10">
        <f t="shared" si="0"/>
        <v>0.06</v>
      </c>
      <c r="AQ10" t="str">
        <f t="shared" si="1"/>
        <v>Hệ thống Smartphone 2.0 (Phân hệ mobile hỗ trợ bán hàng)</v>
      </c>
      <c r="AR10">
        <v>35400000</v>
      </c>
      <c r="AS10">
        <f t="shared" si="2"/>
        <v>2124000</v>
      </c>
      <c r="AT10" s="33" t="s">
        <v>740</v>
      </c>
      <c r="AU10" s="32" t="s">
        <v>726</v>
      </c>
    </row>
    <row r="11" spans="1:47" ht="12.75" customHeight="1" thickBot="1">
      <c r="A11" s="3"/>
      <c r="B11" s="4"/>
      <c r="C11" s="4"/>
      <c r="D11" s="4"/>
      <c r="E11" s="3"/>
      <c r="F11" s="5"/>
      <c r="G11" s="6"/>
      <c r="H11" s="4"/>
      <c r="I11" s="7"/>
      <c r="J11" s="3">
        <v>4179752</v>
      </c>
      <c r="K11" s="4" t="s">
        <v>726</v>
      </c>
      <c r="L11" s="4"/>
      <c r="M11" s="4" t="s">
        <v>699</v>
      </c>
      <c r="N11" s="4"/>
      <c r="O11" s="3"/>
      <c r="P11" s="4"/>
      <c r="Q11" s="4" t="s">
        <v>75</v>
      </c>
      <c r="R11" s="8"/>
      <c r="S11" s="3"/>
      <c r="T11" s="6"/>
      <c r="U11" s="4"/>
      <c r="V11" s="4"/>
      <c r="W11" s="5"/>
      <c r="X11" s="5"/>
      <c r="Y11" s="5"/>
      <c r="Z11" s="3">
        <v>4179852</v>
      </c>
      <c r="AA11" t="s">
        <v>741</v>
      </c>
      <c r="AH11" s="9">
        <v>0.93</v>
      </c>
      <c r="AI11">
        <v>0.06</v>
      </c>
      <c r="AJ11" s="6" t="s">
        <v>65</v>
      </c>
      <c r="AK11" s="6" t="s">
        <v>682</v>
      </c>
      <c r="AL11" s="10" t="s">
        <v>721</v>
      </c>
      <c r="AM11" s="11" t="s">
        <v>727</v>
      </c>
      <c r="AN11" t="s">
        <v>776</v>
      </c>
      <c r="AO11" t="s">
        <v>725</v>
      </c>
      <c r="AP11">
        <f t="shared" si="0"/>
        <v>0.06</v>
      </c>
      <c r="AQ11" t="str">
        <f t="shared" si="1"/>
        <v>Hệ thống Smartphone 2.0 (Phân hệ mobile hỗ trợ bán hàng)</v>
      </c>
      <c r="AR11">
        <v>35400000</v>
      </c>
      <c r="AS11">
        <f t="shared" si="2"/>
        <v>2124000</v>
      </c>
      <c r="AT11" s="33" t="s">
        <v>741</v>
      </c>
      <c r="AU11" s="32" t="s">
        <v>726</v>
      </c>
    </row>
    <row r="12" spans="1:47" ht="12.75" customHeight="1" thickBot="1">
      <c r="A12" s="3"/>
      <c r="B12" s="4"/>
      <c r="C12" s="4"/>
      <c r="D12" s="4"/>
      <c r="E12" s="3"/>
      <c r="F12" s="5"/>
      <c r="G12" s="6"/>
      <c r="H12" s="4"/>
      <c r="I12" s="7"/>
      <c r="J12" s="3">
        <v>4179752</v>
      </c>
      <c r="K12" s="4" t="s">
        <v>726</v>
      </c>
      <c r="L12" s="4"/>
      <c r="M12" s="4" t="s">
        <v>699</v>
      </c>
      <c r="N12" s="4"/>
      <c r="O12" s="3"/>
      <c r="P12" s="4"/>
      <c r="Q12" s="4" t="s">
        <v>75</v>
      </c>
      <c r="R12" s="8"/>
      <c r="S12" s="3"/>
      <c r="T12" s="6"/>
      <c r="U12" s="4"/>
      <c r="V12" s="4"/>
      <c r="W12" s="5"/>
      <c r="X12" s="5"/>
      <c r="Y12" s="5"/>
      <c r="Z12" s="3">
        <v>4179853</v>
      </c>
      <c r="AA12" t="s">
        <v>742</v>
      </c>
      <c r="AH12" s="9">
        <v>0.93</v>
      </c>
      <c r="AI12">
        <v>0.06</v>
      </c>
      <c r="AJ12" s="6" t="s">
        <v>65</v>
      </c>
      <c r="AK12" s="6" t="s">
        <v>682</v>
      </c>
      <c r="AL12" s="10" t="s">
        <v>721</v>
      </c>
      <c r="AM12" s="11" t="s">
        <v>727</v>
      </c>
      <c r="AN12" t="s">
        <v>776</v>
      </c>
      <c r="AO12" t="s">
        <v>725</v>
      </c>
      <c r="AP12">
        <f t="shared" si="0"/>
        <v>0.06</v>
      </c>
      <c r="AQ12" t="str">
        <f t="shared" si="1"/>
        <v>Hệ thống Smartphone 2.0 (Phân hệ mobile hỗ trợ bán hàng)</v>
      </c>
      <c r="AR12">
        <v>35400000</v>
      </c>
      <c r="AS12">
        <f t="shared" si="2"/>
        <v>2124000</v>
      </c>
      <c r="AT12" s="33" t="s">
        <v>742</v>
      </c>
      <c r="AU12" s="32" t="s">
        <v>726</v>
      </c>
    </row>
    <row r="13" spans="1:47" ht="12.75" customHeight="1" thickBot="1">
      <c r="A13" s="3"/>
      <c r="B13" s="4"/>
      <c r="C13" s="4"/>
      <c r="D13" s="4"/>
      <c r="E13" s="3"/>
      <c r="F13" s="5"/>
      <c r="G13" s="6"/>
      <c r="H13" s="4"/>
      <c r="I13" s="7"/>
      <c r="J13" s="3">
        <v>4179752</v>
      </c>
      <c r="K13" s="4" t="s">
        <v>726</v>
      </c>
      <c r="L13" s="4"/>
      <c r="M13" s="4" t="s">
        <v>699</v>
      </c>
      <c r="N13" s="4"/>
      <c r="O13" s="3"/>
      <c r="P13" s="4"/>
      <c r="Q13" s="4" t="s">
        <v>75</v>
      </c>
      <c r="R13" s="8"/>
      <c r="S13" s="3"/>
      <c r="T13" s="6"/>
      <c r="U13" s="4"/>
      <c r="V13" s="4"/>
      <c r="W13" s="5"/>
      <c r="X13" s="5"/>
      <c r="Y13" s="5"/>
      <c r="Z13" s="3">
        <v>4179854</v>
      </c>
      <c r="AA13" t="s">
        <v>743</v>
      </c>
      <c r="AH13" s="9">
        <v>0.93</v>
      </c>
      <c r="AI13">
        <v>0.06</v>
      </c>
      <c r="AJ13" s="6" t="s">
        <v>65</v>
      </c>
      <c r="AK13" s="6" t="s">
        <v>682</v>
      </c>
      <c r="AL13" s="10" t="s">
        <v>721</v>
      </c>
      <c r="AM13" s="11" t="s">
        <v>727</v>
      </c>
      <c r="AN13" t="s">
        <v>776</v>
      </c>
      <c r="AO13" t="s">
        <v>725</v>
      </c>
      <c r="AP13">
        <f t="shared" si="0"/>
        <v>0.06</v>
      </c>
      <c r="AQ13" t="str">
        <f t="shared" si="1"/>
        <v>Hệ thống Smartphone 2.0 (Phân hệ mobile hỗ trợ bán hàng)</v>
      </c>
      <c r="AR13">
        <v>35400000</v>
      </c>
      <c r="AS13">
        <f t="shared" si="2"/>
        <v>2124000</v>
      </c>
      <c r="AT13" s="33" t="s">
        <v>743</v>
      </c>
      <c r="AU13" s="32" t="s">
        <v>726</v>
      </c>
    </row>
    <row r="14" spans="1:47" ht="12.75" customHeight="1" thickBot="1">
      <c r="A14" s="3"/>
      <c r="B14" s="4"/>
      <c r="C14" s="4"/>
      <c r="D14" s="4"/>
      <c r="E14" s="3"/>
      <c r="F14" s="5"/>
      <c r="G14" s="6"/>
      <c r="H14" s="4"/>
      <c r="I14" s="7"/>
      <c r="J14" s="3">
        <v>4179752</v>
      </c>
      <c r="K14" s="4" t="s">
        <v>726</v>
      </c>
      <c r="L14" s="4"/>
      <c r="M14" s="4" t="s">
        <v>699</v>
      </c>
      <c r="N14" s="4"/>
      <c r="O14" s="3"/>
      <c r="P14" s="4"/>
      <c r="Q14" s="4" t="s">
        <v>75</v>
      </c>
      <c r="R14" s="8"/>
      <c r="S14" s="3"/>
      <c r="T14" s="6"/>
      <c r="U14" s="4"/>
      <c r="V14" s="4"/>
      <c r="W14" s="5"/>
      <c r="X14" s="5"/>
      <c r="Y14" s="5"/>
      <c r="Z14" s="3">
        <v>4179855</v>
      </c>
      <c r="AA14" t="s">
        <v>744</v>
      </c>
      <c r="AH14" s="9">
        <v>0.93</v>
      </c>
      <c r="AI14">
        <v>0.06</v>
      </c>
      <c r="AJ14" s="6" t="s">
        <v>65</v>
      </c>
      <c r="AK14" s="6" t="s">
        <v>682</v>
      </c>
      <c r="AL14" s="10" t="s">
        <v>721</v>
      </c>
      <c r="AM14" s="11" t="s">
        <v>727</v>
      </c>
      <c r="AN14" t="s">
        <v>776</v>
      </c>
      <c r="AO14" t="s">
        <v>725</v>
      </c>
      <c r="AP14">
        <f t="shared" si="0"/>
        <v>0.06</v>
      </c>
      <c r="AQ14" t="str">
        <f t="shared" si="1"/>
        <v>Hệ thống Smartphone 2.0 (Phân hệ mobile hỗ trợ bán hàng)</v>
      </c>
      <c r="AR14">
        <v>35400000</v>
      </c>
      <c r="AS14">
        <f t="shared" si="2"/>
        <v>2124000</v>
      </c>
      <c r="AT14" s="33" t="s">
        <v>744</v>
      </c>
      <c r="AU14" s="32" t="s">
        <v>726</v>
      </c>
    </row>
    <row r="15" spans="1:47" ht="12.75" customHeight="1" thickBot="1">
      <c r="A15" s="3"/>
      <c r="B15" s="4"/>
      <c r="C15" s="4"/>
      <c r="D15" s="4"/>
      <c r="E15" s="3"/>
      <c r="F15" s="5"/>
      <c r="G15" s="6"/>
      <c r="H15" s="4"/>
      <c r="I15" s="7"/>
      <c r="J15" s="3">
        <v>4179752</v>
      </c>
      <c r="K15" s="4" t="s">
        <v>726</v>
      </c>
      <c r="L15" s="4"/>
      <c r="M15" s="4" t="s">
        <v>699</v>
      </c>
      <c r="N15" s="4"/>
      <c r="O15" s="3"/>
      <c r="P15" s="4"/>
      <c r="Q15" s="4" t="s">
        <v>75</v>
      </c>
      <c r="R15" s="8"/>
      <c r="S15" s="3"/>
      <c r="T15" s="6"/>
      <c r="U15" s="4"/>
      <c r="V15" s="4"/>
      <c r="W15" s="5"/>
      <c r="X15" s="5"/>
      <c r="Y15" s="5"/>
      <c r="Z15" s="3">
        <v>4179856</v>
      </c>
      <c r="AA15" t="s">
        <v>745</v>
      </c>
      <c r="AH15" s="9">
        <v>0.93</v>
      </c>
      <c r="AI15">
        <v>0.06</v>
      </c>
      <c r="AJ15" s="6" t="s">
        <v>65</v>
      </c>
      <c r="AK15" s="6" t="s">
        <v>682</v>
      </c>
      <c r="AL15" s="10" t="s">
        <v>721</v>
      </c>
      <c r="AM15" s="11" t="s">
        <v>727</v>
      </c>
      <c r="AN15" t="s">
        <v>776</v>
      </c>
      <c r="AO15" t="s">
        <v>725</v>
      </c>
      <c r="AP15">
        <f t="shared" si="0"/>
        <v>0.06</v>
      </c>
      <c r="AQ15" t="str">
        <f t="shared" si="1"/>
        <v>Hệ thống Smartphone 2.0 (Phân hệ mobile hỗ trợ bán hàng)</v>
      </c>
      <c r="AR15">
        <v>35400000</v>
      </c>
      <c r="AS15">
        <f t="shared" si="2"/>
        <v>2124000</v>
      </c>
      <c r="AT15" s="33" t="s">
        <v>745</v>
      </c>
      <c r="AU15" s="32" t="s">
        <v>726</v>
      </c>
    </row>
    <row r="16" spans="1:47" ht="12.75" customHeight="1" thickBot="1">
      <c r="A16" s="3"/>
      <c r="B16" s="4"/>
      <c r="C16" s="4"/>
      <c r="D16" s="4"/>
      <c r="E16" s="3"/>
      <c r="F16" s="5"/>
      <c r="G16" s="6"/>
      <c r="H16" s="4"/>
      <c r="I16" s="7"/>
      <c r="J16" s="3">
        <v>4179752</v>
      </c>
      <c r="K16" s="4" t="s">
        <v>726</v>
      </c>
      <c r="L16" s="4"/>
      <c r="M16" s="4" t="s">
        <v>699</v>
      </c>
      <c r="N16" s="4"/>
      <c r="O16" s="3"/>
      <c r="P16" s="4"/>
      <c r="Q16" s="4" t="s">
        <v>75</v>
      </c>
      <c r="R16" s="8"/>
      <c r="S16" s="3"/>
      <c r="T16" s="6"/>
      <c r="U16" s="4"/>
      <c r="V16" s="4"/>
      <c r="W16" s="5"/>
      <c r="X16" s="5"/>
      <c r="Y16" s="5"/>
      <c r="Z16" s="3">
        <v>4179857</v>
      </c>
      <c r="AA16" t="s">
        <v>129</v>
      </c>
      <c r="AH16" s="9">
        <v>0.93</v>
      </c>
      <c r="AI16">
        <v>0.06</v>
      </c>
      <c r="AJ16" s="6" t="s">
        <v>65</v>
      </c>
      <c r="AK16" s="6" t="s">
        <v>682</v>
      </c>
      <c r="AL16" s="10" t="s">
        <v>721</v>
      </c>
      <c r="AM16" s="11" t="s">
        <v>727</v>
      </c>
      <c r="AN16" t="s">
        <v>776</v>
      </c>
      <c r="AO16" t="s">
        <v>725</v>
      </c>
      <c r="AP16">
        <f t="shared" si="0"/>
        <v>0.06</v>
      </c>
      <c r="AQ16" t="str">
        <f t="shared" si="1"/>
        <v>Hệ thống Smartphone 2.0 (Phân hệ mobile hỗ trợ bán hàng)</v>
      </c>
      <c r="AR16">
        <v>35400000</v>
      </c>
      <c r="AS16">
        <f t="shared" si="2"/>
        <v>2124000</v>
      </c>
      <c r="AT16" s="33" t="s">
        <v>129</v>
      </c>
      <c r="AU16" s="32" t="s">
        <v>726</v>
      </c>
    </row>
    <row r="17" spans="1:47" ht="12.75" customHeight="1" thickBot="1">
      <c r="A17" s="3"/>
      <c r="B17" s="4"/>
      <c r="C17" s="4"/>
      <c r="D17" s="4"/>
      <c r="E17" s="3"/>
      <c r="F17" s="5"/>
      <c r="G17" s="6"/>
      <c r="H17" s="4"/>
      <c r="I17" s="7"/>
      <c r="J17" s="3">
        <v>4179752</v>
      </c>
      <c r="K17" s="4" t="s">
        <v>726</v>
      </c>
      <c r="L17" s="4"/>
      <c r="M17" s="4" t="s">
        <v>699</v>
      </c>
      <c r="N17" s="4"/>
      <c r="O17" s="3"/>
      <c r="P17" s="4"/>
      <c r="Q17" s="4" t="s">
        <v>75</v>
      </c>
      <c r="R17" s="8"/>
      <c r="S17" s="3"/>
      <c r="T17" s="6"/>
      <c r="U17" s="4"/>
      <c r="V17" s="4"/>
      <c r="W17" s="5"/>
      <c r="X17" s="5"/>
      <c r="Y17" s="5"/>
      <c r="Z17" s="3">
        <v>4179858</v>
      </c>
      <c r="AA17" t="s">
        <v>90</v>
      </c>
      <c r="AH17" s="9">
        <v>0.93</v>
      </c>
      <c r="AI17">
        <v>0.06</v>
      </c>
      <c r="AJ17" s="6" t="s">
        <v>65</v>
      </c>
      <c r="AK17" s="6" t="s">
        <v>682</v>
      </c>
      <c r="AL17" s="10" t="s">
        <v>721</v>
      </c>
      <c r="AM17" s="11" t="s">
        <v>727</v>
      </c>
      <c r="AN17" t="s">
        <v>776</v>
      </c>
      <c r="AO17" t="s">
        <v>725</v>
      </c>
      <c r="AP17">
        <f t="shared" si="0"/>
        <v>0.06</v>
      </c>
      <c r="AQ17" t="str">
        <f t="shared" si="1"/>
        <v>Hệ thống Smartphone 2.0 (Phân hệ mobile hỗ trợ bán hàng)</v>
      </c>
      <c r="AR17">
        <v>35400000</v>
      </c>
      <c r="AS17">
        <f t="shared" si="2"/>
        <v>2124000</v>
      </c>
      <c r="AT17" s="33" t="s">
        <v>90</v>
      </c>
      <c r="AU17" s="32" t="s">
        <v>726</v>
      </c>
    </row>
    <row r="18" spans="1:47" ht="12.75" customHeight="1" thickBot="1">
      <c r="A18" s="3"/>
      <c r="B18" s="4"/>
      <c r="C18" s="4"/>
      <c r="D18" s="4"/>
      <c r="E18" s="3"/>
      <c r="F18" s="5"/>
      <c r="G18" s="6"/>
      <c r="H18" s="4"/>
      <c r="I18" s="7"/>
      <c r="J18" s="3">
        <v>4179739</v>
      </c>
      <c r="K18" s="27" t="s">
        <v>957</v>
      </c>
      <c r="L18" s="4"/>
      <c r="M18" s="4" t="s">
        <v>699</v>
      </c>
      <c r="N18" s="4"/>
      <c r="O18" s="3"/>
      <c r="P18" s="4"/>
      <c r="Q18" s="4" t="s">
        <v>75</v>
      </c>
      <c r="R18" s="8"/>
      <c r="S18" s="3"/>
      <c r="T18" s="6"/>
      <c r="U18" s="4"/>
      <c r="V18" s="4"/>
      <c r="W18" s="5"/>
      <c r="X18" s="5"/>
      <c r="Y18" s="5"/>
      <c r="Z18" s="3">
        <v>4179838</v>
      </c>
      <c r="AA18" t="s">
        <v>746</v>
      </c>
      <c r="AH18" s="9">
        <v>0.31</v>
      </c>
      <c r="AI18">
        <v>7.0000000000000007E-2</v>
      </c>
      <c r="AJ18" s="6" t="s">
        <v>65</v>
      </c>
      <c r="AK18" s="6" t="s">
        <v>682</v>
      </c>
      <c r="AL18" s="10" t="s">
        <v>721</v>
      </c>
      <c r="AM18" s="11" t="s">
        <v>727</v>
      </c>
      <c r="AN18" t="s">
        <v>776</v>
      </c>
      <c r="AO18" t="s">
        <v>724</v>
      </c>
      <c r="AP18">
        <f t="shared" si="0"/>
        <v>7.0000000000000007E-2</v>
      </c>
      <c r="AQ18" t="str">
        <f t="shared" si="1"/>
        <v>Hệ thống Smartphone 2.0 (Phân hệ mobile hỗ trợ bán hàng)</v>
      </c>
      <c r="AR18">
        <v>35400000</v>
      </c>
      <c r="AS18">
        <f t="shared" si="2"/>
        <v>2478000.0000000005</v>
      </c>
      <c r="AT18" s="33" t="s">
        <v>746</v>
      </c>
      <c r="AU18" s="32" t="s">
        <v>957</v>
      </c>
    </row>
    <row r="19" spans="1:47" ht="12.75" customHeight="1" thickBot="1">
      <c r="A19" s="3"/>
      <c r="B19" s="4"/>
      <c r="C19" s="4"/>
      <c r="D19" s="4"/>
      <c r="E19" s="3"/>
      <c r="F19" s="5"/>
      <c r="G19" s="6"/>
      <c r="H19" s="4"/>
      <c r="I19" s="7"/>
      <c r="J19" s="3">
        <v>4179739</v>
      </c>
      <c r="K19" s="27" t="s">
        <v>957</v>
      </c>
      <c r="L19" s="4"/>
      <c r="M19" s="4" t="s">
        <v>699</v>
      </c>
      <c r="N19" s="4"/>
      <c r="O19" s="3"/>
      <c r="P19" s="4"/>
      <c r="Q19" s="4" t="s">
        <v>75</v>
      </c>
      <c r="R19" s="8"/>
      <c r="S19" s="3"/>
      <c r="T19" s="6"/>
      <c r="U19" s="4"/>
      <c r="V19" s="4"/>
      <c r="W19" s="5"/>
      <c r="X19" s="5"/>
      <c r="Y19" s="5"/>
      <c r="Z19" s="3">
        <v>4179839</v>
      </c>
      <c r="AA19" t="s">
        <v>747</v>
      </c>
      <c r="AH19" s="9">
        <v>0.31</v>
      </c>
      <c r="AI19">
        <v>0.06</v>
      </c>
      <c r="AJ19" s="6" t="s">
        <v>65</v>
      </c>
      <c r="AK19" s="6" t="s">
        <v>682</v>
      </c>
      <c r="AL19" s="10" t="s">
        <v>721</v>
      </c>
      <c r="AM19" s="11" t="s">
        <v>727</v>
      </c>
      <c r="AN19" t="s">
        <v>776</v>
      </c>
      <c r="AO19" t="s">
        <v>724</v>
      </c>
      <c r="AP19">
        <f t="shared" si="0"/>
        <v>0.06</v>
      </c>
      <c r="AQ19" t="str">
        <f t="shared" si="1"/>
        <v>Hệ thống Smartphone 2.0 (Phân hệ mobile hỗ trợ bán hàng)</v>
      </c>
      <c r="AR19">
        <v>35400000</v>
      </c>
      <c r="AS19">
        <f t="shared" si="2"/>
        <v>2124000</v>
      </c>
      <c r="AT19" s="33" t="s">
        <v>747</v>
      </c>
      <c r="AU19" s="32" t="s">
        <v>957</v>
      </c>
    </row>
    <row r="20" spans="1:47" ht="12.75" customHeight="1" thickBot="1">
      <c r="A20" s="3"/>
      <c r="B20" s="4"/>
      <c r="C20" s="4"/>
      <c r="D20" s="4"/>
      <c r="E20" s="3"/>
      <c r="F20" s="5"/>
      <c r="G20" s="6"/>
      <c r="H20" s="4"/>
      <c r="I20" s="7"/>
      <c r="J20" s="3">
        <v>4179739</v>
      </c>
      <c r="K20" s="27" t="s">
        <v>957</v>
      </c>
      <c r="L20" s="4"/>
      <c r="M20" s="4" t="s">
        <v>699</v>
      </c>
      <c r="N20" s="4"/>
      <c r="O20" s="3"/>
      <c r="P20" s="4"/>
      <c r="Q20" s="4" t="s">
        <v>75</v>
      </c>
      <c r="R20" s="8"/>
      <c r="S20" s="3"/>
      <c r="T20" s="6"/>
      <c r="U20" s="4"/>
      <c r="V20" s="4"/>
      <c r="W20" s="5"/>
      <c r="X20" s="5"/>
      <c r="Y20" s="5"/>
      <c r="Z20" s="3">
        <v>4179840</v>
      </c>
      <c r="AA20" t="s">
        <v>748</v>
      </c>
      <c r="AH20" s="9">
        <v>0.31</v>
      </c>
      <c r="AI20">
        <v>0.06</v>
      </c>
      <c r="AJ20" s="6" t="s">
        <v>65</v>
      </c>
      <c r="AK20" s="6" t="s">
        <v>682</v>
      </c>
      <c r="AL20" s="10" t="s">
        <v>721</v>
      </c>
      <c r="AM20" s="11" t="s">
        <v>727</v>
      </c>
      <c r="AN20" t="s">
        <v>776</v>
      </c>
      <c r="AO20" t="s">
        <v>724</v>
      </c>
      <c r="AP20">
        <f t="shared" si="0"/>
        <v>0.06</v>
      </c>
      <c r="AQ20" t="str">
        <f t="shared" si="1"/>
        <v>Hệ thống Smartphone 2.0 (Phân hệ mobile hỗ trợ bán hàng)</v>
      </c>
      <c r="AR20">
        <v>35400000</v>
      </c>
      <c r="AS20">
        <f t="shared" si="2"/>
        <v>2124000</v>
      </c>
      <c r="AT20" s="33" t="s">
        <v>748</v>
      </c>
      <c r="AU20" s="32" t="s">
        <v>957</v>
      </c>
    </row>
    <row r="21" spans="1:47" ht="12.75" customHeight="1" thickBot="1">
      <c r="A21" s="3"/>
      <c r="B21" s="4"/>
      <c r="C21" s="4"/>
      <c r="D21" s="4"/>
      <c r="E21" s="3"/>
      <c r="F21" s="5"/>
      <c r="G21" s="6"/>
      <c r="H21" s="4"/>
      <c r="I21" s="7"/>
      <c r="J21" s="3">
        <v>4179739</v>
      </c>
      <c r="K21" s="27" t="s">
        <v>957</v>
      </c>
      <c r="L21" s="4"/>
      <c r="M21" s="4" t="s">
        <v>699</v>
      </c>
      <c r="N21" s="4"/>
      <c r="O21" s="3"/>
      <c r="P21" s="4"/>
      <c r="Q21" s="4" t="s">
        <v>75</v>
      </c>
      <c r="R21" s="8"/>
      <c r="S21" s="3"/>
      <c r="T21" s="6"/>
      <c r="U21" s="4"/>
      <c r="V21" s="4"/>
      <c r="W21" s="5"/>
      <c r="X21" s="5"/>
      <c r="Y21" s="5"/>
      <c r="Z21" s="3">
        <v>4179841</v>
      </c>
      <c r="AA21" t="s">
        <v>129</v>
      </c>
      <c r="AH21" s="9">
        <v>0.31</v>
      </c>
      <c r="AI21">
        <v>0.06</v>
      </c>
      <c r="AJ21" s="6" t="s">
        <v>65</v>
      </c>
      <c r="AK21" s="6" t="s">
        <v>682</v>
      </c>
      <c r="AL21" s="10" t="s">
        <v>721</v>
      </c>
      <c r="AM21" s="11" t="s">
        <v>727</v>
      </c>
      <c r="AN21" t="s">
        <v>776</v>
      </c>
      <c r="AO21" t="s">
        <v>724</v>
      </c>
      <c r="AP21">
        <f t="shared" si="0"/>
        <v>0.06</v>
      </c>
      <c r="AQ21" t="str">
        <f t="shared" si="1"/>
        <v>Hệ thống Smartphone 2.0 (Phân hệ mobile hỗ trợ bán hàng)</v>
      </c>
      <c r="AR21">
        <v>35400000</v>
      </c>
      <c r="AS21">
        <f t="shared" si="2"/>
        <v>2124000</v>
      </c>
      <c r="AT21" s="33" t="s">
        <v>129</v>
      </c>
      <c r="AU21" s="32" t="s">
        <v>957</v>
      </c>
    </row>
    <row r="22" spans="1:47" ht="12.75" customHeight="1" thickBot="1">
      <c r="A22" s="3"/>
      <c r="B22" s="4"/>
      <c r="C22" s="4"/>
      <c r="D22" s="4"/>
      <c r="E22" s="3"/>
      <c r="F22" s="5"/>
      <c r="G22" s="6"/>
      <c r="H22" s="4"/>
      <c r="I22" s="7"/>
      <c r="J22" s="3">
        <v>4179739</v>
      </c>
      <c r="K22" s="27" t="s">
        <v>957</v>
      </c>
      <c r="L22" s="4"/>
      <c r="M22" s="4" t="s">
        <v>699</v>
      </c>
      <c r="N22" s="4"/>
      <c r="O22" s="3"/>
      <c r="P22" s="4"/>
      <c r="Q22" s="4" t="s">
        <v>75</v>
      </c>
      <c r="R22" s="8"/>
      <c r="S22" s="3"/>
      <c r="T22" s="6"/>
      <c r="U22" s="4"/>
      <c r="V22" s="4"/>
      <c r="W22" s="5"/>
      <c r="X22" s="5"/>
      <c r="Y22" s="5"/>
      <c r="Z22" s="3">
        <v>4179842</v>
      </c>
      <c r="AA22" t="s">
        <v>90</v>
      </c>
      <c r="AH22" s="9">
        <v>0.31</v>
      </c>
      <c r="AI22">
        <v>0.06</v>
      </c>
      <c r="AJ22" s="6" t="s">
        <v>65</v>
      </c>
      <c r="AK22" s="6" t="s">
        <v>682</v>
      </c>
      <c r="AL22" s="10" t="s">
        <v>721</v>
      </c>
      <c r="AM22" s="11" t="s">
        <v>727</v>
      </c>
      <c r="AN22" t="s">
        <v>776</v>
      </c>
      <c r="AO22" t="s">
        <v>724</v>
      </c>
      <c r="AP22">
        <f t="shared" si="0"/>
        <v>0.06</v>
      </c>
      <c r="AQ22" t="str">
        <f t="shared" si="1"/>
        <v>Hệ thống Smartphone 2.0 (Phân hệ mobile hỗ trợ bán hàng)</v>
      </c>
      <c r="AR22">
        <v>35400000</v>
      </c>
      <c r="AS22">
        <f t="shared" si="2"/>
        <v>2124000</v>
      </c>
      <c r="AT22" s="33" t="s">
        <v>90</v>
      </c>
      <c r="AU22" s="32" t="s">
        <v>957</v>
      </c>
    </row>
    <row r="23" spans="1:47" ht="12.75" customHeight="1" thickBot="1">
      <c r="A23" s="3"/>
      <c r="B23" s="4"/>
      <c r="C23" s="4"/>
      <c r="D23" s="4"/>
      <c r="E23" s="3"/>
      <c r="F23" s="5"/>
      <c r="G23" s="6"/>
      <c r="H23" s="4"/>
      <c r="I23" s="7"/>
      <c r="J23" s="3">
        <v>4179736</v>
      </c>
      <c r="K23" s="4" t="s">
        <v>728</v>
      </c>
      <c r="L23" s="4"/>
      <c r="M23" s="4" t="s">
        <v>699</v>
      </c>
      <c r="N23" s="4"/>
      <c r="O23" s="3"/>
      <c r="P23" s="4"/>
      <c r="Q23" s="4" t="s">
        <v>75</v>
      </c>
      <c r="R23" s="8"/>
      <c r="S23" s="3"/>
      <c r="T23" s="6"/>
      <c r="U23" s="4"/>
      <c r="V23" s="4"/>
      <c r="W23" s="5"/>
      <c r="X23" s="5"/>
      <c r="Y23" s="5"/>
      <c r="Z23" s="3">
        <v>4179829</v>
      </c>
      <c r="AA23" t="s">
        <v>749</v>
      </c>
      <c r="AH23" s="9">
        <v>0.9</v>
      </c>
      <c r="AI23">
        <f>0.9/9</f>
        <v>0.1</v>
      </c>
      <c r="AJ23" s="6" t="s">
        <v>65</v>
      </c>
      <c r="AK23" s="6" t="s">
        <v>682</v>
      </c>
      <c r="AL23" s="10" t="s">
        <v>721</v>
      </c>
      <c r="AM23" s="11" t="s">
        <v>727</v>
      </c>
      <c r="AN23" t="s">
        <v>776</v>
      </c>
      <c r="AO23" t="s">
        <v>725</v>
      </c>
      <c r="AP23">
        <f t="shared" si="0"/>
        <v>0.1</v>
      </c>
      <c r="AQ23" t="str">
        <f t="shared" si="1"/>
        <v>Hệ thống Smartphone 2.0 (Phân hệ mobile hỗ trợ bán hàng)</v>
      </c>
      <c r="AR23">
        <v>35400000</v>
      </c>
      <c r="AS23">
        <f t="shared" si="2"/>
        <v>3540000</v>
      </c>
      <c r="AT23" s="33" t="s">
        <v>749</v>
      </c>
      <c r="AU23" s="32" t="s">
        <v>728</v>
      </c>
    </row>
    <row r="24" spans="1:47" ht="12.75" customHeight="1" thickBot="1">
      <c r="A24" s="3"/>
      <c r="B24" s="4"/>
      <c r="C24" s="4"/>
      <c r="D24" s="4"/>
      <c r="E24" s="3"/>
      <c r="F24" s="5"/>
      <c r="G24" s="6"/>
      <c r="H24" s="4"/>
      <c r="I24" s="7"/>
      <c r="J24" s="3">
        <v>4179736</v>
      </c>
      <c r="K24" s="4" t="s">
        <v>728</v>
      </c>
      <c r="L24" s="4"/>
      <c r="M24" s="4" t="s">
        <v>699</v>
      </c>
      <c r="N24" s="4"/>
      <c r="O24" s="3"/>
      <c r="P24" s="4"/>
      <c r="Q24" s="4" t="s">
        <v>75</v>
      </c>
      <c r="R24" s="8"/>
      <c r="S24" s="3"/>
      <c r="T24" s="6"/>
      <c r="U24" s="4"/>
      <c r="V24" s="4"/>
      <c r="W24" s="5"/>
      <c r="X24" s="5"/>
      <c r="Y24" s="5"/>
      <c r="Z24" s="3">
        <v>4179830</v>
      </c>
      <c r="AA24" t="s">
        <v>750</v>
      </c>
      <c r="AH24" s="9">
        <v>0.9</v>
      </c>
      <c r="AI24">
        <f t="shared" ref="AI24:AI31" si="3">0.9/9</f>
        <v>0.1</v>
      </c>
      <c r="AJ24" s="6" t="s">
        <v>65</v>
      </c>
      <c r="AK24" s="6" t="s">
        <v>682</v>
      </c>
      <c r="AL24" s="10" t="s">
        <v>721</v>
      </c>
      <c r="AM24" s="11" t="s">
        <v>727</v>
      </c>
      <c r="AN24" t="s">
        <v>776</v>
      </c>
      <c r="AO24" t="s">
        <v>725</v>
      </c>
      <c r="AP24">
        <f t="shared" si="0"/>
        <v>0.1</v>
      </c>
      <c r="AQ24" t="str">
        <f t="shared" si="1"/>
        <v>Hệ thống Smartphone 2.0 (Phân hệ mobile hỗ trợ bán hàng)</v>
      </c>
      <c r="AR24">
        <v>35400000</v>
      </c>
      <c r="AS24">
        <f t="shared" si="2"/>
        <v>3540000</v>
      </c>
      <c r="AT24" s="33" t="s">
        <v>750</v>
      </c>
      <c r="AU24" s="32" t="s">
        <v>728</v>
      </c>
    </row>
    <row r="25" spans="1:47" ht="12.75" customHeight="1" thickBot="1">
      <c r="A25" s="3"/>
      <c r="B25" s="4"/>
      <c r="C25" s="4"/>
      <c r="D25" s="4"/>
      <c r="E25" s="3"/>
      <c r="F25" s="5"/>
      <c r="G25" s="6"/>
      <c r="H25" s="4"/>
      <c r="I25" s="7"/>
      <c r="J25" s="3">
        <v>4179736</v>
      </c>
      <c r="K25" s="4" t="s">
        <v>728</v>
      </c>
      <c r="L25" s="4"/>
      <c r="M25" s="4" t="s">
        <v>699</v>
      </c>
      <c r="N25" s="4"/>
      <c r="O25" s="3"/>
      <c r="P25" s="4"/>
      <c r="Q25" s="4" t="s">
        <v>75</v>
      </c>
      <c r="R25" s="8"/>
      <c r="S25" s="3"/>
      <c r="T25" s="6"/>
      <c r="U25" s="4"/>
      <c r="V25" s="4"/>
      <c r="W25" s="5"/>
      <c r="X25" s="5"/>
      <c r="Y25" s="5"/>
      <c r="Z25" s="3">
        <v>4179831</v>
      </c>
      <c r="AA25" t="s">
        <v>751</v>
      </c>
      <c r="AH25" s="9">
        <v>0.9</v>
      </c>
      <c r="AI25">
        <f t="shared" si="3"/>
        <v>0.1</v>
      </c>
      <c r="AJ25" s="6" t="s">
        <v>65</v>
      </c>
      <c r="AK25" s="6" t="s">
        <v>682</v>
      </c>
      <c r="AL25" s="10" t="s">
        <v>721</v>
      </c>
      <c r="AM25" s="11" t="s">
        <v>727</v>
      </c>
      <c r="AN25" t="s">
        <v>776</v>
      </c>
      <c r="AO25" t="s">
        <v>725</v>
      </c>
      <c r="AP25">
        <f t="shared" si="0"/>
        <v>0.1</v>
      </c>
      <c r="AQ25" t="str">
        <f t="shared" si="1"/>
        <v>Hệ thống Smartphone 2.0 (Phân hệ mobile hỗ trợ bán hàng)</v>
      </c>
      <c r="AR25">
        <v>35400000</v>
      </c>
      <c r="AS25">
        <f t="shared" si="2"/>
        <v>3540000</v>
      </c>
      <c r="AT25" s="33" t="s">
        <v>751</v>
      </c>
      <c r="AU25" s="32" t="s">
        <v>728</v>
      </c>
    </row>
    <row r="26" spans="1:47" ht="12.75" customHeight="1" thickBot="1">
      <c r="A26" s="3"/>
      <c r="B26" s="4"/>
      <c r="C26" s="4"/>
      <c r="D26" s="4"/>
      <c r="E26" s="3"/>
      <c r="F26" s="5"/>
      <c r="G26" s="6"/>
      <c r="H26" s="4"/>
      <c r="I26" s="7"/>
      <c r="J26" s="3">
        <v>4179736</v>
      </c>
      <c r="K26" s="4" t="s">
        <v>728</v>
      </c>
      <c r="L26" s="4"/>
      <c r="M26" s="4" t="s">
        <v>699</v>
      </c>
      <c r="N26" s="4"/>
      <c r="O26" s="3"/>
      <c r="P26" s="4"/>
      <c r="Q26" s="4" t="s">
        <v>75</v>
      </c>
      <c r="R26" s="8"/>
      <c r="S26" s="3"/>
      <c r="T26" s="6"/>
      <c r="U26" s="4"/>
      <c r="V26" s="4"/>
      <c r="W26" s="5"/>
      <c r="X26" s="5"/>
      <c r="Y26" s="5"/>
      <c r="Z26" s="3">
        <v>4179832</v>
      </c>
      <c r="AA26" t="s">
        <v>752</v>
      </c>
      <c r="AH26" s="9">
        <v>0.9</v>
      </c>
      <c r="AI26">
        <f t="shared" si="3"/>
        <v>0.1</v>
      </c>
      <c r="AJ26" s="6" t="s">
        <v>65</v>
      </c>
      <c r="AK26" s="6" t="s">
        <v>682</v>
      </c>
      <c r="AL26" s="10" t="s">
        <v>721</v>
      </c>
      <c r="AM26" s="11" t="s">
        <v>727</v>
      </c>
      <c r="AN26" t="s">
        <v>776</v>
      </c>
      <c r="AO26" t="s">
        <v>725</v>
      </c>
      <c r="AP26">
        <f t="shared" si="0"/>
        <v>0.1</v>
      </c>
      <c r="AQ26" t="str">
        <f t="shared" si="1"/>
        <v>Hệ thống Smartphone 2.0 (Phân hệ mobile hỗ trợ bán hàng)</v>
      </c>
      <c r="AR26">
        <v>35400000</v>
      </c>
      <c r="AS26">
        <f t="shared" si="2"/>
        <v>3540000</v>
      </c>
      <c r="AT26" s="33" t="s">
        <v>752</v>
      </c>
      <c r="AU26" s="32" t="s">
        <v>728</v>
      </c>
    </row>
    <row r="27" spans="1:47" ht="12.75" customHeight="1" thickBot="1">
      <c r="A27" s="3"/>
      <c r="B27" s="4"/>
      <c r="C27" s="4"/>
      <c r="D27" s="4"/>
      <c r="E27" s="3"/>
      <c r="F27" s="5"/>
      <c r="G27" s="6"/>
      <c r="H27" s="4"/>
      <c r="I27" s="7"/>
      <c r="J27" s="3">
        <v>4179736</v>
      </c>
      <c r="K27" s="4" t="s">
        <v>728</v>
      </c>
      <c r="L27" s="4"/>
      <c r="M27" s="4" t="s">
        <v>699</v>
      </c>
      <c r="N27" s="4"/>
      <c r="O27" s="3"/>
      <c r="P27" s="4"/>
      <c r="Q27" s="4" t="s">
        <v>75</v>
      </c>
      <c r="R27" s="8"/>
      <c r="S27" s="3"/>
      <c r="T27" s="6"/>
      <c r="U27" s="4"/>
      <c r="V27" s="4"/>
      <c r="W27" s="5"/>
      <c r="X27" s="5"/>
      <c r="Y27" s="5"/>
      <c r="Z27" s="3">
        <v>4179833</v>
      </c>
      <c r="AA27" t="s">
        <v>753</v>
      </c>
      <c r="AH27" s="9">
        <v>0.9</v>
      </c>
      <c r="AI27">
        <f t="shared" si="3"/>
        <v>0.1</v>
      </c>
      <c r="AJ27" s="6" t="s">
        <v>65</v>
      </c>
      <c r="AK27" s="6" t="s">
        <v>682</v>
      </c>
      <c r="AL27" s="10" t="s">
        <v>721</v>
      </c>
      <c r="AM27" s="11" t="s">
        <v>727</v>
      </c>
      <c r="AN27" t="s">
        <v>776</v>
      </c>
      <c r="AO27" t="s">
        <v>725</v>
      </c>
      <c r="AP27">
        <f t="shared" si="0"/>
        <v>0.1</v>
      </c>
      <c r="AQ27" t="str">
        <f t="shared" si="1"/>
        <v>Hệ thống Smartphone 2.0 (Phân hệ mobile hỗ trợ bán hàng)</v>
      </c>
      <c r="AR27">
        <v>35400000</v>
      </c>
      <c r="AS27">
        <f t="shared" si="2"/>
        <v>3540000</v>
      </c>
      <c r="AT27" s="33" t="s">
        <v>753</v>
      </c>
      <c r="AU27" s="32" t="s">
        <v>728</v>
      </c>
    </row>
    <row r="28" spans="1:47" ht="12.75" customHeight="1" thickBot="1">
      <c r="A28" s="3"/>
      <c r="B28" s="4"/>
      <c r="C28" s="4"/>
      <c r="D28" s="4"/>
      <c r="E28" s="3"/>
      <c r="F28" s="5"/>
      <c r="G28" s="6"/>
      <c r="H28" s="4"/>
      <c r="I28" s="7"/>
      <c r="J28" s="3">
        <v>4179736</v>
      </c>
      <c r="K28" s="4" t="s">
        <v>728</v>
      </c>
      <c r="L28" s="4"/>
      <c r="M28" s="4" t="s">
        <v>699</v>
      </c>
      <c r="N28" s="4"/>
      <c r="O28" s="3"/>
      <c r="P28" s="4"/>
      <c r="Q28" s="4" t="s">
        <v>75</v>
      </c>
      <c r="R28" s="8"/>
      <c r="S28" s="3"/>
      <c r="T28" s="6"/>
      <c r="U28" s="4"/>
      <c r="V28" s="4"/>
      <c r="W28" s="5"/>
      <c r="X28" s="5"/>
      <c r="Y28" s="5"/>
      <c r="Z28" s="3">
        <v>4179834</v>
      </c>
      <c r="AA28" t="s">
        <v>752</v>
      </c>
      <c r="AH28" s="9">
        <v>0.9</v>
      </c>
      <c r="AI28">
        <f t="shared" si="3"/>
        <v>0.1</v>
      </c>
      <c r="AJ28" s="6" t="s">
        <v>65</v>
      </c>
      <c r="AK28" s="6" t="s">
        <v>682</v>
      </c>
      <c r="AL28" s="10" t="s">
        <v>721</v>
      </c>
      <c r="AM28" s="11" t="s">
        <v>727</v>
      </c>
      <c r="AN28" t="s">
        <v>776</v>
      </c>
      <c r="AO28" t="s">
        <v>725</v>
      </c>
      <c r="AP28">
        <f t="shared" si="0"/>
        <v>0.1</v>
      </c>
      <c r="AQ28" t="str">
        <f t="shared" si="1"/>
        <v>Hệ thống Smartphone 2.0 (Phân hệ mobile hỗ trợ bán hàng)</v>
      </c>
      <c r="AR28">
        <v>35400000</v>
      </c>
      <c r="AS28">
        <f t="shared" si="2"/>
        <v>3540000</v>
      </c>
      <c r="AT28" s="33" t="s">
        <v>752</v>
      </c>
      <c r="AU28" s="32" t="s">
        <v>728</v>
      </c>
    </row>
    <row r="29" spans="1:47" ht="12.75" customHeight="1" thickBot="1">
      <c r="A29" s="3"/>
      <c r="B29" s="4"/>
      <c r="C29" s="4"/>
      <c r="D29" s="4"/>
      <c r="E29" s="3"/>
      <c r="F29" s="5"/>
      <c r="G29" s="6"/>
      <c r="H29" s="4"/>
      <c r="I29" s="7"/>
      <c r="J29" s="3">
        <v>4179736</v>
      </c>
      <c r="K29" s="4" t="s">
        <v>728</v>
      </c>
      <c r="L29" s="4"/>
      <c r="M29" s="4" t="s">
        <v>699</v>
      </c>
      <c r="N29" s="4"/>
      <c r="O29" s="3"/>
      <c r="P29" s="4"/>
      <c r="Q29" s="4" t="s">
        <v>75</v>
      </c>
      <c r="R29" s="8"/>
      <c r="S29" s="3"/>
      <c r="T29" s="6"/>
      <c r="U29" s="4"/>
      <c r="V29" s="4"/>
      <c r="W29" s="5"/>
      <c r="X29" s="5"/>
      <c r="Y29" s="5"/>
      <c r="Z29" s="3">
        <v>4179835</v>
      </c>
      <c r="AA29" t="s">
        <v>753</v>
      </c>
      <c r="AH29" s="9">
        <v>0.9</v>
      </c>
      <c r="AI29">
        <f t="shared" si="3"/>
        <v>0.1</v>
      </c>
      <c r="AJ29" s="6" t="s">
        <v>65</v>
      </c>
      <c r="AK29" s="6" t="s">
        <v>682</v>
      </c>
      <c r="AL29" s="10" t="s">
        <v>721</v>
      </c>
      <c r="AM29" s="11" t="s">
        <v>727</v>
      </c>
      <c r="AN29" t="s">
        <v>776</v>
      </c>
      <c r="AO29" t="s">
        <v>725</v>
      </c>
      <c r="AP29">
        <f t="shared" si="0"/>
        <v>0.1</v>
      </c>
      <c r="AQ29" t="str">
        <f t="shared" si="1"/>
        <v>Hệ thống Smartphone 2.0 (Phân hệ mobile hỗ trợ bán hàng)</v>
      </c>
      <c r="AR29">
        <v>35400000</v>
      </c>
      <c r="AS29">
        <f t="shared" si="2"/>
        <v>3540000</v>
      </c>
      <c r="AT29" s="33" t="s">
        <v>753</v>
      </c>
      <c r="AU29" s="32" t="s">
        <v>728</v>
      </c>
    </row>
    <row r="30" spans="1:47" ht="12.75" customHeight="1" thickBot="1">
      <c r="A30" s="3"/>
      <c r="B30" s="4"/>
      <c r="C30" s="4"/>
      <c r="D30" s="4"/>
      <c r="E30" s="3"/>
      <c r="F30" s="5"/>
      <c r="G30" s="6"/>
      <c r="H30" s="4"/>
      <c r="I30" s="7"/>
      <c r="J30" s="3">
        <v>4179736</v>
      </c>
      <c r="K30" s="4" t="s">
        <v>728</v>
      </c>
      <c r="L30" s="4"/>
      <c r="M30" s="4" t="s">
        <v>699</v>
      </c>
      <c r="N30" s="4"/>
      <c r="O30" s="3"/>
      <c r="P30" s="4"/>
      <c r="Q30" s="4" t="s">
        <v>75</v>
      </c>
      <c r="R30" s="8"/>
      <c r="S30" s="3"/>
      <c r="T30" s="6"/>
      <c r="U30" s="4"/>
      <c r="V30" s="4"/>
      <c r="W30" s="5"/>
      <c r="X30" s="5"/>
      <c r="Y30" s="5"/>
      <c r="Z30" s="3">
        <v>4179836</v>
      </c>
      <c r="AA30" t="s">
        <v>129</v>
      </c>
      <c r="AH30" s="9">
        <v>0.9</v>
      </c>
      <c r="AI30">
        <f t="shared" si="3"/>
        <v>0.1</v>
      </c>
      <c r="AJ30" s="6" t="s">
        <v>65</v>
      </c>
      <c r="AK30" s="6" t="s">
        <v>682</v>
      </c>
      <c r="AL30" s="10" t="s">
        <v>721</v>
      </c>
      <c r="AM30" s="11" t="s">
        <v>727</v>
      </c>
      <c r="AN30" t="s">
        <v>776</v>
      </c>
      <c r="AO30" t="s">
        <v>725</v>
      </c>
      <c r="AP30">
        <f t="shared" si="0"/>
        <v>0.1</v>
      </c>
      <c r="AQ30" t="str">
        <f t="shared" si="1"/>
        <v>Hệ thống Smartphone 2.0 (Phân hệ mobile hỗ trợ bán hàng)</v>
      </c>
      <c r="AR30">
        <v>35400000</v>
      </c>
      <c r="AS30">
        <f t="shared" si="2"/>
        <v>3540000</v>
      </c>
      <c r="AT30" s="33" t="s">
        <v>129</v>
      </c>
      <c r="AU30" s="32" t="s">
        <v>728</v>
      </c>
    </row>
    <row r="31" spans="1:47" ht="12.75" customHeight="1" thickBot="1">
      <c r="A31" s="3"/>
      <c r="B31" s="4"/>
      <c r="C31" s="4"/>
      <c r="D31" s="4"/>
      <c r="E31" s="3"/>
      <c r="F31" s="5"/>
      <c r="G31" s="6"/>
      <c r="H31" s="4"/>
      <c r="I31" s="7"/>
      <c r="J31" s="3">
        <v>4179736</v>
      </c>
      <c r="K31" s="4" t="s">
        <v>728</v>
      </c>
      <c r="L31" s="4"/>
      <c r="M31" s="4" t="s">
        <v>699</v>
      </c>
      <c r="N31" s="4"/>
      <c r="O31" s="3"/>
      <c r="P31" s="4"/>
      <c r="Q31" s="4" t="s">
        <v>75</v>
      </c>
      <c r="R31" s="8"/>
      <c r="S31" s="3"/>
      <c r="T31" s="6"/>
      <c r="U31" s="4"/>
      <c r="V31" s="4"/>
      <c r="W31" s="5"/>
      <c r="X31" s="5"/>
      <c r="Y31" s="5"/>
      <c r="Z31" s="3">
        <v>4179837</v>
      </c>
      <c r="AA31" t="s">
        <v>90</v>
      </c>
      <c r="AH31" s="9">
        <v>0.9</v>
      </c>
      <c r="AI31">
        <f t="shared" si="3"/>
        <v>0.1</v>
      </c>
      <c r="AJ31" s="6" t="s">
        <v>65</v>
      </c>
      <c r="AK31" s="6" t="s">
        <v>682</v>
      </c>
      <c r="AL31" s="10" t="s">
        <v>721</v>
      </c>
      <c r="AM31" s="11" t="s">
        <v>727</v>
      </c>
      <c r="AN31" t="s">
        <v>776</v>
      </c>
      <c r="AO31" t="s">
        <v>725</v>
      </c>
      <c r="AP31">
        <f t="shared" si="0"/>
        <v>0.1</v>
      </c>
      <c r="AQ31" t="str">
        <f t="shared" si="1"/>
        <v>Hệ thống Smartphone 2.0 (Phân hệ mobile hỗ trợ bán hàng)</v>
      </c>
      <c r="AR31">
        <v>35400000</v>
      </c>
      <c r="AS31">
        <f t="shared" si="2"/>
        <v>3540000</v>
      </c>
      <c r="AT31" s="33" t="s">
        <v>90</v>
      </c>
      <c r="AU31" s="32" t="s">
        <v>728</v>
      </c>
    </row>
    <row r="32" spans="1:47" ht="12.75" customHeight="1" thickBot="1">
      <c r="A32" s="3"/>
      <c r="B32" s="4"/>
      <c r="C32" s="4"/>
      <c r="D32" s="4"/>
      <c r="E32" s="3"/>
      <c r="F32" s="5"/>
      <c r="G32" s="6"/>
      <c r="H32" s="4"/>
      <c r="I32" s="7"/>
      <c r="J32" s="3">
        <v>4179735</v>
      </c>
      <c r="K32" s="4" t="s">
        <v>729</v>
      </c>
      <c r="L32" s="4"/>
      <c r="M32" s="4" t="s">
        <v>699</v>
      </c>
      <c r="N32" s="4"/>
      <c r="O32" s="3"/>
      <c r="P32" s="4"/>
      <c r="Q32" s="4" t="s">
        <v>75</v>
      </c>
      <c r="R32" s="8"/>
      <c r="S32" s="3"/>
      <c r="T32" s="6"/>
      <c r="U32" s="4"/>
      <c r="V32" s="4"/>
      <c r="W32" s="5"/>
      <c r="X32" s="5"/>
      <c r="Y32" s="5"/>
      <c r="Z32" s="3"/>
      <c r="AA32" t="s">
        <v>733</v>
      </c>
      <c r="AH32" s="9">
        <v>1.54</v>
      </c>
      <c r="AI32">
        <v>0.11</v>
      </c>
      <c r="AJ32" s="6" t="s">
        <v>65</v>
      </c>
      <c r="AK32" s="6" t="s">
        <v>682</v>
      </c>
      <c r="AL32" s="10" t="s">
        <v>721</v>
      </c>
      <c r="AM32" s="11" t="s">
        <v>727</v>
      </c>
      <c r="AN32" t="s">
        <v>776</v>
      </c>
      <c r="AO32" t="s">
        <v>725</v>
      </c>
      <c r="AP32">
        <f t="shared" si="0"/>
        <v>0.11</v>
      </c>
      <c r="AQ32" t="str">
        <f t="shared" si="1"/>
        <v>Hệ thống Smartphone 2.0 (Phân hệ mobile hỗ trợ bán hàng)</v>
      </c>
      <c r="AR32">
        <v>35400000</v>
      </c>
      <c r="AS32">
        <f t="shared" si="2"/>
        <v>3894000</v>
      </c>
      <c r="AT32" s="33" t="s">
        <v>733</v>
      </c>
      <c r="AU32" s="32" t="s">
        <v>729</v>
      </c>
    </row>
    <row r="33" spans="1:47" ht="12.75" customHeight="1" thickBot="1">
      <c r="A33" s="3"/>
      <c r="B33" s="4"/>
      <c r="C33" s="4"/>
      <c r="D33" s="4"/>
      <c r="E33" s="3"/>
      <c r="F33" s="5"/>
      <c r="G33" s="6"/>
      <c r="H33" s="4"/>
      <c r="I33" s="7"/>
      <c r="J33" s="3">
        <v>4179735</v>
      </c>
      <c r="K33" s="4" t="s">
        <v>729</v>
      </c>
      <c r="L33" s="4"/>
      <c r="M33" s="4" t="s">
        <v>699</v>
      </c>
      <c r="N33" s="4"/>
      <c r="O33" s="3"/>
      <c r="P33" s="4"/>
      <c r="Q33" s="4" t="s">
        <v>75</v>
      </c>
      <c r="R33" s="8"/>
      <c r="S33" s="3"/>
      <c r="T33" s="6"/>
      <c r="U33" s="4"/>
      <c r="V33" s="4"/>
      <c r="W33" s="5"/>
      <c r="X33" s="5"/>
      <c r="Y33" s="5"/>
      <c r="Z33" s="3"/>
      <c r="AA33" t="s">
        <v>734</v>
      </c>
      <c r="AH33" s="9">
        <v>1.54</v>
      </c>
      <c r="AI33">
        <v>0.11</v>
      </c>
      <c r="AJ33" s="6" t="s">
        <v>65</v>
      </c>
      <c r="AK33" s="6" t="s">
        <v>682</v>
      </c>
      <c r="AL33" s="10" t="s">
        <v>721</v>
      </c>
      <c r="AM33" s="11" t="s">
        <v>727</v>
      </c>
      <c r="AN33" t="s">
        <v>776</v>
      </c>
      <c r="AO33" t="s">
        <v>725</v>
      </c>
      <c r="AP33">
        <f t="shared" si="0"/>
        <v>0.11</v>
      </c>
      <c r="AQ33" t="str">
        <f t="shared" si="1"/>
        <v>Hệ thống Smartphone 2.0 (Phân hệ mobile hỗ trợ bán hàng)</v>
      </c>
      <c r="AR33">
        <v>35400000</v>
      </c>
      <c r="AS33">
        <f t="shared" si="2"/>
        <v>3894000</v>
      </c>
      <c r="AT33" s="33" t="s">
        <v>734</v>
      </c>
      <c r="AU33" s="32" t="s">
        <v>729</v>
      </c>
    </row>
    <row r="34" spans="1:47" ht="12.75" customHeight="1" thickBot="1">
      <c r="A34" s="3"/>
      <c r="B34" s="4"/>
      <c r="C34" s="4"/>
      <c r="D34" s="4"/>
      <c r="E34" s="3"/>
      <c r="F34" s="5"/>
      <c r="G34" s="6"/>
      <c r="H34" s="4"/>
      <c r="I34" s="7"/>
      <c r="J34" s="3">
        <v>4179735</v>
      </c>
      <c r="K34" s="4" t="s">
        <v>729</v>
      </c>
      <c r="L34" s="4"/>
      <c r="M34" s="4" t="s">
        <v>699</v>
      </c>
      <c r="N34" s="4"/>
      <c r="O34" s="3"/>
      <c r="P34" s="4"/>
      <c r="Q34" s="4" t="s">
        <v>75</v>
      </c>
      <c r="R34" s="8"/>
      <c r="S34" s="3"/>
      <c r="T34" s="6"/>
      <c r="U34" s="4"/>
      <c r="V34" s="4"/>
      <c r="W34" s="5"/>
      <c r="X34" s="5"/>
      <c r="Y34" s="5"/>
      <c r="Z34" s="3"/>
      <c r="AA34" t="s">
        <v>735</v>
      </c>
      <c r="AH34" s="9">
        <v>1.54</v>
      </c>
      <c r="AI34">
        <v>0.11</v>
      </c>
      <c r="AJ34" s="6" t="s">
        <v>65</v>
      </c>
      <c r="AK34" s="6" t="s">
        <v>682</v>
      </c>
      <c r="AL34" s="10" t="s">
        <v>721</v>
      </c>
      <c r="AM34" s="11" t="s">
        <v>727</v>
      </c>
      <c r="AN34" t="s">
        <v>776</v>
      </c>
      <c r="AO34" t="s">
        <v>725</v>
      </c>
      <c r="AP34">
        <f t="shared" si="0"/>
        <v>0.11</v>
      </c>
      <c r="AQ34" t="str">
        <f t="shared" si="1"/>
        <v>Hệ thống Smartphone 2.0 (Phân hệ mobile hỗ trợ bán hàng)</v>
      </c>
      <c r="AR34">
        <v>35400000</v>
      </c>
      <c r="AS34">
        <f t="shared" si="2"/>
        <v>3894000</v>
      </c>
      <c r="AT34" s="33" t="s">
        <v>735</v>
      </c>
      <c r="AU34" s="32" t="s">
        <v>729</v>
      </c>
    </row>
    <row r="35" spans="1:47" ht="12.75" customHeight="1" thickBot="1">
      <c r="A35" s="3"/>
      <c r="B35" s="4"/>
      <c r="C35" s="4"/>
      <c r="D35" s="4"/>
      <c r="E35" s="3"/>
      <c r="F35" s="5"/>
      <c r="G35" s="6"/>
      <c r="H35" s="4"/>
      <c r="I35" s="7"/>
      <c r="J35" s="3">
        <v>4179735</v>
      </c>
      <c r="K35" s="4" t="s">
        <v>729</v>
      </c>
      <c r="L35" s="4"/>
      <c r="M35" s="4" t="s">
        <v>699</v>
      </c>
      <c r="N35" s="4"/>
      <c r="O35" s="3"/>
      <c r="P35" s="4"/>
      <c r="Q35" s="4" t="s">
        <v>75</v>
      </c>
      <c r="R35" s="8"/>
      <c r="S35" s="3"/>
      <c r="T35" s="6"/>
      <c r="U35" s="4"/>
      <c r="V35" s="4"/>
      <c r="W35" s="5"/>
      <c r="X35" s="5"/>
      <c r="Y35" s="5"/>
      <c r="Z35" s="3"/>
      <c r="AA35" t="s">
        <v>736</v>
      </c>
      <c r="AH35" s="9">
        <v>1.54</v>
      </c>
      <c r="AI35">
        <v>0.11</v>
      </c>
      <c r="AJ35" s="6" t="s">
        <v>65</v>
      </c>
      <c r="AK35" s="6" t="s">
        <v>682</v>
      </c>
      <c r="AL35" s="10" t="s">
        <v>721</v>
      </c>
      <c r="AM35" s="11" t="s">
        <v>727</v>
      </c>
      <c r="AN35" t="s">
        <v>776</v>
      </c>
      <c r="AO35" t="s">
        <v>725</v>
      </c>
      <c r="AP35">
        <f t="shared" si="0"/>
        <v>0.11</v>
      </c>
      <c r="AQ35" t="str">
        <f t="shared" si="1"/>
        <v>Hệ thống Smartphone 2.0 (Phân hệ mobile hỗ trợ bán hàng)</v>
      </c>
      <c r="AR35">
        <v>35400000</v>
      </c>
      <c r="AS35">
        <f t="shared" si="2"/>
        <v>3894000</v>
      </c>
      <c r="AT35" s="33" t="s">
        <v>736</v>
      </c>
      <c r="AU35" s="32" t="s">
        <v>729</v>
      </c>
    </row>
    <row r="36" spans="1:47" ht="12.75" customHeight="1" thickBot="1">
      <c r="A36" s="3"/>
      <c r="B36" s="4"/>
      <c r="C36" s="4"/>
      <c r="D36" s="4"/>
      <c r="E36" s="3"/>
      <c r="F36" s="5"/>
      <c r="G36" s="6"/>
      <c r="H36" s="4"/>
      <c r="I36" s="7"/>
      <c r="J36" s="3">
        <v>4179735</v>
      </c>
      <c r="K36" s="4" t="s">
        <v>729</v>
      </c>
      <c r="L36" s="4"/>
      <c r="M36" s="4" t="s">
        <v>699</v>
      </c>
      <c r="N36" s="4"/>
      <c r="O36" s="3"/>
      <c r="P36" s="4"/>
      <c r="Q36" s="4" t="s">
        <v>75</v>
      </c>
      <c r="R36" s="8"/>
      <c r="S36" s="3"/>
      <c r="T36" s="6"/>
      <c r="U36" s="4"/>
      <c r="V36" s="4"/>
      <c r="W36" s="5"/>
      <c r="X36" s="5"/>
      <c r="Y36" s="5"/>
      <c r="Z36" s="3"/>
      <c r="AA36" t="s">
        <v>737</v>
      </c>
      <c r="AH36" s="9">
        <v>1.54</v>
      </c>
      <c r="AI36">
        <v>0.1</v>
      </c>
      <c r="AJ36" s="6" t="s">
        <v>65</v>
      </c>
      <c r="AK36" s="6" t="s">
        <v>682</v>
      </c>
      <c r="AL36" s="10" t="s">
        <v>721</v>
      </c>
      <c r="AM36" s="11" t="s">
        <v>727</v>
      </c>
      <c r="AN36" t="s">
        <v>776</v>
      </c>
      <c r="AO36" t="s">
        <v>725</v>
      </c>
      <c r="AP36">
        <f t="shared" si="0"/>
        <v>0.1</v>
      </c>
      <c r="AQ36" t="str">
        <f t="shared" si="1"/>
        <v>Hệ thống Smartphone 2.0 (Phân hệ mobile hỗ trợ bán hàng)</v>
      </c>
      <c r="AR36">
        <v>35400000</v>
      </c>
      <c r="AS36">
        <f t="shared" si="2"/>
        <v>3540000</v>
      </c>
      <c r="AT36" s="33" t="s">
        <v>737</v>
      </c>
      <c r="AU36" s="32" t="s">
        <v>729</v>
      </c>
    </row>
    <row r="37" spans="1:47" ht="12.75" customHeight="1" thickBot="1">
      <c r="A37" s="3"/>
      <c r="B37" s="4"/>
      <c r="C37" s="4"/>
      <c r="D37" s="4"/>
      <c r="E37" s="3"/>
      <c r="F37" s="5"/>
      <c r="G37" s="6"/>
      <c r="H37" s="4"/>
      <c r="I37" s="7"/>
      <c r="J37" s="3">
        <v>4179735</v>
      </c>
      <c r="K37" s="4" t="s">
        <v>729</v>
      </c>
      <c r="L37" s="4"/>
      <c r="M37" s="4" t="s">
        <v>699</v>
      </c>
      <c r="N37" s="4"/>
      <c r="O37" s="3"/>
      <c r="P37" s="4"/>
      <c r="Q37" s="4" t="s">
        <v>75</v>
      </c>
      <c r="R37" s="8"/>
      <c r="S37" s="3"/>
      <c r="T37" s="6"/>
      <c r="U37" s="4"/>
      <c r="V37" s="4"/>
      <c r="W37" s="5"/>
      <c r="X37" s="5"/>
      <c r="Y37" s="5"/>
      <c r="Z37" s="3"/>
      <c r="AA37" t="s">
        <v>738</v>
      </c>
      <c r="AH37" s="9">
        <v>1.54</v>
      </c>
      <c r="AI37">
        <v>0.1</v>
      </c>
      <c r="AJ37" s="6" t="s">
        <v>65</v>
      </c>
      <c r="AK37" s="6" t="s">
        <v>682</v>
      </c>
      <c r="AL37" s="10" t="s">
        <v>721</v>
      </c>
      <c r="AM37" s="11" t="s">
        <v>727</v>
      </c>
      <c r="AN37" t="s">
        <v>776</v>
      </c>
      <c r="AO37" t="s">
        <v>725</v>
      </c>
      <c r="AP37">
        <f t="shared" si="0"/>
        <v>0.1</v>
      </c>
      <c r="AQ37" t="str">
        <f t="shared" si="1"/>
        <v>Hệ thống Smartphone 2.0 (Phân hệ mobile hỗ trợ bán hàng)</v>
      </c>
      <c r="AR37">
        <v>35400000</v>
      </c>
      <c r="AS37">
        <f t="shared" si="2"/>
        <v>3540000</v>
      </c>
      <c r="AT37" s="33" t="s">
        <v>738</v>
      </c>
      <c r="AU37" s="32" t="s">
        <v>729</v>
      </c>
    </row>
    <row r="38" spans="1:47" ht="12.75" customHeight="1" thickBot="1">
      <c r="A38" s="3"/>
      <c r="B38" s="4"/>
      <c r="C38" s="4"/>
      <c r="D38" s="4"/>
      <c r="E38" s="3"/>
      <c r="F38" s="5"/>
      <c r="G38" s="6"/>
      <c r="H38" s="4"/>
      <c r="I38" s="7"/>
      <c r="J38" s="3">
        <v>4179735</v>
      </c>
      <c r="K38" s="4" t="s">
        <v>729</v>
      </c>
      <c r="L38" s="4"/>
      <c r="M38" s="4" t="s">
        <v>699</v>
      </c>
      <c r="N38" s="4"/>
      <c r="O38" s="3"/>
      <c r="P38" s="4"/>
      <c r="Q38" s="4" t="s">
        <v>75</v>
      </c>
      <c r="R38" s="8"/>
      <c r="S38" s="3"/>
      <c r="T38" s="6"/>
      <c r="U38" s="4"/>
      <c r="V38" s="4"/>
      <c r="W38" s="5"/>
      <c r="X38" s="5"/>
      <c r="Y38" s="5"/>
      <c r="Z38" s="3"/>
      <c r="AA38" t="s">
        <v>739</v>
      </c>
      <c r="AH38" s="9">
        <v>1.54</v>
      </c>
      <c r="AI38">
        <v>0.1</v>
      </c>
      <c r="AJ38" s="6" t="s">
        <v>65</v>
      </c>
      <c r="AK38" s="6" t="s">
        <v>682</v>
      </c>
      <c r="AL38" s="10" t="s">
        <v>721</v>
      </c>
      <c r="AM38" s="11" t="s">
        <v>727</v>
      </c>
      <c r="AN38" t="s">
        <v>776</v>
      </c>
      <c r="AO38" t="s">
        <v>725</v>
      </c>
      <c r="AP38">
        <f t="shared" si="0"/>
        <v>0.1</v>
      </c>
      <c r="AQ38" t="str">
        <f t="shared" si="1"/>
        <v>Hệ thống Smartphone 2.0 (Phân hệ mobile hỗ trợ bán hàng)</v>
      </c>
      <c r="AR38">
        <v>35400000</v>
      </c>
      <c r="AS38">
        <f t="shared" si="2"/>
        <v>3540000</v>
      </c>
      <c r="AT38" s="33" t="s">
        <v>739</v>
      </c>
      <c r="AU38" s="32" t="s">
        <v>729</v>
      </c>
    </row>
    <row r="39" spans="1:47" ht="12.75" customHeight="1" thickBot="1">
      <c r="A39" s="3"/>
      <c r="B39" s="4"/>
      <c r="C39" s="4"/>
      <c r="D39" s="4"/>
      <c r="E39" s="3"/>
      <c r="F39" s="5"/>
      <c r="G39" s="6"/>
      <c r="H39" s="4"/>
      <c r="I39" s="7"/>
      <c r="J39" s="3">
        <v>4179735</v>
      </c>
      <c r="K39" s="4" t="s">
        <v>729</v>
      </c>
      <c r="L39" s="4"/>
      <c r="M39" s="4" t="s">
        <v>699</v>
      </c>
      <c r="N39" s="4"/>
      <c r="O39" s="3"/>
      <c r="P39" s="4"/>
      <c r="Q39" s="4" t="s">
        <v>75</v>
      </c>
      <c r="R39" s="8"/>
      <c r="S39" s="3"/>
      <c r="T39" s="6"/>
      <c r="U39" s="4"/>
      <c r="V39" s="4"/>
      <c r="W39" s="5"/>
      <c r="X39" s="5"/>
      <c r="Y39" s="5"/>
      <c r="Z39" s="3"/>
      <c r="AA39" t="s">
        <v>740</v>
      </c>
      <c r="AH39" s="9">
        <v>1.54</v>
      </c>
      <c r="AI39">
        <v>0.1</v>
      </c>
      <c r="AJ39" s="6" t="s">
        <v>65</v>
      </c>
      <c r="AK39" s="6" t="s">
        <v>682</v>
      </c>
      <c r="AL39" s="10" t="s">
        <v>721</v>
      </c>
      <c r="AM39" s="11" t="s">
        <v>727</v>
      </c>
      <c r="AN39" t="s">
        <v>776</v>
      </c>
      <c r="AO39" t="s">
        <v>725</v>
      </c>
      <c r="AP39">
        <f t="shared" si="0"/>
        <v>0.1</v>
      </c>
      <c r="AQ39" t="str">
        <f t="shared" si="1"/>
        <v>Hệ thống Smartphone 2.0 (Phân hệ mobile hỗ trợ bán hàng)</v>
      </c>
      <c r="AR39">
        <v>35400000</v>
      </c>
      <c r="AS39">
        <f t="shared" si="2"/>
        <v>3540000</v>
      </c>
      <c r="AT39" s="33" t="s">
        <v>740</v>
      </c>
      <c r="AU39" s="32" t="s">
        <v>729</v>
      </c>
    </row>
    <row r="40" spans="1:47" ht="12.75" customHeight="1" thickBot="1">
      <c r="A40" s="3"/>
      <c r="B40" s="4"/>
      <c r="C40" s="4"/>
      <c r="D40" s="4"/>
      <c r="E40" s="3"/>
      <c r="F40" s="5"/>
      <c r="G40" s="6"/>
      <c r="H40" s="4"/>
      <c r="I40" s="7"/>
      <c r="J40" s="3">
        <v>4179735</v>
      </c>
      <c r="K40" s="4" t="s">
        <v>729</v>
      </c>
      <c r="L40" s="4"/>
      <c r="M40" s="4" t="s">
        <v>699</v>
      </c>
      <c r="N40" s="4"/>
      <c r="O40" s="3"/>
      <c r="P40" s="4"/>
      <c r="Q40" s="4" t="s">
        <v>75</v>
      </c>
      <c r="R40" s="8"/>
      <c r="S40" s="3"/>
      <c r="T40" s="6"/>
      <c r="U40" s="4"/>
      <c r="V40" s="4"/>
      <c r="W40" s="5"/>
      <c r="X40" s="5"/>
      <c r="Y40" s="5"/>
      <c r="Z40" s="3"/>
      <c r="AA40" t="s">
        <v>741</v>
      </c>
      <c r="AH40" s="9">
        <v>1.54</v>
      </c>
      <c r="AI40">
        <v>0.1</v>
      </c>
      <c r="AJ40" s="6" t="s">
        <v>65</v>
      </c>
      <c r="AK40" s="6" t="s">
        <v>682</v>
      </c>
      <c r="AL40" s="10" t="s">
        <v>721</v>
      </c>
      <c r="AM40" s="11" t="s">
        <v>727</v>
      </c>
      <c r="AN40" t="s">
        <v>776</v>
      </c>
      <c r="AO40" t="s">
        <v>725</v>
      </c>
      <c r="AP40">
        <f t="shared" si="0"/>
        <v>0.1</v>
      </c>
      <c r="AQ40" t="str">
        <f t="shared" si="1"/>
        <v>Hệ thống Smartphone 2.0 (Phân hệ mobile hỗ trợ bán hàng)</v>
      </c>
      <c r="AR40">
        <v>35400000</v>
      </c>
      <c r="AS40">
        <f t="shared" si="2"/>
        <v>3540000</v>
      </c>
      <c r="AT40" s="33" t="s">
        <v>741</v>
      </c>
      <c r="AU40" s="32" t="s">
        <v>729</v>
      </c>
    </row>
    <row r="41" spans="1:47" ht="12.75" customHeight="1" thickBot="1">
      <c r="A41" s="3"/>
      <c r="B41" s="4"/>
      <c r="C41" s="4"/>
      <c r="D41" s="4"/>
      <c r="E41" s="3"/>
      <c r="F41" s="5"/>
      <c r="G41" s="6"/>
      <c r="H41" s="4"/>
      <c r="I41" s="7"/>
      <c r="J41" s="3">
        <v>4179735</v>
      </c>
      <c r="K41" s="4" t="s">
        <v>729</v>
      </c>
      <c r="L41" s="4"/>
      <c r="M41" s="4" t="s">
        <v>699</v>
      </c>
      <c r="N41" s="4"/>
      <c r="O41" s="3"/>
      <c r="P41" s="4"/>
      <c r="Q41" s="4" t="s">
        <v>75</v>
      </c>
      <c r="R41" s="8"/>
      <c r="S41" s="3"/>
      <c r="T41" s="6"/>
      <c r="U41" s="4"/>
      <c r="V41" s="4"/>
      <c r="W41" s="5"/>
      <c r="X41" s="5"/>
      <c r="Y41" s="5"/>
      <c r="Z41" s="3"/>
      <c r="AA41" t="s">
        <v>742</v>
      </c>
      <c r="AH41" s="9">
        <v>1.54</v>
      </c>
      <c r="AI41">
        <v>0.1</v>
      </c>
      <c r="AJ41" s="6" t="s">
        <v>65</v>
      </c>
      <c r="AK41" s="6" t="s">
        <v>682</v>
      </c>
      <c r="AL41" s="10" t="s">
        <v>721</v>
      </c>
      <c r="AM41" s="11" t="s">
        <v>727</v>
      </c>
      <c r="AN41" t="s">
        <v>776</v>
      </c>
      <c r="AO41" t="s">
        <v>725</v>
      </c>
      <c r="AP41">
        <f t="shared" si="0"/>
        <v>0.1</v>
      </c>
      <c r="AQ41" t="str">
        <f t="shared" si="1"/>
        <v>Hệ thống Smartphone 2.0 (Phân hệ mobile hỗ trợ bán hàng)</v>
      </c>
      <c r="AR41">
        <v>35400000</v>
      </c>
      <c r="AS41">
        <f t="shared" si="2"/>
        <v>3540000</v>
      </c>
      <c r="AT41" s="33" t="s">
        <v>742</v>
      </c>
      <c r="AU41" s="32" t="s">
        <v>729</v>
      </c>
    </row>
    <row r="42" spans="1:47" ht="12.75" customHeight="1" thickBot="1">
      <c r="A42" s="3"/>
      <c r="B42" s="4"/>
      <c r="C42" s="4"/>
      <c r="D42" s="4"/>
      <c r="E42" s="3"/>
      <c r="F42" s="5"/>
      <c r="G42" s="6"/>
      <c r="H42" s="4"/>
      <c r="I42" s="7"/>
      <c r="J42" s="3">
        <v>4179735</v>
      </c>
      <c r="K42" s="4" t="s">
        <v>729</v>
      </c>
      <c r="L42" s="4"/>
      <c r="M42" s="4" t="s">
        <v>699</v>
      </c>
      <c r="N42" s="4"/>
      <c r="O42" s="3"/>
      <c r="P42" s="4"/>
      <c r="Q42" s="4" t="s">
        <v>75</v>
      </c>
      <c r="R42" s="8"/>
      <c r="S42" s="3"/>
      <c r="T42" s="6"/>
      <c r="U42" s="4"/>
      <c r="V42" s="4"/>
      <c r="W42" s="5"/>
      <c r="X42" s="5"/>
      <c r="Y42" s="5"/>
      <c r="Z42" s="3"/>
      <c r="AA42" t="s">
        <v>743</v>
      </c>
      <c r="AH42" s="9">
        <v>1.54</v>
      </c>
      <c r="AI42">
        <v>0.1</v>
      </c>
      <c r="AJ42" s="6" t="s">
        <v>65</v>
      </c>
      <c r="AK42" s="6" t="s">
        <v>682</v>
      </c>
      <c r="AL42" s="10" t="s">
        <v>721</v>
      </c>
      <c r="AM42" s="11" t="s">
        <v>727</v>
      </c>
      <c r="AN42" t="s">
        <v>776</v>
      </c>
      <c r="AO42" t="s">
        <v>725</v>
      </c>
      <c r="AP42">
        <f t="shared" si="0"/>
        <v>0.1</v>
      </c>
      <c r="AQ42" t="str">
        <f t="shared" si="1"/>
        <v>Hệ thống Smartphone 2.0 (Phân hệ mobile hỗ trợ bán hàng)</v>
      </c>
      <c r="AR42">
        <v>35400000</v>
      </c>
      <c r="AS42">
        <f t="shared" si="2"/>
        <v>3540000</v>
      </c>
      <c r="AT42" s="33" t="s">
        <v>743</v>
      </c>
      <c r="AU42" s="32" t="s">
        <v>729</v>
      </c>
    </row>
    <row r="43" spans="1:47" ht="12.75" customHeight="1" thickBot="1">
      <c r="A43" s="3"/>
      <c r="B43" s="4"/>
      <c r="C43" s="4"/>
      <c r="D43" s="4"/>
      <c r="E43" s="3"/>
      <c r="F43" s="5"/>
      <c r="G43" s="6"/>
      <c r="H43" s="4"/>
      <c r="I43" s="7"/>
      <c r="J43" s="3">
        <v>4179735</v>
      </c>
      <c r="K43" s="4" t="s">
        <v>729</v>
      </c>
      <c r="L43" s="4"/>
      <c r="M43" s="4" t="s">
        <v>699</v>
      </c>
      <c r="N43" s="4"/>
      <c r="O43" s="3"/>
      <c r="P43" s="4"/>
      <c r="Q43" s="4" t="s">
        <v>75</v>
      </c>
      <c r="R43" s="8"/>
      <c r="S43" s="3"/>
      <c r="T43" s="6"/>
      <c r="U43" s="4"/>
      <c r="V43" s="4"/>
      <c r="W43" s="5"/>
      <c r="X43" s="5"/>
      <c r="Y43" s="5"/>
      <c r="Z43" s="3"/>
      <c r="AA43" t="s">
        <v>744</v>
      </c>
      <c r="AH43" s="9">
        <v>1.54</v>
      </c>
      <c r="AI43">
        <v>0.1</v>
      </c>
      <c r="AJ43" s="6" t="s">
        <v>65</v>
      </c>
      <c r="AK43" s="6" t="s">
        <v>682</v>
      </c>
      <c r="AL43" s="10" t="s">
        <v>721</v>
      </c>
      <c r="AM43" s="11" t="s">
        <v>727</v>
      </c>
      <c r="AN43" t="s">
        <v>776</v>
      </c>
      <c r="AO43" t="s">
        <v>725</v>
      </c>
      <c r="AP43">
        <f t="shared" si="0"/>
        <v>0.1</v>
      </c>
      <c r="AQ43" t="str">
        <f t="shared" si="1"/>
        <v>Hệ thống Smartphone 2.0 (Phân hệ mobile hỗ trợ bán hàng)</v>
      </c>
      <c r="AR43">
        <v>35400000</v>
      </c>
      <c r="AS43">
        <f t="shared" si="2"/>
        <v>3540000</v>
      </c>
      <c r="AT43" s="33" t="s">
        <v>744</v>
      </c>
      <c r="AU43" s="32" t="s">
        <v>729</v>
      </c>
    </row>
    <row r="44" spans="1:47" ht="12.75" customHeight="1" thickBot="1">
      <c r="A44" s="3"/>
      <c r="B44" s="4"/>
      <c r="C44" s="4"/>
      <c r="D44" s="4"/>
      <c r="E44" s="3"/>
      <c r="F44" s="5"/>
      <c r="G44" s="6"/>
      <c r="H44" s="4"/>
      <c r="I44" s="7"/>
      <c r="J44" s="3">
        <v>4179735</v>
      </c>
      <c r="K44" s="4" t="s">
        <v>729</v>
      </c>
      <c r="L44" s="4"/>
      <c r="M44" s="4" t="s">
        <v>699</v>
      </c>
      <c r="N44" s="4"/>
      <c r="O44" s="3"/>
      <c r="P44" s="4"/>
      <c r="Q44" s="4" t="s">
        <v>75</v>
      </c>
      <c r="R44" s="8"/>
      <c r="S44" s="3"/>
      <c r="T44" s="6"/>
      <c r="U44" s="4"/>
      <c r="V44" s="4"/>
      <c r="W44" s="5"/>
      <c r="X44" s="5"/>
      <c r="Y44" s="5"/>
      <c r="Z44" s="3"/>
      <c r="AA44" t="s">
        <v>745</v>
      </c>
      <c r="AH44" s="9">
        <v>1.54</v>
      </c>
      <c r="AI44">
        <v>0.1</v>
      </c>
      <c r="AJ44" s="6" t="s">
        <v>65</v>
      </c>
      <c r="AK44" s="6" t="s">
        <v>682</v>
      </c>
      <c r="AL44" s="10" t="s">
        <v>721</v>
      </c>
      <c r="AM44" s="11" t="s">
        <v>727</v>
      </c>
      <c r="AN44" t="s">
        <v>776</v>
      </c>
      <c r="AO44" t="s">
        <v>725</v>
      </c>
      <c r="AP44">
        <f t="shared" si="0"/>
        <v>0.1</v>
      </c>
      <c r="AQ44" t="str">
        <f t="shared" si="1"/>
        <v>Hệ thống Smartphone 2.0 (Phân hệ mobile hỗ trợ bán hàng)</v>
      </c>
      <c r="AR44">
        <v>35400000</v>
      </c>
      <c r="AS44">
        <f t="shared" si="2"/>
        <v>3540000</v>
      </c>
      <c r="AT44" s="33" t="s">
        <v>745</v>
      </c>
      <c r="AU44" s="32" t="s">
        <v>729</v>
      </c>
    </row>
    <row r="45" spans="1:47" ht="12.75" customHeight="1" thickBot="1">
      <c r="A45" s="3"/>
      <c r="B45" s="4"/>
      <c r="C45" s="4"/>
      <c r="D45" s="4"/>
      <c r="E45" s="3"/>
      <c r="F45" s="5"/>
      <c r="G45" s="6"/>
      <c r="H45" s="4"/>
      <c r="I45" s="7"/>
      <c r="J45" s="3">
        <v>4179735</v>
      </c>
      <c r="K45" s="4" t="s">
        <v>729</v>
      </c>
      <c r="L45" s="4"/>
      <c r="M45" s="4" t="s">
        <v>699</v>
      </c>
      <c r="N45" s="4"/>
      <c r="O45" s="3"/>
      <c r="P45" s="4"/>
      <c r="Q45" s="4" t="s">
        <v>75</v>
      </c>
      <c r="R45" s="8"/>
      <c r="S45" s="3"/>
      <c r="T45" s="6"/>
      <c r="U45" s="4"/>
      <c r="V45" s="4"/>
      <c r="W45" s="5"/>
      <c r="X45" s="5"/>
      <c r="Y45" s="5"/>
      <c r="Z45" s="3"/>
      <c r="AA45" t="s">
        <v>129</v>
      </c>
      <c r="AH45" s="9">
        <v>1.54</v>
      </c>
      <c r="AI45">
        <v>0.1</v>
      </c>
      <c r="AJ45" s="6" t="s">
        <v>65</v>
      </c>
      <c r="AK45" s="6" t="s">
        <v>682</v>
      </c>
      <c r="AL45" s="10" t="s">
        <v>721</v>
      </c>
      <c r="AM45" s="11" t="s">
        <v>727</v>
      </c>
      <c r="AN45" t="s">
        <v>776</v>
      </c>
      <c r="AO45" t="s">
        <v>725</v>
      </c>
      <c r="AP45">
        <f t="shared" si="0"/>
        <v>0.1</v>
      </c>
      <c r="AQ45" t="str">
        <f t="shared" si="1"/>
        <v>Hệ thống Smartphone 2.0 (Phân hệ mobile hỗ trợ bán hàng)</v>
      </c>
      <c r="AR45">
        <v>35400000</v>
      </c>
      <c r="AS45">
        <f t="shared" si="2"/>
        <v>3540000</v>
      </c>
      <c r="AT45" s="33" t="s">
        <v>129</v>
      </c>
      <c r="AU45" s="32" t="s">
        <v>729</v>
      </c>
    </row>
    <row r="46" spans="1:47" ht="12.75" customHeight="1" thickBot="1">
      <c r="A46" s="3"/>
      <c r="B46" s="4"/>
      <c r="C46" s="4"/>
      <c r="D46" s="4"/>
      <c r="E46" s="3"/>
      <c r="F46" s="5"/>
      <c r="G46" s="6"/>
      <c r="H46" s="4"/>
      <c r="I46" s="7"/>
      <c r="J46" s="3">
        <v>4179735</v>
      </c>
      <c r="K46" s="4" t="s">
        <v>729</v>
      </c>
      <c r="L46" s="4"/>
      <c r="M46" s="4" t="s">
        <v>699</v>
      </c>
      <c r="N46" s="4"/>
      <c r="O46" s="3"/>
      <c r="P46" s="4"/>
      <c r="Q46" s="4" t="s">
        <v>75</v>
      </c>
      <c r="R46" s="8"/>
      <c r="S46" s="3"/>
      <c r="T46" s="6"/>
      <c r="U46" s="4"/>
      <c r="V46" s="4"/>
      <c r="W46" s="5"/>
      <c r="X46" s="5"/>
      <c r="Y46" s="5"/>
      <c r="Z46" s="3"/>
      <c r="AA46" t="s">
        <v>90</v>
      </c>
      <c r="AH46" s="9">
        <v>1.54</v>
      </c>
      <c r="AI46">
        <v>0.1</v>
      </c>
      <c r="AJ46" s="6" t="s">
        <v>65</v>
      </c>
      <c r="AK46" s="6" t="s">
        <v>682</v>
      </c>
      <c r="AL46" s="10" t="s">
        <v>721</v>
      </c>
      <c r="AM46" s="11" t="s">
        <v>727</v>
      </c>
      <c r="AN46" t="s">
        <v>776</v>
      </c>
      <c r="AO46" t="s">
        <v>725</v>
      </c>
      <c r="AP46">
        <f t="shared" si="0"/>
        <v>0.1</v>
      </c>
      <c r="AQ46" t="str">
        <f t="shared" si="1"/>
        <v>Hệ thống Smartphone 2.0 (Phân hệ mobile hỗ trợ bán hàng)</v>
      </c>
      <c r="AR46">
        <v>35400000</v>
      </c>
      <c r="AS46">
        <f t="shared" si="2"/>
        <v>3540000</v>
      </c>
      <c r="AT46" s="33" t="s">
        <v>90</v>
      </c>
      <c r="AU46" s="32" t="s">
        <v>729</v>
      </c>
    </row>
    <row r="47" spans="1:47" ht="12.75" customHeight="1" thickBot="1">
      <c r="A47" s="3"/>
      <c r="B47" s="4"/>
      <c r="C47" s="4"/>
      <c r="D47" s="4"/>
      <c r="E47" s="3"/>
      <c r="F47" s="5"/>
      <c r="G47" s="6"/>
      <c r="H47" s="4"/>
      <c r="I47" s="7"/>
      <c r="J47" s="3">
        <v>4179728</v>
      </c>
      <c r="K47" s="4" t="s">
        <v>730</v>
      </c>
      <c r="L47" s="4"/>
      <c r="M47" s="4" t="s">
        <v>699</v>
      </c>
      <c r="N47" s="4"/>
      <c r="O47" s="3"/>
      <c r="P47" s="4"/>
      <c r="Q47" s="4" t="s">
        <v>75</v>
      </c>
      <c r="R47" s="8"/>
      <c r="S47" s="3"/>
      <c r="T47" s="6"/>
      <c r="U47" s="4"/>
      <c r="V47" s="4"/>
      <c r="W47" s="5"/>
      <c r="X47" s="5"/>
      <c r="Y47" s="5"/>
      <c r="Z47" s="3"/>
      <c r="AA47" t="s">
        <v>754</v>
      </c>
      <c r="AH47" s="9">
        <v>0.84</v>
      </c>
      <c r="AI47">
        <v>0.09</v>
      </c>
      <c r="AJ47" s="6" t="s">
        <v>65</v>
      </c>
      <c r="AK47" s="6" t="s">
        <v>682</v>
      </c>
      <c r="AL47" s="10" t="s">
        <v>721</v>
      </c>
      <c r="AM47" s="11" t="s">
        <v>727</v>
      </c>
      <c r="AN47" t="s">
        <v>776</v>
      </c>
      <c r="AO47" t="s">
        <v>725</v>
      </c>
      <c r="AP47">
        <f t="shared" si="0"/>
        <v>0.09</v>
      </c>
      <c r="AQ47" t="str">
        <f t="shared" si="1"/>
        <v>Hệ thống Smartphone 2.0 (Phân hệ mobile hỗ trợ bán hàng)</v>
      </c>
      <c r="AR47">
        <v>35400000</v>
      </c>
      <c r="AS47">
        <f t="shared" si="2"/>
        <v>3186000</v>
      </c>
      <c r="AT47" s="33" t="s">
        <v>754</v>
      </c>
      <c r="AU47" s="32" t="s">
        <v>730</v>
      </c>
    </row>
    <row r="48" spans="1:47" ht="12.75" customHeight="1" thickBot="1">
      <c r="A48" s="3"/>
      <c r="B48" s="4"/>
      <c r="C48" s="4"/>
      <c r="D48" s="4"/>
      <c r="E48" s="3"/>
      <c r="F48" s="5"/>
      <c r="G48" s="6"/>
      <c r="H48" s="4"/>
      <c r="I48" s="7"/>
      <c r="J48" s="3">
        <v>4179728</v>
      </c>
      <c r="K48" s="4" t="s">
        <v>730</v>
      </c>
      <c r="L48" s="4"/>
      <c r="M48" s="4" t="s">
        <v>699</v>
      </c>
      <c r="N48" s="4"/>
      <c r="O48" s="3"/>
      <c r="P48" s="4"/>
      <c r="Q48" s="4" t="s">
        <v>75</v>
      </c>
      <c r="R48" s="8"/>
      <c r="S48" s="3"/>
      <c r="T48" s="6"/>
      <c r="U48" s="4"/>
      <c r="V48" s="4"/>
      <c r="W48" s="5"/>
      <c r="X48" s="5"/>
      <c r="Y48" s="5"/>
      <c r="Z48" s="3"/>
      <c r="AA48" t="s">
        <v>755</v>
      </c>
      <c r="AH48" s="9">
        <v>0.84</v>
      </c>
      <c r="AI48">
        <v>0.09</v>
      </c>
      <c r="AJ48" s="6" t="s">
        <v>65</v>
      </c>
      <c r="AK48" s="6" t="s">
        <v>682</v>
      </c>
      <c r="AL48" s="10" t="s">
        <v>721</v>
      </c>
      <c r="AM48" s="11" t="s">
        <v>727</v>
      </c>
      <c r="AN48" t="s">
        <v>776</v>
      </c>
      <c r="AO48" t="s">
        <v>725</v>
      </c>
      <c r="AP48">
        <f t="shared" si="0"/>
        <v>0.09</v>
      </c>
      <c r="AQ48" t="str">
        <f t="shared" si="1"/>
        <v>Hệ thống Smartphone 2.0 (Phân hệ mobile hỗ trợ bán hàng)</v>
      </c>
      <c r="AR48">
        <v>35400000</v>
      </c>
      <c r="AS48">
        <f t="shared" si="2"/>
        <v>3186000</v>
      </c>
      <c r="AT48" s="33" t="s">
        <v>755</v>
      </c>
      <c r="AU48" s="32" t="s">
        <v>730</v>
      </c>
    </row>
    <row r="49" spans="1:47" ht="12.75" customHeight="1" thickBot="1">
      <c r="A49" s="3"/>
      <c r="B49" s="4"/>
      <c r="C49" s="4"/>
      <c r="D49" s="4"/>
      <c r="E49" s="3"/>
      <c r="F49" s="5"/>
      <c r="G49" s="6"/>
      <c r="H49" s="4"/>
      <c r="I49" s="7"/>
      <c r="J49" s="3">
        <v>4179728</v>
      </c>
      <c r="K49" s="4" t="s">
        <v>730</v>
      </c>
      <c r="L49" s="4"/>
      <c r="M49" s="4" t="s">
        <v>699</v>
      </c>
      <c r="N49" s="4"/>
      <c r="O49" s="3"/>
      <c r="P49" s="4"/>
      <c r="Q49" s="4" t="s">
        <v>75</v>
      </c>
      <c r="R49" s="8"/>
      <c r="S49" s="3"/>
      <c r="T49" s="6"/>
      <c r="U49" s="4"/>
      <c r="V49" s="4"/>
      <c r="W49" s="5"/>
      <c r="X49" s="5"/>
      <c r="Y49" s="5"/>
      <c r="Z49" s="3"/>
      <c r="AA49" t="s">
        <v>756</v>
      </c>
      <c r="AH49" s="9">
        <v>0.84</v>
      </c>
      <c r="AI49">
        <v>0.09</v>
      </c>
      <c r="AJ49" s="6" t="s">
        <v>65</v>
      </c>
      <c r="AK49" s="6" t="s">
        <v>682</v>
      </c>
      <c r="AL49" s="10" t="s">
        <v>721</v>
      </c>
      <c r="AM49" s="11" t="s">
        <v>727</v>
      </c>
      <c r="AN49" t="s">
        <v>776</v>
      </c>
      <c r="AO49" t="s">
        <v>725</v>
      </c>
      <c r="AP49">
        <f t="shared" si="0"/>
        <v>0.09</v>
      </c>
      <c r="AQ49" t="str">
        <f t="shared" si="1"/>
        <v>Hệ thống Smartphone 2.0 (Phân hệ mobile hỗ trợ bán hàng)</v>
      </c>
      <c r="AR49">
        <v>35400000</v>
      </c>
      <c r="AS49">
        <f t="shared" si="2"/>
        <v>3186000</v>
      </c>
      <c r="AT49" s="33" t="s">
        <v>756</v>
      </c>
      <c r="AU49" s="32" t="s">
        <v>730</v>
      </c>
    </row>
    <row r="50" spans="1:47" ht="12.75" customHeight="1" thickBot="1">
      <c r="A50" s="3"/>
      <c r="B50" s="4"/>
      <c r="C50" s="4"/>
      <c r="D50" s="4"/>
      <c r="E50" s="3"/>
      <c r="F50" s="5"/>
      <c r="G50" s="6"/>
      <c r="H50" s="4"/>
      <c r="I50" s="7"/>
      <c r="J50" s="3">
        <v>4179728</v>
      </c>
      <c r="K50" s="4" t="s">
        <v>730</v>
      </c>
      <c r="L50" s="4"/>
      <c r="M50" s="4" t="s">
        <v>699</v>
      </c>
      <c r="N50" s="4"/>
      <c r="O50" s="3"/>
      <c r="P50" s="4"/>
      <c r="Q50" s="4" t="s">
        <v>75</v>
      </c>
      <c r="R50" s="8"/>
      <c r="S50" s="3"/>
      <c r="T50" s="6"/>
      <c r="U50" s="4"/>
      <c r="V50" s="4"/>
      <c r="W50" s="5"/>
      <c r="X50" s="5"/>
      <c r="Y50" s="5"/>
      <c r="Z50" s="3"/>
      <c r="AA50" t="s">
        <v>228</v>
      </c>
      <c r="AH50" s="9">
        <v>0.84</v>
      </c>
      <c r="AI50">
        <v>0.09</v>
      </c>
      <c r="AJ50" s="6" t="s">
        <v>65</v>
      </c>
      <c r="AK50" s="6" t="s">
        <v>682</v>
      </c>
      <c r="AL50" s="10" t="s">
        <v>721</v>
      </c>
      <c r="AM50" s="11" t="s">
        <v>727</v>
      </c>
      <c r="AN50" t="s">
        <v>776</v>
      </c>
      <c r="AO50" t="s">
        <v>725</v>
      </c>
      <c r="AP50">
        <f t="shared" si="0"/>
        <v>0.09</v>
      </c>
      <c r="AQ50" t="str">
        <f t="shared" si="1"/>
        <v>Hệ thống Smartphone 2.0 (Phân hệ mobile hỗ trợ bán hàng)</v>
      </c>
      <c r="AR50">
        <v>35400000</v>
      </c>
      <c r="AS50">
        <f t="shared" si="2"/>
        <v>3186000</v>
      </c>
      <c r="AT50" s="33" t="s">
        <v>228</v>
      </c>
      <c r="AU50" s="32" t="s">
        <v>730</v>
      </c>
    </row>
    <row r="51" spans="1:47" ht="12.75" customHeight="1" thickBot="1">
      <c r="A51" s="3"/>
      <c r="B51" s="4"/>
      <c r="C51" s="4"/>
      <c r="D51" s="4"/>
      <c r="E51" s="3"/>
      <c r="F51" s="5"/>
      <c r="G51" s="6"/>
      <c r="H51" s="4"/>
      <c r="I51" s="7"/>
      <c r="J51" s="3">
        <v>4179728</v>
      </c>
      <c r="K51" s="4" t="s">
        <v>730</v>
      </c>
      <c r="L51" s="4"/>
      <c r="M51" s="4" t="s">
        <v>699</v>
      </c>
      <c r="N51" s="4"/>
      <c r="O51" s="3"/>
      <c r="P51" s="4"/>
      <c r="Q51" s="4" t="s">
        <v>75</v>
      </c>
      <c r="R51" s="8"/>
      <c r="S51" s="3"/>
      <c r="T51" s="6"/>
      <c r="U51" s="4"/>
      <c r="V51" s="4"/>
      <c r="W51" s="5"/>
      <c r="X51" s="5"/>
      <c r="Y51" s="5"/>
      <c r="Z51" s="3"/>
      <c r="AA51" t="s">
        <v>227</v>
      </c>
      <c r="AH51" s="9">
        <v>0.84</v>
      </c>
      <c r="AI51">
        <v>0.08</v>
      </c>
      <c r="AJ51" s="6" t="s">
        <v>65</v>
      </c>
      <c r="AK51" s="6" t="s">
        <v>682</v>
      </c>
      <c r="AL51" s="10" t="s">
        <v>721</v>
      </c>
      <c r="AM51" s="11" t="s">
        <v>727</v>
      </c>
      <c r="AN51" t="s">
        <v>776</v>
      </c>
      <c r="AO51" t="s">
        <v>725</v>
      </c>
      <c r="AP51">
        <f t="shared" si="0"/>
        <v>0.08</v>
      </c>
      <c r="AQ51" t="str">
        <f t="shared" si="1"/>
        <v>Hệ thống Smartphone 2.0 (Phân hệ mobile hỗ trợ bán hàng)</v>
      </c>
      <c r="AR51">
        <v>35400000</v>
      </c>
      <c r="AS51">
        <f t="shared" si="2"/>
        <v>2832000</v>
      </c>
      <c r="AT51" s="33" t="s">
        <v>227</v>
      </c>
      <c r="AU51" s="32" t="s">
        <v>730</v>
      </c>
    </row>
    <row r="52" spans="1:47" ht="12.75" customHeight="1" thickBot="1">
      <c r="A52" s="3"/>
      <c r="B52" s="4"/>
      <c r="C52" s="4"/>
      <c r="D52" s="4"/>
      <c r="E52" s="3"/>
      <c r="F52" s="5"/>
      <c r="G52" s="6"/>
      <c r="H52" s="4"/>
      <c r="I52" s="7"/>
      <c r="J52" s="3">
        <v>4179728</v>
      </c>
      <c r="K52" s="4" t="s">
        <v>730</v>
      </c>
      <c r="L52" s="4"/>
      <c r="M52" s="4" t="s">
        <v>699</v>
      </c>
      <c r="N52" s="4"/>
      <c r="O52" s="3"/>
      <c r="P52" s="4"/>
      <c r="Q52" s="4" t="s">
        <v>75</v>
      </c>
      <c r="R52" s="8"/>
      <c r="S52" s="3"/>
      <c r="T52" s="6"/>
      <c r="U52" s="4"/>
      <c r="V52" s="4"/>
      <c r="W52" s="5"/>
      <c r="X52" s="5"/>
      <c r="Y52" s="5"/>
      <c r="Z52" s="3"/>
      <c r="AA52" t="s">
        <v>757</v>
      </c>
      <c r="AH52" s="9">
        <v>0.84</v>
      </c>
      <c r="AI52">
        <v>0.08</v>
      </c>
      <c r="AJ52" s="6" t="s">
        <v>65</v>
      </c>
      <c r="AK52" s="6" t="s">
        <v>682</v>
      </c>
      <c r="AL52" s="10" t="s">
        <v>721</v>
      </c>
      <c r="AM52" s="11" t="s">
        <v>727</v>
      </c>
      <c r="AN52" t="s">
        <v>776</v>
      </c>
      <c r="AO52" t="s">
        <v>725</v>
      </c>
      <c r="AP52">
        <f t="shared" si="0"/>
        <v>0.08</v>
      </c>
      <c r="AQ52" t="str">
        <f t="shared" si="1"/>
        <v>Hệ thống Smartphone 2.0 (Phân hệ mobile hỗ trợ bán hàng)</v>
      </c>
      <c r="AR52">
        <v>35400000</v>
      </c>
      <c r="AS52">
        <f t="shared" si="2"/>
        <v>2832000</v>
      </c>
      <c r="AT52" s="33" t="s">
        <v>757</v>
      </c>
      <c r="AU52" s="32" t="s">
        <v>730</v>
      </c>
    </row>
    <row r="53" spans="1:47" ht="12.75" customHeight="1" thickBot="1">
      <c r="A53" s="3"/>
      <c r="B53" s="4"/>
      <c r="C53" s="4"/>
      <c r="D53" s="4"/>
      <c r="E53" s="3"/>
      <c r="F53" s="5"/>
      <c r="G53" s="6"/>
      <c r="H53" s="4"/>
      <c r="I53" s="7"/>
      <c r="J53" s="3">
        <v>4179728</v>
      </c>
      <c r="K53" s="4" t="s">
        <v>730</v>
      </c>
      <c r="L53" s="4"/>
      <c r="M53" s="4" t="s">
        <v>699</v>
      </c>
      <c r="N53" s="4"/>
      <c r="O53" s="3"/>
      <c r="P53" s="4"/>
      <c r="Q53" s="4" t="s">
        <v>75</v>
      </c>
      <c r="R53" s="8"/>
      <c r="S53" s="3"/>
      <c r="T53" s="6"/>
      <c r="U53" s="4"/>
      <c r="V53" s="4"/>
      <c r="W53" s="5"/>
      <c r="X53" s="5"/>
      <c r="Y53" s="5"/>
      <c r="Z53" s="3"/>
      <c r="AA53" t="s">
        <v>758</v>
      </c>
      <c r="AH53" s="9">
        <v>0.84</v>
      </c>
      <c r="AI53">
        <v>0.08</v>
      </c>
      <c r="AJ53" s="6" t="s">
        <v>65</v>
      </c>
      <c r="AK53" s="6" t="s">
        <v>682</v>
      </c>
      <c r="AL53" s="10" t="s">
        <v>721</v>
      </c>
      <c r="AM53" s="11" t="s">
        <v>727</v>
      </c>
      <c r="AN53" t="s">
        <v>776</v>
      </c>
      <c r="AO53" t="s">
        <v>725</v>
      </c>
      <c r="AP53">
        <f t="shared" si="0"/>
        <v>0.08</v>
      </c>
      <c r="AQ53" t="str">
        <f t="shared" si="1"/>
        <v>Hệ thống Smartphone 2.0 (Phân hệ mobile hỗ trợ bán hàng)</v>
      </c>
      <c r="AR53">
        <v>35400000</v>
      </c>
      <c r="AS53">
        <f t="shared" si="2"/>
        <v>2832000</v>
      </c>
      <c r="AT53" s="33" t="s">
        <v>758</v>
      </c>
      <c r="AU53" s="32" t="s">
        <v>730</v>
      </c>
    </row>
    <row r="54" spans="1:47" ht="12.75" customHeight="1" thickBot="1">
      <c r="A54" s="3"/>
      <c r="B54" s="4"/>
      <c r="C54" s="4"/>
      <c r="D54" s="4"/>
      <c r="E54" s="3"/>
      <c r="F54" s="5"/>
      <c r="G54" s="6"/>
      <c r="H54" s="4"/>
      <c r="I54" s="7"/>
      <c r="J54" s="3">
        <v>4179728</v>
      </c>
      <c r="K54" s="4" t="s">
        <v>730</v>
      </c>
      <c r="L54" s="4"/>
      <c r="M54" s="4" t="s">
        <v>699</v>
      </c>
      <c r="N54" s="4"/>
      <c r="O54" s="3"/>
      <c r="P54" s="4"/>
      <c r="Q54" s="4" t="s">
        <v>75</v>
      </c>
      <c r="R54" s="8"/>
      <c r="S54" s="3"/>
      <c r="T54" s="6"/>
      <c r="U54" s="4"/>
      <c r="V54" s="4"/>
      <c r="W54" s="5"/>
      <c r="X54" s="5"/>
      <c r="Y54" s="5"/>
      <c r="Z54" s="3"/>
      <c r="AA54" t="s">
        <v>759</v>
      </c>
      <c r="AH54" s="9">
        <v>0.84</v>
      </c>
      <c r="AI54">
        <v>0.08</v>
      </c>
      <c r="AJ54" s="6" t="s">
        <v>65</v>
      </c>
      <c r="AK54" s="6" t="s">
        <v>682</v>
      </c>
      <c r="AL54" s="10" t="s">
        <v>721</v>
      </c>
      <c r="AM54" s="11" t="s">
        <v>727</v>
      </c>
      <c r="AN54" t="s">
        <v>776</v>
      </c>
      <c r="AO54" t="s">
        <v>725</v>
      </c>
      <c r="AP54">
        <f t="shared" si="0"/>
        <v>0.08</v>
      </c>
      <c r="AQ54" t="str">
        <f t="shared" si="1"/>
        <v>Hệ thống Smartphone 2.0 (Phân hệ mobile hỗ trợ bán hàng)</v>
      </c>
      <c r="AR54">
        <v>35400000</v>
      </c>
      <c r="AS54">
        <f t="shared" si="2"/>
        <v>2832000</v>
      </c>
      <c r="AT54" s="33" t="s">
        <v>759</v>
      </c>
      <c r="AU54" s="32" t="s">
        <v>730</v>
      </c>
    </row>
    <row r="55" spans="1:47" ht="12.75" customHeight="1" thickBot="1">
      <c r="A55" s="3"/>
      <c r="B55" s="4"/>
      <c r="C55" s="4"/>
      <c r="D55" s="4"/>
      <c r="E55" s="3"/>
      <c r="F55" s="5"/>
      <c r="G55" s="6"/>
      <c r="H55" s="4"/>
      <c r="I55" s="7"/>
      <c r="J55" s="3">
        <v>4179728</v>
      </c>
      <c r="K55" s="4" t="s">
        <v>730</v>
      </c>
      <c r="L55" s="4"/>
      <c r="M55" s="4" t="s">
        <v>699</v>
      </c>
      <c r="N55" s="4"/>
      <c r="O55" s="3"/>
      <c r="P55" s="4"/>
      <c r="Q55" s="4" t="s">
        <v>75</v>
      </c>
      <c r="R55" s="8"/>
      <c r="S55" s="3"/>
      <c r="T55" s="6"/>
      <c r="U55" s="4"/>
      <c r="V55" s="4"/>
      <c r="W55" s="5"/>
      <c r="X55" s="5"/>
      <c r="Y55" s="5"/>
      <c r="Z55" s="3"/>
      <c r="AA55" t="s">
        <v>129</v>
      </c>
      <c r="AH55" s="9">
        <v>0.84</v>
      </c>
      <c r="AI55">
        <v>0.08</v>
      </c>
      <c r="AJ55" s="6" t="s">
        <v>65</v>
      </c>
      <c r="AK55" s="6" t="s">
        <v>682</v>
      </c>
      <c r="AL55" s="10" t="s">
        <v>721</v>
      </c>
      <c r="AM55" s="11" t="s">
        <v>727</v>
      </c>
      <c r="AN55" t="s">
        <v>776</v>
      </c>
      <c r="AO55" t="s">
        <v>725</v>
      </c>
      <c r="AP55">
        <f t="shared" si="0"/>
        <v>0.08</v>
      </c>
      <c r="AQ55" t="str">
        <f t="shared" si="1"/>
        <v>Hệ thống Smartphone 2.0 (Phân hệ mobile hỗ trợ bán hàng)</v>
      </c>
      <c r="AR55">
        <v>35400000</v>
      </c>
      <c r="AS55">
        <f t="shared" si="2"/>
        <v>2832000</v>
      </c>
      <c r="AT55" s="33" t="s">
        <v>129</v>
      </c>
      <c r="AU55" s="32" t="s">
        <v>730</v>
      </c>
    </row>
    <row r="56" spans="1:47" ht="12.75" customHeight="1" thickBot="1">
      <c r="A56" s="3"/>
      <c r="B56" s="4"/>
      <c r="C56" s="4"/>
      <c r="D56" s="4"/>
      <c r="E56" s="3"/>
      <c r="F56" s="5"/>
      <c r="G56" s="6"/>
      <c r="H56" s="4"/>
      <c r="I56" s="7"/>
      <c r="J56" s="3">
        <v>4179728</v>
      </c>
      <c r="K56" s="4" t="s">
        <v>730</v>
      </c>
      <c r="L56" s="4"/>
      <c r="M56" s="4" t="s">
        <v>699</v>
      </c>
      <c r="N56" s="4"/>
      <c r="O56" s="3"/>
      <c r="P56" s="4"/>
      <c r="Q56" s="4" t="s">
        <v>75</v>
      </c>
      <c r="R56" s="8"/>
      <c r="S56" s="3"/>
      <c r="T56" s="6"/>
      <c r="U56" s="4"/>
      <c r="V56" s="4"/>
      <c r="W56" s="5"/>
      <c r="X56" s="5"/>
      <c r="Y56" s="5"/>
      <c r="Z56" s="3"/>
      <c r="AA56" t="s">
        <v>90</v>
      </c>
      <c r="AH56" s="9">
        <v>0.84</v>
      </c>
      <c r="AI56">
        <v>0.08</v>
      </c>
      <c r="AJ56" s="6" t="s">
        <v>65</v>
      </c>
      <c r="AK56" s="6" t="s">
        <v>682</v>
      </c>
      <c r="AL56" s="10" t="s">
        <v>721</v>
      </c>
      <c r="AM56" s="11" t="s">
        <v>727</v>
      </c>
      <c r="AN56" t="s">
        <v>776</v>
      </c>
      <c r="AO56" t="s">
        <v>725</v>
      </c>
      <c r="AP56">
        <f t="shared" si="0"/>
        <v>0.08</v>
      </c>
      <c r="AQ56" t="str">
        <f t="shared" si="1"/>
        <v>Hệ thống Smartphone 2.0 (Phân hệ mobile hỗ trợ bán hàng)</v>
      </c>
      <c r="AR56">
        <v>35400000</v>
      </c>
      <c r="AS56">
        <f t="shared" si="2"/>
        <v>2832000</v>
      </c>
      <c r="AT56" s="33" t="s">
        <v>90</v>
      </c>
      <c r="AU56" s="32" t="s">
        <v>730</v>
      </c>
    </row>
    <row r="57" spans="1:47" ht="12.75" customHeight="1" thickBot="1">
      <c r="A57" s="3"/>
      <c r="B57" s="4"/>
      <c r="C57" s="4"/>
      <c r="D57" s="4"/>
      <c r="E57" s="3"/>
      <c r="F57" s="5"/>
      <c r="G57" s="6"/>
      <c r="H57" s="4"/>
      <c r="I57" s="7"/>
      <c r="J57" s="3">
        <v>4172203</v>
      </c>
      <c r="K57" s="4" t="s">
        <v>731</v>
      </c>
      <c r="L57" s="4"/>
      <c r="M57" s="4" t="s">
        <v>699</v>
      </c>
      <c r="N57" s="4"/>
      <c r="O57" s="3"/>
      <c r="P57" s="4"/>
      <c r="Q57" s="4" t="s">
        <v>75</v>
      </c>
      <c r="R57" s="8"/>
      <c r="S57" s="3"/>
      <c r="T57" s="6"/>
      <c r="U57" s="4"/>
      <c r="V57" s="4"/>
      <c r="W57" s="5"/>
      <c r="X57" s="5"/>
      <c r="Y57" s="5"/>
      <c r="Z57" s="3"/>
      <c r="AA57" t="s">
        <v>760</v>
      </c>
      <c r="AH57" s="9">
        <v>0.81</v>
      </c>
      <c r="AI57">
        <v>0.08</v>
      </c>
      <c r="AJ57" s="6" t="s">
        <v>65</v>
      </c>
      <c r="AK57" s="6" t="s">
        <v>682</v>
      </c>
      <c r="AL57" s="10" t="s">
        <v>721</v>
      </c>
      <c r="AM57" s="11" t="s">
        <v>727</v>
      </c>
      <c r="AN57" t="s">
        <v>776</v>
      </c>
      <c r="AO57" t="s">
        <v>725</v>
      </c>
      <c r="AP57">
        <f t="shared" si="0"/>
        <v>0.08</v>
      </c>
      <c r="AQ57" t="str">
        <f t="shared" si="1"/>
        <v>Hệ thống Smartphone 2.0 (Phân hệ mobile hỗ trợ bán hàng)</v>
      </c>
      <c r="AR57">
        <v>35400000</v>
      </c>
      <c r="AS57">
        <f t="shared" si="2"/>
        <v>2832000</v>
      </c>
      <c r="AT57" s="33" t="s">
        <v>760</v>
      </c>
      <c r="AU57" s="32" t="s">
        <v>731</v>
      </c>
    </row>
    <row r="58" spans="1:47" ht="12.75" customHeight="1" thickBot="1">
      <c r="A58" s="3"/>
      <c r="B58" s="4"/>
      <c r="C58" s="4"/>
      <c r="D58" s="4"/>
      <c r="E58" s="3"/>
      <c r="F58" s="5"/>
      <c r="G58" s="6"/>
      <c r="H58" s="4"/>
      <c r="I58" s="7"/>
      <c r="J58" s="3">
        <v>4172203</v>
      </c>
      <c r="K58" s="4" t="s">
        <v>731</v>
      </c>
      <c r="L58" s="4"/>
      <c r="M58" s="4" t="s">
        <v>699</v>
      </c>
      <c r="N58" s="4"/>
      <c r="O58" s="3"/>
      <c r="P58" s="4"/>
      <c r="Q58" s="4" t="s">
        <v>75</v>
      </c>
      <c r="R58" s="8"/>
      <c r="S58" s="3"/>
      <c r="T58" s="6"/>
      <c r="U58" s="4"/>
      <c r="V58" s="4"/>
      <c r="W58" s="5"/>
      <c r="X58" s="5"/>
      <c r="Y58" s="5"/>
      <c r="Z58" s="3"/>
      <c r="AA58" t="s">
        <v>761</v>
      </c>
      <c r="AH58" s="9">
        <v>0.81</v>
      </c>
      <c r="AI58">
        <v>0.08</v>
      </c>
      <c r="AJ58" s="6" t="s">
        <v>65</v>
      </c>
      <c r="AK58" s="6" t="s">
        <v>682</v>
      </c>
      <c r="AL58" s="10" t="s">
        <v>721</v>
      </c>
      <c r="AM58" s="11" t="s">
        <v>727</v>
      </c>
      <c r="AN58" t="s">
        <v>776</v>
      </c>
      <c r="AO58" t="s">
        <v>725</v>
      </c>
      <c r="AP58">
        <f t="shared" si="0"/>
        <v>0.08</v>
      </c>
      <c r="AQ58" t="str">
        <f t="shared" si="1"/>
        <v>Hệ thống Smartphone 2.0 (Phân hệ mobile hỗ trợ bán hàng)</v>
      </c>
      <c r="AR58">
        <v>35400000</v>
      </c>
      <c r="AS58">
        <f t="shared" si="2"/>
        <v>2832000</v>
      </c>
      <c r="AT58" s="33" t="s">
        <v>761</v>
      </c>
      <c r="AU58" s="32" t="s">
        <v>731</v>
      </c>
    </row>
    <row r="59" spans="1:47" ht="12.75" customHeight="1" thickBot="1">
      <c r="A59" s="3"/>
      <c r="B59" s="4"/>
      <c r="C59" s="4"/>
      <c r="D59" s="4"/>
      <c r="E59" s="3"/>
      <c r="F59" s="5"/>
      <c r="G59" s="6"/>
      <c r="H59" s="4"/>
      <c r="I59" s="7"/>
      <c r="J59" s="3">
        <v>4172203</v>
      </c>
      <c r="K59" s="4" t="s">
        <v>731</v>
      </c>
      <c r="L59" s="4"/>
      <c r="M59" s="4" t="s">
        <v>699</v>
      </c>
      <c r="N59" s="4"/>
      <c r="O59" s="3"/>
      <c r="P59" s="4"/>
      <c r="Q59" s="4" t="s">
        <v>75</v>
      </c>
      <c r="R59" s="8"/>
      <c r="S59" s="3"/>
      <c r="T59" s="6"/>
      <c r="U59" s="4"/>
      <c r="V59" s="4"/>
      <c r="W59" s="5"/>
      <c r="X59" s="5"/>
      <c r="Y59" s="5"/>
      <c r="Z59" s="3"/>
      <c r="AA59" t="s">
        <v>762</v>
      </c>
      <c r="AH59" s="9">
        <v>0.81</v>
      </c>
      <c r="AI59">
        <v>0.08</v>
      </c>
      <c r="AJ59" s="6" t="s">
        <v>65</v>
      </c>
      <c r="AK59" s="6" t="s">
        <v>682</v>
      </c>
      <c r="AL59" s="10" t="s">
        <v>721</v>
      </c>
      <c r="AM59" s="11" t="s">
        <v>727</v>
      </c>
      <c r="AN59" t="s">
        <v>776</v>
      </c>
      <c r="AO59" t="s">
        <v>725</v>
      </c>
      <c r="AP59">
        <f t="shared" si="0"/>
        <v>0.08</v>
      </c>
      <c r="AQ59" t="str">
        <f t="shared" si="1"/>
        <v>Hệ thống Smartphone 2.0 (Phân hệ mobile hỗ trợ bán hàng)</v>
      </c>
      <c r="AR59">
        <v>35400000</v>
      </c>
      <c r="AS59">
        <f t="shared" si="2"/>
        <v>2832000</v>
      </c>
      <c r="AT59" s="33" t="s">
        <v>762</v>
      </c>
      <c r="AU59" s="32" t="s">
        <v>731</v>
      </c>
    </row>
    <row r="60" spans="1:47" ht="12.75" customHeight="1" thickBot="1">
      <c r="A60" s="3"/>
      <c r="B60" s="4"/>
      <c r="C60" s="4"/>
      <c r="D60" s="4"/>
      <c r="E60" s="3"/>
      <c r="F60" s="5"/>
      <c r="G60" s="6"/>
      <c r="H60" s="4"/>
      <c r="I60" s="7"/>
      <c r="J60" s="3">
        <v>4172203</v>
      </c>
      <c r="K60" s="4" t="s">
        <v>731</v>
      </c>
      <c r="L60" s="4"/>
      <c r="M60" s="4" t="s">
        <v>699</v>
      </c>
      <c r="N60" s="4"/>
      <c r="O60" s="3"/>
      <c r="P60" s="4"/>
      <c r="Q60" s="4" t="s">
        <v>75</v>
      </c>
      <c r="R60" s="8"/>
      <c r="S60" s="3"/>
      <c r="T60" s="6"/>
      <c r="U60" s="4"/>
      <c r="V60" s="4"/>
      <c r="W60" s="5"/>
      <c r="X60" s="5"/>
      <c r="Y60" s="5"/>
      <c r="Z60" s="3"/>
      <c r="AA60" t="s">
        <v>763</v>
      </c>
      <c r="AH60" s="9">
        <v>0.81</v>
      </c>
      <c r="AI60">
        <v>0.08</v>
      </c>
      <c r="AJ60" s="6" t="s">
        <v>65</v>
      </c>
      <c r="AK60" s="6" t="s">
        <v>682</v>
      </c>
      <c r="AL60" s="10" t="s">
        <v>721</v>
      </c>
      <c r="AM60" s="11" t="s">
        <v>727</v>
      </c>
      <c r="AN60" t="s">
        <v>776</v>
      </c>
      <c r="AO60" t="s">
        <v>725</v>
      </c>
      <c r="AP60">
        <f t="shared" si="0"/>
        <v>0.08</v>
      </c>
      <c r="AQ60" t="str">
        <f t="shared" si="1"/>
        <v>Hệ thống Smartphone 2.0 (Phân hệ mobile hỗ trợ bán hàng)</v>
      </c>
      <c r="AR60">
        <v>35400000</v>
      </c>
      <c r="AS60">
        <f t="shared" si="2"/>
        <v>2832000</v>
      </c>
      <c r="AT60" s="33" t="s">
        <v>763</v>
      </c>
      <c r="AU60" s="32" t="s">
        <v>731</v>
      </c>
    </row>
    <row r="61" spans="1:47" ht="12.75" customHeight="1" thickBot="1">
      <c r="A61" s="3"/>
      <c r="B61" s="4"/>
      <c r="C61" s="4"/>
      <c r="D61" s="4"/>
      <c r="E61" s="3"/>
      <c r="F61" s="5"/>
      <c r="G61" s="6"/>
      <c r="H61" s="4"/>
      <c r="I61" s="7"/>
      <c r="J61" s="3">
        <v>4172203</v>
      </c>
      <c r="K61" s="4" t="s">
        <v>731</v>
      </c>
      <c r="L61" s="4"/>
      <c r="M61" s="4" t="s">
        <v>699</v>
      </c>
      <c r="N61" s="4"/>
      <c r="O61" s="3"/>
      <c r="P61" s="4"/>
      <c r="Q61" s="4" t="s">
        <v>75</v>
      </c>
      <c r="R61" s="8"/>
      <c r="S61" s="3"/>
      <c r="T61" s="6"/>
      <c r="U61" s="4"/>
      <c r="V61" s="4"/>
      <c r="W61" s="5"/>
      <c r="X61" s="5"/>
      <c r="Y61" s="5"/>
      <c r="Z61" s="3"/>
      <c r="AA61" t="s">
        <v>764</v>
      </c>
      <c r="AH61" s="9">
        <v>0.81</v>
      </c>
      <c r="AI61">
        <v>7.0000000000000007E-2</v>
      </c>
      <c r="AJ61" s="6" t="s">
        <v>65</v>
      </c>
      <c r="AK61" s="6" t="s">
        <v>682</v>
      </c>
      <c r="AL61" s="10" t="s">
        <v>721</v>
      </c>
      <c r="AM61" s="11" t="s">
        <v>727</v>
      </c>
      <c r="AN61" t="s">
        <v>776</v>
      </c>
      <c r="AO61" t="s">
        <v>725</v>
      </c>
      <c r="AP61">
        <f t="shared" si="0"/>
        <v>7.0000000000000007E-2</v>
      </c>
      <c r="AQ61" t="str">
        <f t="shared" si="1"/>
        <v>Hệ thống Smartphone 2.0 (Phân hệ mobile hỗ trợ bán hàng)</v>
      </c>
      <c r="AR61">
        <v>35400000</v>
      </c>
      <c r="AS61">
        <f t="shared" si="2"/>
        <v>2478000.0000000005</v>
      </c>
      <c r="AT61" s="33" t="s">
        <v>764</v>
      </c>
      <c r="AU61" s="32" t="s">
        <v>731</v>
      </c>
    </row>
    <row r="62" spans="1:47" ht="12.75" customHeight="1" thickBot="1">
      <c r="A62" s="3"/>
      <c r="B62" s="4"/>
      <c r="C62" s="4"/>
      <c r="D62" s="4"/>
      <c r="E62" s="3"/>
      <c r="F62" s="5"/>
      <c r="G62" s="6"/>
      <c r="H62" s="4"/>
      <c r="I62" s="7"/>
      <c r="J62" s="3">
        <v>4172203</v>
      </c>
      <c r="K62" s="4" t="s">
        <v>731</v>
      </c>
      <c r="L62" s="4"/>
      <c r="M62" s="4" t="s">
        <v>699</v>
      </c>
      <c r="N62" s="4"/>
      <c r="O62" s="3"/>
      <c r="P62" s="4"/>
      <c r="Q62" s="4" t="s">
        <v>75</v>
      </c>
      <c r="R62" s="8"/>
      <c r="S62" s="3"/>
      <c r="T62" s="6"/>
      <c r="U62" s="4"/>
      <c r="V62" s="4"/>
      <c r="W62" s="5"/>
      <c r="X62" s="5"/>
      <c r="Y62" s="5"/>
      <c r="Z62" s="3"/>
      <c r="AA62" t="s">
        <v>765</v>
      </c>
      <c r="AH62" s="9">
        <v>0.81</v>
      </c>
      <c r="AI62">
        <v>7.0000000000000007E-2</v>
      </c>
      <c r="AJ62" s="6" t="s">
        <v>65</v>
      </c>
      <c r="AK62" s="6" t="s">
        <v>682</v>
      </c>
      <c r="AL62" s="10" t="s">
        <v>721</v>
      </c>
      <c r="AM62" s="11" t="s">
        <v>727</v>
      </c>
      <c r="AN62" t="s">
        <v>776</v>
      </c>
      <c r="AO62" t="s">
        <v>725</v>
      </c>
      <c r="AP62">
        <f t="shared" si="0"/>
        <v>7.0000000000000007E-2</v>
      </c>
      <c r="AQ62" t="str">
        <f t="shared" si="1"/>
        <v>Hệ thống Smartphone 2.0 (Phân hệ mobile hỗ trợ bán hàng)</v>
      </c>
      <c r="AR62">
        <v>35400000</v>
      </c>
      <c r="AS62">
        <f t="shared" si="2"/>
        <v>2478000.0000000005</v>
      </c>
      <c r="AT62" s="33" t="s">
        <v>765</v>
      </c>
      <c r="AU62" s="32" t="s">
        <v>731</v>
      </c>
    </row>
    <row r="63" spans="1:47" ht="12.75" customHeight="1" thickBot="1">
      <c r="A63" s="3"/>
      <c r="B63" s="4"/>
      <c r="C63" s="4"/>
      <c r="D63" s="4"/>
      <c r="E63" s="3"/>
      <c r="F63" s="5"/>
      <c r="G63" s="6"/>
      <c r="H63" s="4"/>
      <c r="I63" s="7"/>
      <c r="J63" s="3">
        <v>4172203</v>
      </c>
      <c r="K63" s="4" t="s">
        <v>731</v>
      </c>
      <c r="L63" s="4"/>
      <c r="M63" s="4" t="s">
        <v>699</v>
      </c>
      <c r="N63" s="4"/>
      <c r="O63" s="3"/>
      <c r="P63" s="4"/>
      <c r="Q63" s="4" t="s">
        <v>75</v>
      </c>
      <c r="R63" s="8"/>
      <c r="S63" s="3"/>
      <c r="T63" s="6"/>
      <c r="U63" s="4"/>
      <c r="V63" s="4"/>
      <c r="W63" s="5"/>
      <c r="X63" s="5"/>
      <c r="Y63" s="5"/>
      <c r="Z63" s="3"/>
      <c r="AA63" t="s">
        <v>766</v>
      </c>
      <c r="AH63" s="9">
        <v>0.81</v>
      </c>
      <c r="AI63">
        <v>7.0000000000000007E-2</v>
      </c>
      <c r="AJ63" s="6" t="s">
        <v>65</v>
      </c>
      <c r="AK63" s="6" t="s">
        <v>682</v>
      </c>
      <c r="AL63" s="10" t="s">
        <v>721</v>
      </c>
      <c r="AM63" s="11" t="s">
        <v>727</v>
      </c>
      <c r="AN63" t="s">
        <v>776</v>
      </c>
      <c r="AO63" t="s">
        <v>725</v>
      </c>
      <c r="AP63">
        <f t="shared" si="0"/>
        <v>7.0000000000000007E-2</v>
      </c>
      <c r="AQ63" t="str">
        <f t="shared" si="1"/>
        <v>Hệ thống Smartphone 2.0 (Phân hệ mobile hỗ trợ bán hàng)</v>
      </c>
      <c r="AR63">
        <v>35400000</v>
      </c>
      <c r="AS63">
        <f t="shared" si="2"/>
        <v>2478000.0000000005</v>
      </c>
      <c r="AT63" s="33" t="s">
        <v>766</v>
      </c>
      <c r="AU63" s="32" t="s">
        <v>731</v>
      </c>
    </row>
    <row r="64" spans="1:47" ht="12.75" customHeight="1" thickBot="1">
      <c r="A64" s="3"/>
      <c r="B64" s="4"/>
      <c r="C64" s="4"/>
      <c r="D64" s="4"/>
      <c r="E64" s="3"/>
      <c r="F64" s="5"/>
      <c r="G64" s="6"/>
      <c r="H64" s="4"/>
      <c r="I64" s="7"/>
      <c r="J64" s="3">
        <v>4172203</v>
      </c>
      <c r="K64" s="4" t="s">
        <v>731</v>
      </c>
      <c r="L64" s="4"/>
      <c r="M64" s="4" t="s">
        <v>699</v>
      </c>
      <c r="N64" s="4"/>
      <c r="O64" s="3"/>
      <c r="P64" s="4"/>
      <c r="Q64" s="4" t="s">
        <v>75</v>
      </c>
      <c r="R64" s="8"/>
      <c r="S64" s="3"/>
      <c r="T64" s="6"/>
      <c r="U64" s="4"/>
      <c r="V64" s="4"/>
      <c r="W64" s="5"/>
      <c r="X64" s="5"/>
      <c r="Y64" s="5"/>
      <c r="Z64" s="3"/>
      <c r="AA64" t="s">
        <v>767</v>
      </c>
      <c r="AH64" s="9">
        <v>0.81</v>
      </c>
      <c r="AI64">
        <v>7.0000000000000007E-2</v>
      </c>
      <c r="AJ64" s="6" t="s">
        <v>65</v>
      </c>
      <c r="AK64" s="6" t="s">
        <v>682</v>
      </c>
      <c r="AL64" s="10" t="s">
        <v>721</v>
      </c>
      <c r="AM64" s="11" t="s">
        <v>727</v>
      </c>
      <c r="AN64" t="s">
        <v>776</v>
      </c>
      <c r="AO64" t="s">
        <v>725</v>
      </c>
      <c r="AP64">
        <f t="shared" si="0"/>
        <v>7.0000000000000007E-2</v>
      </c>
      <c r="AQ64" t="str">
        <f t="shared" si="1"/>
        <v>Hệ thống Smartphone 2.0 (Phân hệ mobile hỗ trợ bán hàng)</v>
      </c>
      <c r="AR64">
        <v>35400000</v>
      </c>
      <c r="AS64">
        <f t="shared" si="2"/>
        <v>2478000.0000000005</v>
      </c>
      <c r="AT64" s="33" t="s">
        <v>767</v>
      </c>
      <c r="AU64" s="32" t="s">
        <v>731</v>
      </c>
    </row>
    <row r="65" spans="1:47" ht="12.75" customHeight="1" thickBot="1">
      <c r="A65" s="3"/>
      <c r="B65" s="4"/>
      <c r="C65" s="4"/>
      <c r="D65" s="4"/>
      <c r="E65" s="3"/>
      <c r="F65" s="5"/>
      <c r="G65" s="6"/>
      <c r="H65" s="4"/>
      <c r="I65" s="7"/>
      <c r="J65" s="3">
        <v>4172203</v>
      </c>
      <c r="K65" s="4" t="s">
        <v>731</v>
      </c>
      <c r="L65" s="4"/>
      <c r="M65" s="4" t="s">
        <v>699</v>
      </c>
      <c r="N65" s="4"/>
      <c r="O65" s="3"/>
      <c r="P65" s="4"/>
      <c r="Q65" s="4" t="s">
        <v>75</v>
      </c>
      <c r="R65" s="8"/>
      <c r="S65" s="3"/>
      <c r="T65" s="6"/>
      <c r="U65" s="4"/>
      <c r="V65" s="4"/>
      <c r="W65" s="5"/>
      <c r="X65" s="5"/>
      <c r="Y65" s="5"/>
      <c r="Z65" s="3"/>
      <c r="AA65" t="s">
        <v>768</v>
      </c>
      <c r="AH65" s="9">
        <v>0.81</v>
      </c>
      <c r="AI65">
        <v>7.0000000000000007E-2</v>
      </c>
      <c r="AJ65" s="6" t="s">
        <v>65</v>
      </c>
      <c r="AK65" s="6" t="s">
        <v>682</v>
      </c>
      <c r="AL65" s="10" t="s">
        <v>721</v>
      </c>
      <c r="AM65" s="11" t="s">
        <v>727</v>
      </c>
      <c r="AN65" t="s">
        <v>776</v>
      </c>
      <c r="AO65" t="s">
        <v>725</v>
      </c>
      <c r="AP65">
        <f t="shared" si="0"/>
        <v>7.0000000000000007E-2</v>
      </c>
      <c r="AQ65" t="str">
        <f t="shared" si="1"/>
        <v>Hệ thống Smartphone 2.0 (Phân hệ mobile hỗ trợ bán hàng)</v>
      </c>
      <c r="AR65">
        <v>35400000</v>
      </c>
      <c r="AS65">
        <f t="shared" si="2"/>
        <v>2478000.0000000005</v>
      </c>
      <c r="AT65" s="33" t="s">
        <v>768</v>
      </c>
      <c r="AU65" s="32" t="s">
        <v>731</v>
      </c>
    </row>
    <row r="66" spans="1:47" ht="12.75" customHeight="1" thickBot="1">
      <c r="A66" s="3"/>
      <c r="B66" s="4"/>
      <c r="C66" s="4"/>
      <c r="D66" s="4"/>
      <c r="E66" s="3"/>
      <c r="F66" s="5"/>
      <c r="G66" s="6"/>
      <c r="H66" s="4"/>
      <c r="I66" s="7"/>
      <c r="J66" s="3">
        <v>4172203</v>
      </c>
      <c r="K66" s="4" t="s">
        <v>731</v>
      </c>
      <c r="L66" s="4"/>
      <c r="M66" s="4" t="s">
        <v>699</v>
      </c>
      <c r="N66" s="4"/>
      <c r="O66" s="3"/>
      <c r="P66" s="4"/>
      <c r="Q66" s="4" t="s">
        <v>75</v>
      </c>
      <c r="R66" s="8"/>
      <c r="S66" s="3"/>
      <c r="T66" s="6"/>
      <c r="U66" s="4"/>
      <c r="V66" s="4"/>
      <c r="W66" s="5"/>
      <c r="X66" s="5"/>
      <c r="Y66" s="5"/>
      <c r="Z66" s="3"/>
      <c r="AA66" t="s">
        <v>129</v>
      </c>
      <c r="AH66" s="9">
        <v>0.81</v>
      </c>
      <c r="AI66">
        <v>7.0000000000000007E-2</v>
      </c>
      <c r="AJ66" s="6" t="s">
        <v>65</v>
      </c>
      <c r="AK66" s="6" t="s">
        <v>682</v>
      </c>
      <c r="AL66" s="10" t="s">
        <v>721</v>
      </c>
      <c r="AM66" s="11" t="s">
        <v>727</v>
      </c>
      <c r="AN66" t="s">
        <v>776</v>
      </c>
      <c r="AO66" t="s">
        <v>725</v>
      </c>
      <c r="AP66">
        <f t="shared" si="0"/>
        <v>7.0000000000000007E-2</v>
      </c>
      <c r="AQ66" t="str">
        <f t="shared" si="1"/>
        <v>Hệ thống Smartphone 2.0 (Phân hệ mobile hỗ trợ bán hàng)</v>
      </c>
      <c r="AR66">
        <v>35400000</v>
      </c>
      <c r="AS66">
        <f t="shared" si="2"/>
        <v>2478000.0000000005</v>
      </c>
      <c r="AT66" s="33" t="s">
        <v>129</v>
      </c>
      <c r="AU66" s="32" t="s">
        <v>731</v>
      </c>
    </row>
    <row r="67" spans="1:47" ht="12.75" customHeight="1" thickBot="1">
      <c r="A67" s="3"/>
      <c r="B67" s="4"/>
      <c r="C67" s="4"/>
      <c r="D67" s="4"/>
      <c r="E67" s="3"/>
      <c r="F67" s="5"/>
      <c r="G67" s="6"/>
      <c r="H67" s="4"/>
      <c r="I67" s="7"/>
      <c r="J67" s="3">
        <v>4172203</v>
      </c>
      <c r="K67" s="4" t="s">
        <v>731</v>
      </c>
      <c r="L67" s="4"/>
      <c r="M67" s="4" t="s">
        <v>699</v>
      </c>
      <c r="N67" s="4"/>
      <c r="O67" s="3"/>
      <c r="P67" s="4"/>
      <c r="Q67" s="4" t="s">
        <v>75</v>
      </c>
      <c r="R67" s="8"/>
      <c r="S67" s="3"/>
      <c r="T67" s="6"/>
      <c r="U67" s="4"/>
      <c r="V67" s="4"/>
      <c r="W67" s="5"/>
      <c r="X67" s="5"/>
      <c r="Y67" s="5"/>
      <c r="Z67" s="3"/>
      <c r="AA67" t="s">
        <v>90</v>
      </c>
      <c r="AH67" s="9">
        <v>0.81</v>
      </c>
      <c r="AI67">
        <v>7.0000000000000007E-2</v>
      </c>
      <c r="AJ67" s="6" t="s">
        <v>65</v>
      </c>
      <c r="AK67" s="6" t="s">
        <v>682</v>
      </c>
      <c r="AL67" s="10" t="s">
        <v>721</v>
      </c>
      <c r="AM67" s="11" t="s">
        <v>727</v>
      </c>
      <c r="AN67" t="s">
        <v>776</v>
      </c>
      <c r="AO67" t="s">
        <v>725</v>
      </c>
      <c r="AP67">
        <f t="shared" ref="AP67:AP76" si="4">AI67</f>
        <v>7.0000000000000007E-2</v>
      </c>
      <c r="AQ67" t="str">
        <f t="shared" si="1"/>
        <v>Hệ thống Smartphone 2.0 (Phân hệ mobile hỗ trợ bán hàng)</v>
      </c>
      <c r="AR67">
        <v>35400000</v>
      </c>
      <c r="AS67">
        <f t="shared" si="2"/>
        <v>2478000.0000000005</v>
      </c>
      <c r="AT67" s="33" t="s">
        <v>90</v>
      </c>
      <c r="AU67" s="32" t="s">
        <v>731</v>
      </c>
    </row>
    <row r="68" spans="1:47" ht="12.75" customHeight="1" thickBot="1">
      <c r="A68" s="3"/>
      <c r="B68" s="4"/>
      <c r="C68" s="4"/>
      <c r="D68" s="4"/>
      <c r="E68" s="3"/>
      <c r="F68" s="5"/>
      <c r="G68" s="6"/>
      <c r="H68" s="4"/>
      <c r="I68" s="7"/>
      <c r="J68" s="3">
        <v>4172192</v>
      </c>
      <c r="K68" s="4" t="s">
        <v>732</v>
      </c>
      <c r="L68" s="4"/>
      <c r="M68" s="4" t="s">
        <v>699</v>
      </c>
      <c r="N68" s="4"/>
      <c r="O68" s="3"/>
      <c r="P68" s="4"/>
      <c r="Q68" s="4" t="s">
        <v>75</v>
      </c>
      <c r="R68" s="8"/>
      <c r="S68" s="3"/>
      <c r="T68" s="6"/>
      <c r="U68" s="4"/>
      <c r="V68" s="4"/>
      <c r="W68" s="5"/>
      <c r="X68" s="5"/>
      <c r="Y68" s="5"/>
      <c r="Z68" s="3"/>
      <c r="AA68" t="s">
        <v>769</v>
      </c>
      <c r="AH68" s="9">
        <v>0.44</v>
      </c>
      <c r="AI68">
        <v>0.05</v>
      </c>
      <c r="AJ68" s="6" t="s">
        <v>65</v>
      </c>
      <c r="AK68" s="6" t="s">
        <v>682</v>
      </c>
      <c r="AL68" s="10" t="s">
        <v>721</v>
      </c>
      <c r="AM68" s="11" t="s">
        <v>727</v>
      </c>
      <c r="AN68" t="s">
        <v>776</v>
      </c>
      <c r="AO68" t="s">
        <v>725</v>
      </c>
      <c r="AP68">
        <f t="shared" si="4"/>
        <v>0.05</v>
      </c>
      <c r="AQ68" t="str">
        <f t="shared" si="1"/>
        <v>Hệ thống Smartphone 2.0 (Phân hệ mobile hỗ trợ bán hàng)</v>
      </c>
      <c r="AR68">
        <v>35400000</v>
      </c>
      <c r="AS68">
        <f t="shared" si="2"/>
        <v>1770000</v>
      </c>
      <c r="AT68" s="33" t="s">
        <v>769</v>
      </c>
      <c r="AU68" s="32" t="s">
        <v>732</v>
      </c>
    </row>
    <row r="69" spans="1:47" ht="12.75" customHeight="1" thickBot="1">
      <c r="A69" s="3"/>
      <c r="B69" s="4"/>
      <c r="C69" s="4"/>
      <c r="D69" s="4"/>
      <c r="E69" s="3"/>
      <c r="F69" s="5"/>
      <c r="G69" s="6"/>
      <c r="H69" s="4"/>
      <c r="I69" s="7"/>
      <c r="J69" s="3">
        <v>4172192</v>
      </c>
      <c r="K69" s="4" t="s">
        <v>732</v>
      </c>
      <c r="L69" s="4"/>
      <c r="M69" s="4" t="s">
        <v>699</v>
      </c>
      <c r="N69" s="4"/>
      <c r="O69" s="3"/>
      <c r="P69" s="4"/>
      <c r="Q69" s="4" t="s">
        <v>75</v>
      </c>
      <c r="R69" s="8"/>
      <c r="S69" s="3"/>
      <c r="T69" s="6"/>
      <c r="U69" s="4"/>
      <c r="V69" s="4"/>
      <c r="W69" s="5"/>
      <c r="X69" s="5"/>
      <c r="Y69" s="5"/>
      <c r="Z69" s="3"/>
      <c r="AA69" t="s">
        <v>770</v>
      </c>
      <c r="AH69" s="9">
        <v>0.44</v>
      </c>
      <c r="AI69">
        <v>0.05</v>
      </c>
      <c r="AJ69" s="6" t="s">
        <v>65</v>
      </c>
      <c r="AK69" s="6" t="s">
        <v>682</v>
      </c>
      <c r="AL69" s="10" t="s">
        <v>721</v>
      </c>
      <c r="AM69" s="11" t="s">
        <v>727</v>
      </c>
      <c r="AN69" t="s">
        <v>776</v>
      </c>
      <c r="AO69" t="s">
        <v>725</v>
      </c>
      <c r="AP69">
        <f t="shared" si="4"/>
        <v>0.05</v>
      </c>
      <c r="AQ69" t="str">
        <f t="shared" ref="AQ69:AQ132" si="5">AN69&amp;" "&amp;"("&amp;AM69&amp;")"</f>
        <v>Hệ thống Smartphone 2.0 (Phân hệ mobile hỗ trợ bán hàng)</v>
      </c>
      <c r="AR69">
        <v>35400000</v>
      </c>
      <c r="AS69">
        <f t="shared" ref="AS69:AS132" si="6">AR69*AP69</f>
        <v>1770000</v>
      </c>
      <c r="AT69" s="33" t="s">
        <v>770</v>
      </c>
      <c r="AU69" s="32" t="s">
        <v>732</v>
      </c>
    </row>
    <row r="70" spans="1:47" ht="12.75" customHeight="1" thickBot="1">
      <c r="A70" s="3"/>
      <c r="B70" s="4"/>
      <c r="C70" s="4"/>
      <c r="D70" s="4"/>
      <c r="E70" s="3"/>
      <c r="F70" s="5"/>
      <c r="G70" s="6"/>
      <c r="H70" s="4"/>
      <c r="I70" s="7"/>
      <c r="J70" s="3">
        <v>4172192</v>
      </c>
      <c r="K70" s="4" t="s">
        <v>732</v>
      </c>
      <c r="L70" s="4"/>
      <c r="M70" s="4" t="s">
        <v>699</v>
      </c>
      <c r="N70" s="4"/>
      <c r="O70" s="3"/>
      <c r="P70" s="4"/>
      <c r="Q70" s="4" t="s">
        <v>75</v>
      </c>
      <c r="R70" s="8"/>
      <c r="S70" s="3"/>
      <c r="T70" s="6"/>
      <c r="U70" s="4"/>
      <c r="V70" s="4"/>
      <c r="W70" s="5"/>
      <c r="X70" s="5"/>
      <c r="Y70" s="5"/>
      <c r="Z70" s="3"/>
      <c r="AA70" t="s">
        <v>771</v>
      </c>
      <c r="AH70" s="9">
        <v>0.44</v>
      </c>
      <c r="AI70">
        <v>0.05</v>
      </c>
      <c r="AJ70" s="6" t="s">
        <v>65</v>
      </c>
      <c r="AK70" s="6" t="s">
        <v>682</v>
      </c>
      <c r="AL70" s="10" t="s">
        <v>721</v>
      </c>
      <c r="AM70" s="11" t="s">
        <v>727</v>
      </c>
      <c r="AN70" t="s">
        <v>776</v>
      </c>
      <c r="AO70" t="s">
        <v>725</v>
      </c>
      <c r="AP70">
        <f t="shared" si="4"/>
        <v>0.05</v>
      </c>
      <c r="AQ70" t="str">
        <f t="shared" si="5"/>
        <v>Hệ thống Smartphone 2.0 (Phân hệ mobile hỗ trợ bán hàng)</v>
      </c>
      <c r="AR70">
        <v>35400000</v>
      </c>
      <c r="AS70">
        <f t="shared" si="6"/>
        <v>1770000</v>
      </c>
      <c r="AT70" s="33" t="s">
        <v>771</v>
      </c>
      <c r="AU70" s="32" t="s">
        <v>732</v>
      </c>
    </row>
    <row r="71" spans="1:47" ht="12.75" customHeight="1" thickBot="1">
      <c r="A71" s="3"/>
      <c r="B71" s="4"/>
      <c r="C71" s="4"/>
      <c r="D71" s="4"/>
      <c r="E71" s="3"/>
      <c r="F71" s="5"/>
      <c r="G71" s="6"/>
      <c r="H71" s="4"/>
      <c r="I71" s="7"/>
      <c r="J71" s="3">
        <v>4172192</v>
      </c>
      <c r="K71" s="4" t="s">
        <v>732</v>
      </c>
      <c r="L71" s="4"/>
      <c r="M71" s="4" t="s">
        <v>699</v>
      </c>
      <c r="N71" s="4"/>
      <c r="O71" s="3"/>
      <c r="P71" s="4"/>
      <c r="Q71" s="4" t="s">
        <v>75</v>
      </c>
      <c r="R71" s="8"/>
      <c r="S71" s="3"/>
      <c r="T71" s="6"/>
      <c r="U71" s="4"/>
      <c r="V71" s="4"/>
      <c r="W71" s="5"/>
      <c r="X71" s="5"/>
      <c r="Y71" s="5"/>
      <c r="Z71" s="3"/>
      <c r="AA71" t="s">
        <v>772</v>
      </c>
      <c r="AH71" s="9">
        <v>0.44</v>
      </c>
      <c r="AI71">
        <v>0.05</v>
      </c>
      <c r="AJ71" s="6" t="s">
        <v>65</v>
      </c>
      <c r="AK71" s="6" t="s">
        <v>682</v>
      </c>
      <c r="AL71" s="10" t="s">
        <v>721</v>
      </c>
      <c r="AM71" s="11" t="s">
        <v>727</v>
      </c>
      <c r="AN71" t="s">
        <v>776</v>
      </c>
      <c r="AO71" t="s">
        <v>725</v>
      </c>
      <c r="AP71">
        <f t="shared" si="4"/>
        <v>0.05</v>
      </c>
      <c r="AQ71" t="str">
        <f t="shared" si="5"/>
        <v>Hệ thống Smartphone 2.0 (Phân hệ mobile hỗ trợ bán hàng)</v>
      </c>
      <c r="AR71">
        <v>35400000</v>
      </c>
      <c r="AS71">
        <f t="shared" si="6"/>
        <v>1770000</v>
      </c>
      <c r="AT71" s="33" t="s">
        <v>772</v>
      </c>
      <c r="AU71" s="32" t="s">
        <v>732</v>
      </c>
    </row>
    <row r="72" spans="1:47" ht="12.75" customHeight="1" thickBot="1">
      <c r="A72" s="3"/>
      <c r="B72" s="4"/>
      <c r="C72" s="4"/>
      <c r="D72" s="4"/>
      <c r="E72" s="3"/>
      <c r="F72" s="5"/>
      <c r="G72" s="6"/>
      <c r="H72" s="4"/>
      <c r="I72" s="7"/>
      <c r="J72" s="3">
        <v>4172192</v>
      </c>
      <c r="K72" s="4" t="s">
        <v>732</v>
      </c>
      <c r="L72" s="4"/>
      <c r="M72" s="4" t="s">
        <v>699</v>
      </c>
      <c r="N72" s="4"/>
      <c r="O72" s="3"/>
      <c r="P72" s="4"/>
      <c r="Q72" s="4" t="s">
        <v>75</v>
      </c>
      <c r="R72" s="8"/>
      <c r="S72" s="3"/>
      <c r="T72" s="6"/>
      <c r="U72" s="4"/>
      <c r="V72" s="4"/>
      <c r="W72" s="5"/>
      <c r="X72" s="5"/>
      <c r="Y72" s="5"/>
      <c r="Z72" s="3"/>
      <c r="AA72" t="s">
        <v>773</v>
      </c>
      <c r="AH72" s="9">
        <v>0.44</v>
      </c>
      <c r="AI72">
        <v>0.05</v>
      </c>
      <c r="AJ72" s="6" t="s">
        <v>65</v>
      </c>
      <c r="AK72" s="6" t="s">
        <v>682</v>
      </c>
      <c r="AL72" s="10" t="s">
        <v>721</v>
      </c>
      <c r="AM72" s="11" t="s">
        <v>727</v>
      </c>
      <c r="AN72" t="s">
        <v>776</v>
      </c>
      <c r="AO72" t="s">
        <v>725</v>
      </c>
      <c r="AP72">
        <f t="shared" si="4"/>
        <v>0.05</v>
      </c>
      <c r="AQ72" t="str">
        <f t="shared" si="5"/>
        <v>Hệ thống Smartphone 2.0 (Phân hệ mobile hỗ trợ bán hàng)</v>
      </c>
      <c r="AR72">
        <v>35400000</v>
      </c>
      <c r="AS72">
        <f t="shared" si="6"/>
        <v>1770000</v>
      </c>
      <c r="AT72" s="33" t="s">
        <v>773</v>
      </c>
      <c r="AU72" s="32" t="s">
        <v>732</v>
      </c>
    </row>
    <row r="73" spans="1:47" ht="12.75" customHeight="1" thickBot="1">
      <c r="A73" s="3"/>
      <c r="B73" s="4"/>
      <c r="C73" s="4"/>
      <c r="D73" s="4"/>
      <c r="E73" s="3"/>
      <c r="F73" s="5"/>
      <c r="G73" s="6"/>
      <c r="H73" s="4"/>
      <c r="I73" s="7"/>
      <c r="J73" s="3">
        <v>4172192</v>
      </c>
      <c r="K73" s="4" t="s">
        <v>732</v>
      </c>
      <c r="L73" s="4"/>
      <c r="M73" s="4" t="s">
        <v>699</v>
      </c>
      <c r="N73" s="4"/>
      <c r="O73" s="3"/>
      <c r="P73" s="4"/>
      <c r="Q73" s="4" t="s">
        <v>75</v>
      </c>
      <c r="R73" s="8"/>
      <c r="S73" s="3"/>
      <c r="T73" s="6"/>
      <c r="U73" s="4"/>
      <c r="V73" s="4"/>
      <c r="W73" s="5"/>
      <c r="X73" s="5"/>
      <c r="Y73" s="5"/>
      <c r="Z73" s="3"/>
      <c r="AA73" t="s">
        <v>774</v>
      </c>
      <c r="AH73" s="9">
        <v>0.44</v>
      </c>
      <c r="AI73">
        <v>0.05</v>
      </c>
      <c r="AJ73" s="6" t="s">
        <v>65</v>
      </c>
      <c r="AK73" s="6" t="s">
        <v>682</v>
      </c>
      <c r="AL73" s="10" t="s">
        <v>721</v>
      </c>
      <c r="AM73" s="11" t="s">
        <v>727</v>
      </c>
      <c r="AN73" t="s">
        <v>776</v>
      </c>
      <c r="AO73" t="s">
        <v>725</v>
      </c>
      <c r="AP73">
        <f t="shared" si="4"/>
        <v>0.05</v>
      </c>
      <c r="AQ73" t="str">
        <f t="shared" si="5"/>
        <v>Hệ thống Smartphone 2.0 (Phân hệ mobile hỗ trợ bán hàng)</v>
      </c>
      <c r="AR73">
        <v>35400000</v>
      </c>
      <c r="AS73">
        <f t="shared" si="6"/>
        <v>1770000</v>
      </c>
      <c r="AT73" s="33" t="s">
        <v>774</v>
      </c>
      <c r="AU73" s="32" t="s">
        <v>732</v>
      </c>
    </row>
    <row r="74" spans="1:47" ht="12.75" customHeight="1" thickBot="1">
      <c r="A74" s="3"/>
      <c r="B74" s="4"/>
      <c r="C74" s="4"/>
      <c r="D74" s="4"/>
      <c r="E74" s="3"/>
      <c r="F74" s="5"/>
      <c r="G74" s="6"/>
      <c r="H74" s="4"/>
      <c r="I74" s="7"/>
      <c r="J74" s="3">
        <v>4172192</v>
      </c>
      <c r="K74" s="4" t="s">
        <v>732</v>
      </c>
      <c r="L74" s="4"/>
      <c r="M74" s="4" t="s">
        <v>699</v>
      </c>
      <c r="N74" s="4"/>
      <c r="O74" s="3"/>
      <c r="P74" s="4"/>
      <c r="Q74" s="4" t="s">
        <v>75</v>
      </c>
      <c r="R74" s="8"/>
      <c r="S74" s="3"/>
      <c r="T74" s="6"/>
      <c r="U74" s="4"/>
      <c r="V74" s="4"/>
      <c r="W74" s="5"/>
      <c r="X74" s="5"/>
      <c r="Y74" s="5"/>
      <c r="Z74" s="3"/>
      <c r="AA74" t="s">
        <v>775</v>
      </c>
      <c r="AH74" s="9">
        <v>0.44</v>
      </c>
      <c r="AI74">
        <v>0.05</v>
      </c>
      <c r="AJ74" s="6" t="s">
        <v>65</v>
      </c>
      <c r="AK74" s="6" t="s">
        <v>682</v>
      </c>
      <c r="AL74" s="10" t="s">
        <v>721</v>
      </c>
      <c r="AM74" s="11" t="s">
        <v>727</v>
      </c>
      <c r="AN74" t="s">
        <v>776</v>
      </c>
      <c r="AO74" t="s">
        <v>725</v>
      </c>
      <c r="AP74">
        <f t="shared" si="4"/>
        <v>0.05</v>
      </c>
      <c r="AQ74" t="str">
        <f t="shared" si="5"/>
        <v>Hệ thống Smartphone 2.0 (Phân hệ mobile hỗ trợ bán hàng)</v>
      </c>
      <c r="AR74">
        <v>35400000</v>
      </c>
      <c r="AS74">
        <f t="shared" si="6"/>
        <v>1770000</v>
      </c>
      <c r="AT74" s="33" t="s">
        <v>775</v>
      </c>
      <c r="AU74" s="32" t="s">
        <v>732</v>
      </c>
    </row>
    <row r="75" spans="1:47" ht="12.75" customHeight="1" thickBot="1">
      <c r="A75" s="3"/>
      <c r="B75" s="4"/>
      <c r="C75" s="4"/>
      <c r="D75" s="4"/>
      <c r="E75" s="3"/>
      <c r="F75" s="5"/>
      <c r="G75" s="6"/>
      <c r="H75" s="4"/>
      <c r="I75" s="7"/>
      <c r="J75" s="3">
        <v>4172192</v>
      </c>
      <c r="K75" s="4" t="s">
        <v>732</v>
      </c>
      <c r="L75" s="4"/>
      <c r="M75" s="4" t="s">
        <v>699</v>
      </c>
      <c r="N75" s="4"/>
      <c r="O75" s="3"/>
      <c r="P75" s="4"/>
      <c r="Q75" s="4" t="s">
        <v>75</v>
      </c>
      <c r="R75" s="8"/>
      <c r="S75" s="3"/>
      <c r="T75" s="6"/>
      <c r="U75" s="4"/>
      <c r="V75" s="4"/>
      <c r="W75" s="5"/>
      <c r="X75" s="5"/>
      <c r="Y75" s="5"/>
      <c r="Z75" s="3"/>
      <c r="AA75" t="s">
        <v>129</v>
      </c>
      <c r="AH75" s="9">
        <v>0.44</v>
      </c>
      <c r="AI75">
        <v>0.05</v>
      </c>
      <c r="AJ75" s="6" t="s">
        <v>65</v>
      </c>
      <c r="AK75" s="6" t="s">
        <v>682</v>
      </c>
      <c r="AL75" s="10" t="s">
        <v>721</v>
      </c>
      <c r="AM75" s="11" t="s">
        <v>727</v>
      </c>
      <c r="AN75" t="s">
        <v>776</v>
      </c>
      <c r="AO75" t="s">
        <v>725</v>
      </c>
      <c r="AP75">
        <f t="shared" si="4"/>
        <v>0.05</v>
      </c>
      <c r="AQ75" t="str">
        <f t="shared" si="5"/>
        <v>Hệ thống Smartphone 2.0 (Phân hệ mobile hỗ trợ bán hàng)</v>
      </c>
      <c r="AR75">
        <v>35400000</v>
      </c>
      <c r="AS75">
        <f t="shared" si="6"/>
        <v>1770000</v>
      </c>
      <c r="AT75" s="33" t="s">
        <v>129</v>
      </c>
      <c r="AU75" s="32" t="s">
        <v>732</v>
      </c>
    </row>
    <row r="76" spans="1:47" ht="12.75" customHeight="1" thickBot="1">
      <c r="A76" s="3"/>
      <c r="B76" s="4"/>
      <c r="C76" s="4"/>
      <c r="D76" s="4"/>
      <c r="E76" s="3"/>
      <c r="F76" s="5"/>
      <c r="G76" s="6"/>
      <c r="H76" s="4"/>
      <c r="I76" s="7"/>
      <c r="J76" s="3">
        <v>4172192</v>
      </c>
      <c r="K76" s="4" t="s">
        <v>732</v>
      </c>
      <c r="L76" s="4"/>
      <c r="M76" s="4" t="s">
        <v>699</v>
      </c>
      <c r="N76" s="4"/>
      <c r="O76" s="3"/>
      <c r="P76" s="4"/>
      <c r="Q76" s="4" t="s">
        <v>75</v>
      </c>
      <c r="R76" s="8"/>
      <c r="S76" s="3"/>
      <c r="T76" s="6"/>
      <c r="U76" s="4"/>
      <c r="V76" s="4"/>
      <c r="W76" s="5"/>
      <c r="X76" s="5"/>
      <c r="Y76" s="5"/>
      <c r="Z76" s="3"/>
      <c r="AA76" t="s">
        <v>90</v>
      </c>
      <c r="AH76" s="9">
        <v>0.44</v>
      </c>
      <c r="AI76">
        <v>0.04</v>
      </c>
      <c r="AJ76" s="6" t="s">
        <v>65</v>
      </c>
      <c r="AK76" s="6" t="s">
        <v>682</v>
      </c>
      <c r="AL76" s="10" t="s">
        <v>721</v>
      </c>
      <c r="AM76" s="11" t="s">
        <v>727</v>
      </c>
      <c r="AN76" t="s">
        <v>776</v>
      </c>
      <c r="AO76" t="s">
        <v>725</v>
      </c>
      <c r="AP76">
        <f t="shared" si="4"/>
        <v>0.04</v>
      </c>
      <c r="AQ76" t="str">
        <f t="shared" si="5"/>
        <v>Hệ thống Smartphone 2.0 (Phân hệ mobile hỗ trợ bán hàng)</v>
      </c>
      <c r="AR76">
        <v>35400000</v>
      </c>
      <c r="AS76">
        <f t="shared" si="6"/>
        <v>1416000</v>
      </c>
      <c r="AT76" s="33" t="s">
        <v>90</v>
      </c>
      <c r="AU76" s="32" t="s">
        <v>732</v>
      </c>
    </row>
    <row r="77" spans="1:47" ht="14" thickBot="1">
      <c r="A77" s="18">
        <v>4164277</v>
      </c>
      <c r="B77" s="19" t="s">
        <v>56</v>
      </c>
      <c r="C77" s="19" t="s">
        <v>57</v>
      </c>
      <c r="D77" s="19" t="s">
        <v>44</v>
      </c>
      <c r="E77" s="20">
        <v>103.11</v>
      </c>
      <c r="F77" s="21">
        <v>45141.5</v>
      </c>
      <c r="G77" s="22"/>
      <c r="H77" s="19" t="s">
        <v>58</v>
      </c>
      <c r="I77" s="19" t="s">
        <v>58</v>
      </c>
      <c r="J77" s="18">
        <v>4152329</v>
      </c>
      <c r="K77" s="27" t="s">
        <v>956</v>
      </c>
      <c r="L77" s="19" t="s">
        <v>59</v>
      </c>
      <c r="M77" s="19" t="s">
        <v>691</v>
      </c>
      <c r="N77" s="19" t="s">
        <v>42</v>
      </c>
      <c r="O77" s="18">
        <v>1756800000</v>
      </c>
      <c r="P77" s="19" t="s">
        <v>39</v>
      </c>
      <c r="Q77" s="19" t="s">
        <v>53</v>
      </c>
      <c r="R77" s="20">
        <v>34.200000000000003</v>
      </c>
      <c r="S77" s="18">
        <v>0</v>
      </c>
      <c r="T77" s="22"/>
      <c r="U77" s="19" t="s">
        <v>40</v>
      </c>
      <c r="V77" s="19" t="s">
        <v>41</v>
      </c>
      <c r="W77" s="21">
        <v>45092.5</v>
      </c>
      <c r="X77" s="21">
        <v>45098.5</v>
      </c>
      <c r="Y77" s="21">
        <v>45008.644895830002</v>
      </c>
      <c r="Z77" s="18">
        <v>4177223</v>
      </c>
      <c r="AA77" s="27" t="s">
        <v>912</v>
      </c>
      <c r="AB77" s="19" t="s">
        <v>42</v>
      </c>
      <c r="AC77" s="18">
        <v>144000</v>
      </c>
      <c r="AD77" s="18">
        <v>144000</v>
      </c>
      <c r="AE77" s="19" t="s">
        <v>59</v>
      </c>
      <c r="AF77" s="19" t="s">
        <v>39</v>
      </c>
      <c r="AG77" s="23">
        <v>4.6900000000000004</v>
      </c>
      <c r="AH77" s="23">
        <v>1.55</v>
      </c>
      <c r="AI77" s="24">
        <v>0.22727272727200001</v>
      </c>
      <c r="AJ77" s="22" t="s">
        <v>815</v>
      </c>
      <c r="AK77" s="22" t="s">
        <v>682</v>
      </c>
      <c r="AL77" t="s">
        <v>715</v>
      </c>
      <c r="AM77" t="s">
        <v>796</v>
      </c>
      <c r="AN77" t="s">
        <v>777</v>
      </c>
      <c r="AO77" t="s">
        <v>724</v>
      </c>
      <c r="AP77" s="13">
        <v>0.23</v>
      </c>
      <c r="AQ77" t="str">
        <f t="shared" si="5"/>
        <v>Hệ thống HDDT (Sản phẩm hỗ trợ mBCCS, quản lý luồng trước bán)</v>
      </c>
      <c r="AR77">
        <v>35500000</v>
      </c>
      <c r="AS77">
        <f t="shared" si="6"/>
        <v>8165000</v>
      </c>
      <c r="AT77" s="31" t="s">
        <v>912</v>
      </c>
      <c r="AU77" s="32" t="s">
        <v>956</v>
      </c>
    </row>
    <row r="78" spans="1:47" ht="14" thickBot="1">
      <c r="A78" s="18">
        <v>4164277</v>
      </c>
      <c r="B78" s="19" t="s">
        <v>56</v>
      </c>
      <c r="C78" s="19" t="s">
        <v>57</v>
      </c>
      <c r="D78" s="19" t="s">
        <v>44</v>
      </c>
      <c r="E78" s="20">
        <v>103.11</v>
      </c>
      <c r="F78" s="21">
        <v>45141.5</v>
      </c>
      <c r="G78" s="22"/>
      <c r="H78" s="19" t="s">
        <v>58</v>
      </c>
      <c r="I78" s="19" t="s">
        <v>58</v>
      </c>
      <c r="J78" s="18">
        <v>4152329</v>
      </c>
      <c r="K78" s="27" t="s">
        <v>956</v>
      </c>
      <c r="L78" s="19" t="s">
        <v>59</v>
      </c>
      <c r="M78" s="19" t="s">
        <v>691</v>
      </c>
      <c r="N78" s="19" t="s">
        <v>42</v>
      </c>
      <c r="O78" s="18">
        <v>1756800000</v>
      </c>
      <c r="P78" s="19" t="s">
        <v>39</v>
      </c>
      <c r="Q78" s="19" t="s">
        <v>53</v>
      </c>
      <c r="R78" s="20">
        <v>34.200000000000003</v>
      </c>
      <c r="S78" s="18">
        <v>0</v>
      </c>
      <c r="T78" s="22"/>
      <c r="U78" s="19" t="s">
        <v>40</v>
      </c>
      <c r="V78" s="19" t="s">
        <v>41</v>
      </c>
      <c r="W78" s="21">
        <v>45092.5</v>
      </c>
      <c r="X78" s="21">
        <v>45098.5</v>
      </c>
      <c r="Y78" s="21">
        <v>45008.644895830002</v>
      </c>
      <c r="Z78" s="18">
        <v>4177222</v>
      </c>
      <c r="AA78" s="27" t="s">
        <v>918</v>
      </c>
      <c r="AB78" s="19" t="s">
        <v>42</v>
      </c>
      <c r="AC78" s="18">
        <v>195264</v>
      </c>
      <c r="AD78" s="18">
        <v>144000</v>
      </c>
      <c r="AE78" s="19" t="s">
        <v>59</v>
      </c>
      <c r="AF78" s="19" t="s">
        <v>39</v>
      </c>
      <c r="AG78" s="23">
        <v>4.6900000000000004</v>
      </c>
      <c r="AH78" s="23">
        <v>1.55</v>
      </c>
      <c r="AI78" s="24">
        <v>0.30818181818099999</v>
      </c>
      <c r="AJ78" s="22" t="s">
        <v>815</v>
      </c>
      <c r="AK78" s="22" t="s">
        <v>682</v>
      </c>
      <c r="AL78" t="s">
        <v>715</v>
      </c>
      <c r="AM78" t="s">
        <v>796</v>
      </c>
      <c r="AN78" t="s">
        <v>777</v>
      </c>
      <c r="AO78" t="s">
        <v>724</v>
      </c>
      <c r="AP78" s="13">
        <v>0.31</v>
      </c>
      <c r="AQ78" t="str">
        <f t="shared" si="5"/>
        <v>Hệ thống HDDT (Sản phẩm hỗ trợ mBCCS, quản lý luồng trước bán)</v>
      </c>
      <c r="AR78">
        <v>35500000</v>
      </c>
      <c r="AS78">
        <f t="shared" si="6"/>
        <v>11005000</v>
      </c>
      <c r="AT78" s="31" t="s">
        <v>918</v>
      </c>
      <c r="AU78" s="32" t="s">
        <v>956</v>
      </c>
    </row>
    <row r="79" spans="1:47" ht="14" thickBot="1">
      <c r="A79" s="18">
        <v>4164277</v>
      </c>
      <c r="B79" s="19" t="s">
        <v>56</v>
      </c>
      <c r="C79" s="19" t="s">
        <v>57</v>
      </c>
      <c r="D79" s="19" t="s">
        <v>44</v>
      </c>
      <c r="E79" s="20">
        <v>103.11</v>
      </c>
      <c r="F79" s="21">
        <v>45141.5</v>
      </c>
      <c r="G79" s="22"/>
      <c r="H79" s="19" t="s">
        <v>58</v>
      </c>
      <c r="I79" s="19" t="s">
        <v>58</v>
      </c>
      <c r="J79" s="18">
        <v>4152329</v>
      </c>
      <c r="K79" s="27" t="s">
        <v>956</v>
      </c>
      <c r="L79" s="19" t="s">
        <v>59</v>
      </c>
      <c r="M79" s="19" t="s">
        <v>691</v>
      </c>
      <c r="N79" s="19" t="s">
        <v>42</v>
      </c>
      <c r="O79" s="18">
        <v>1756800000</v>
      </c>
      <c r="P79" s="19" t="s">
        <v>39</v>
      </c>
      <c r="Q79" s="19" t="s">
        <v>53</v>
      </c>
      <c r="R79" s="20">
        <v>34.200000000000003</v>
      </c>
      <c r="S79" s="18">
        <v>0</v>
      </c>
      <c r="T79" s="22"/>
      <c r="U79" s="19" t="s">
        <v>40</v>
      </c>
      <c r="V79" s="19" t="s">
        <v>41</v>
      </c>
      <c r="W79" s="21">
        <v>45092.5</v>
      </c>
      <c r="X79" s="21">
        <v>45098.5</v>
      </c>
      <c r="Y79" s="21">
        <v>45008.644895830002</v>
      </c>
      <c r="Z79" s="18">
        <v>4177221</v>
      </c>
      <c r="AA79" s="27" t="s">
        <v>919</v>
      </c>
      <c r="AB79" s="19" t="s">
        <v>42</v>
      </c>
      <c r="AC79" s="18">
        <v>144000</v>
      </c>
      <c r="AD79" s="18">
        <v>144000</v>
      </c>
      <c r="AE79" s="19" t="s">
        <v>59</v>
      </c>
      <c r="AF79" s="19" t="s">
        <v>39</v>
      </c>
      <c r="AG79" s="23">
        <v>4.6900000000000004</v>
      </c>
      <c r="AH79" s="23">
        <v>1.55</v>
      </c>
      <c r="AI79" s="24">
        <v>0.22727272727200001</v>
      </c>
      <c r="AJ79" s="22" t="s">
        <v>815</v>
      </c>
      <c r="AK79" s="22" t="s">
        <v>682</v>
      </c>
      <c r="AL79" t="s">
        <v>715</v>
      </c>
      <c r="AM79" t="s">
        <v>796</v>
      </c>
      <c r="AN79" t="s">
        <v>777</v>
      </c>
      <c r="AO79" t="s">
        <v>724</v>
      </c>
      <c r="AP79" s="13">
        <v>0.23</v>
      </c>
      <c r="AQ79" t="str">
        <f t="shared" si="5"/>
        <v>Hệ thống HDDT (Sản phẩm hỗ trợ mBCCS, quản lý luồng trước bán)</v>
      </c>
      <c r="AR79">
        <v>35500000</v>
      </c>
      <c r="AS79">
        <f t="shared" si="6"/>
        <v>8165000</v>
      </c>
      <c r="AT79" s="31" t="s">
        <v>919</v>
      </c>
      <c r="AU79" s="32" t="s">
        <v>956</v>
      </c>
    </row>
    <row r="80" spans="1:47" ht="14" thickBot="1">
      <c r="A80" s="18">
        <v>4164277</v>
      </c>
      <c r="B80" s="19" t="s">
        <v>56</v>
      </c>
      <c r="C80" s="19" t="s">
        <v>57</v>
      </c>
      <c r="D80" s="19" t="s">
        <v>44</v>
      </c>
      <c r="E80" s="20">
        <v>103.11</v>
      </c>
      <c r="F80" s="21">
        <v>45141.5</v>
      </c>
      <c r="G80" s="22"/>
      <c r="H80" s="19" t="s">
        <v>58</v>
      </c>
      <c r="I80" s="19" t="s">
        <v>58</v>
      </c>
      <c r="J80" s="18">
        <v>4152329</v>
      </c>
      <c r="K80" s="27" t="s">
        <v>956</v>
      </c>
      <c r="L80" s="19" t="s">
        <v>59</v>
      </c>
      <c r="M80" s="19" t="s">
        <v>691</v>
      </c>
      <c r="N80" s="19" t="s">
        <v>42</v>
      </c>
      <c r="O80" s="18">
        <v>1756800000</v>
      </c>
      <c r="P80" s="19" t="s">
        <v>39</v>
      </c>
      <c r="Q80" s="19" t="s">
        <v>53</v>
      </c>
      <c r="R80" s="20">
        <v>34.200000000000003</v>
      </c>
      <c r="S80" s="18">
        <v>0</v>
      </c>
      <c r="T80" s="22"/>
      <c r="U80" s="19" t="s">
        <v>40</v>
      </c>
      <c r="V80" s="19" t="s">
        <v>41</v>
      </c>
      <c r="W80" s="21">
        <v>45092.5</v>
      </c>
      <c r="X80" s="21">
        <v>45098.5</v>
      </c>
      <c r="Y80" s="21">
        <v>45008.644895830002</v>
      </c>
      <c r="Z80" s="18">
        <v>4177220</v>
      </c>
      <c r="AA80" s="27" t="s">
        <v>920</v>
      </c>
      <c r="AB80" s="19" t="s">
        <v>42</v>
      </c>
      <c r="AC80" s="18">
        <v>154368</v>
      </c>
      <c r="AD80" s="18">
        <v>201600</v>
      </c>
      <c r="AE80" s="19" t="s">
        <v>59</v>
      </c>
      <c r="AF80" s="19" t="s">
        <v>39</v>
      </c>
      <c r="AG80" s="23">
        <v>4.6900000000000004</v>
      </c>
      <c r="AH80" s="23">
        <v>1.55</v>
      </c>
      <c r="AI80" s="24">
        <v>0.243636363636</v>
      </c>
      <c r="AJ80" s="22" t="s">
        <v>815</v>
      </c>
      <c r="AK80" s="22" t="s">
        <v>682</v>
      </c>
      <c r="AL80" t="s">
        <v>715</v>
      </c>
      <c r="AM80" t="s">
        <v>796</v>
      </c>
      <c r="AN80" t="s">
        <v>777</v>
      </c>
      <c r="AO80" t="s">
        <v>724</v>
      </c>
      <c r="AP80" s="13">
        <v>0.24</v>
      </c>
      <c r="AQ80" t="str">
        <f t="shared" si="5"/>
        <v>Hệ thống HDDT (Sản phẩm hỗ trợ mBCCS, quản lý luồng trước bán)</v>
      </c>
      <c r="AR80">
        <v>35500000</v>
      </c>
      <c r="AS80">
        <f t="shared" si="6"/>
        <v>8520000</v>
      </c>
      <c r="AT80" s="31" t="s">
        <v>920</v>
      </c>
      <c r="AU80" s="32" t="s">
        <v>956</v>
      </c>
    </row>
    <row r="81" spans="1:47" ht="14" thickBot="1">
      <c r="A81" s="18">
        <v>4164277</v>
      </c>
      <c r="B81" s="19" t="s">
        <v>56</v>
      </c>
      <c r="C81" s="19" t="s">
        <v>57</v>
      </c>
      <c r="D81" s="19" t="s">
        <v>44</v>
      </c>
      <c r="E81" s="20">
        <v>103.11</v>
      </c>
      <c r="F81" s="21">
        <v>45141.5</v>
      </c>
      <c r="G81" s="22"/>
      <c r="H81" s="19" t="s">
        <v>58</v>
      </c>
      <c r="I81" s="19" t="s">
        <v>58</v>
      </c>
      <c r="J81" s="18">
        <v>4152329</v>
      </c>
      <c r="K81" s="27" t="s">
        <v>956</v>
      </c>
      <c r="L81" s="19" t="s">
        <v>59</v>
      </c>
      <c r="M81" s="19" t="s">
        <v>691</v>
      </c>
      <c r="N81" s="19" t="s">
        <v>42</v>
      </c>
      <c r="O81" s="18">
        <v>1756800000</v>
      </c>
      <c r="P81" s="19" t="s">
        <v>39</v>
      </c>
      <c r="Q81" s="19" t="s">
        <v>53</v>
      </c>
      <c r="R81" s="20">
        <v>34.200000000000003</v>
      </c>
      <c r="S81" s="18">
        <v>0</v>
      </c>
      <c r="T81" s="22"/>
      <c r="U81" s="19" t="s">
        <v>40</v>
      </c>
      <c r="V81" s="19" t="s">
        <v>41</v>
      </c>
      <c r="W81" s="21">
        <v>45092.5</v>
      </c>
      <c r="X81" s="21">
        <v>45098.5</v>
      </c>
      <c r="Y81" s="21">
        <v>45008.644895830002</v>
      </c>
      <c r="Z81" s="18">
        <v>4177218</v>
      </c>
      <c r="AA81" s="27" t="s">
        <v>913</v>
      </c>
      <c r="AB81" s="19" t="s">
        <v>42</v>
      </c>
      <c r="AC81" s="18">
        <v>89568</v>
      </c>
      <c r="AD81" s="18">
        <v>86400</v>
      </c>
      <c r="AE81" s="19" t="s">
        <v>59</v>
      </c>
      <c r="AF81" s="19" t="s">
        <v>39</v>
      </c>
      <c r="AG81" s="23">
        <v>4.6900000000000004</v>
      </c>
      <c r="AH81" s="23">
        <v>1.55</v>
      </c>
      <c r="AI81" s="24">
        <v>0.14136363636300001</v>
      </c>
      <c r="AJ81" s="22" t="s">
        <v>815</v>
      </c>
      <c r="AK81" s="22" t="s">
        <v>682</v>
      </c>
      <c r="AL81" t="s">
        <v>715</v>
      </c>
      <c r="AM81" t="s">
        <v>796</v>
      </c>
      <c r="AN81" t="s">
        <v>777</v>
      </c>
      <c r="AO81" t="s">
        <v>724</v>
      </c>
      <c r="AP81" s="13">
        <v>0.13</v>
      </c>
      <c r="AQ81" t="str">
        <f t="shared" si="5"/>
        <v>Hệ thống HDDT (Sản phẩm hỗ trợ mBCCS, quản lý luồng trước bán)</v>
      </c>
      <c r="AR81">
        <v>35500000</v>
      </c>
      <c r="AS81">
        <f t="shared" si="6"/>
        <v>4615000</v>
      </c>
      <c r="AT81" s="31" t="s">
        <v>913</v>
      </c>
      <c r="AU81" s="32" t="s">
        <v>956</v>
      </c>
    </row>
    <row r="82" spans="1:47" ht="14" thickBot="1">
      <c r="A82" s="18">
        <v>4142678</v>
      </c>
      <c r="B82" s="19" t="s">
        <v>149</v>
      </c>
      <c r="C82" s="19" t="s">
        <v>52</v>
      </c>
      <c r="D82" s="19" t="s">
        <v>49</v>
      </c>
      <c r="E82" s="20">
        <v>363.86</v>
      </c>
      <c r="F82" s="21">
        <v>45097.5</v>
      </c>
      <c r="G82" s="21">
        <v>45097.5</v>
      </c>
      <c r="H82" s="19" t="s">
        <v>58</v>
      </c>
      <c r="I82" s="19" t="s">
        <v>58</v>
      </c>
      <c r="J82" s="18">
        <v>4152754</v>
      </c>
      <c r="K82" s="19" t="s">
        <v>150</v>
      </c>
      <c r="L82" s="19" t="s">
        <v>98</v>
      </c>
      <c r="M82" s="19" t="s">
        <v>692</v>
      </c>
      <c r="N82" s="19" t="s">
        <v>42</v>
      </c>
      <c r="O82" s="18">
        <v>720000000</v>
      </c>
      <c r="P82" s="19" t="s">
        <v>39</v>
      </c>
      <c r="Q82" s="19" t="s">
        <v>87</v>
      </c>
      <c r="R82" s="20">
        <v>187.07</v>
      </c>
      <c r="S82" s="20">
        <v>187.07</v>
      </c>
      <c r="T82" s="22"/>
      <c r="U82" s="19" t="s">
        <v>40</v>
      </c>
      <c r="V82" s="19" t="s">
        <v>68</v>
      </c>
      <c r="W82" s="21">
        <v>45036.5</v>
      </c>
      <c r="X82" s="21">
        <v>45097.5</v>
      </c>
      <c r="Y82" s="21">
        <v>45012.38225694</v>
      </c>
      <c r="Z82" s="18">
        <v>4176073</v>
      </c>
      <c r="AA82" s="19" t="s">
        <v>151</v>
      </c>
      <c r="AB82" s="19" t="s">
        <v>42</v>
      </c>
      <c r="AC82" s="18">
        <v>203616</v>
      </c>
      <c r="AD82" s="18">
        <v>7200</v>
      </c>
      <c r="AE82" s="19" t="s">
        <v>98</v>
      </c>
      <c r="AF82" s="19" t="s">
        <v>39</v>
      </c>
      <c r="AG82" s="23">
        <v>16.54</v>
      </c>
      <c r="AH82" s="23">
        <v>8.5</v>
      </c>
      <c r="AI82" s="24">
        <v>0.32</v>
      </c>
      <c r="AJ82" s="22" t="s">
        <v>816</v>
      </c>
      <c r="AK82" s="22" t="s">
        <v>682</v>
      </c>
      <c r="AL82" t="s">
        <v>716</v>
      </c>
      <c r="AM82" t="s">
        <v>797</v>
      </c>
      <c r="AN82" t="s">
        <v>778</v>
      </c>
      <c r="AO82" t="s">
        <v>725</v>
      </c>
      <c r="AP82" s="13">
        <v>0.32</v>
      </c>
      <c r="AQ82" t="str">
        <f t="shared" si="5"/>
        <v>Hệ thống IM 2.0 (Nhóm các chức năng quản lý hàng hóa)</v>
      </c>
      <c r="AR82">
        <v>35500000</v>
      </c>
      <c r="AS82">
        <f t="shared" si="6"/>
        <v>11360000</v>
      </c>
      <c r="AT82" s="31" t="s">
        <v>151</v>
      </c>
      <c r="AU82" s="32" t="s">
        <v>150</v>
      </c>
    </row>
    <row r="83" spans="1:47" ht="14" thickBot="1">
      <c r="A83" s="18">
        <v>4142678</v>
      </c>
      <c r="B83" s="19" t="s">
        <v>149</v>
      </c>
      <c r="C83" s="19" t="s">
        <v>52</v>
      </c>
      <c r="D83" s="19" t="s">
        <v>49</v>
      </c>
      <c r="E83" s="20">
        <v>363.86</v>
      </c>
      <c r="F83" s="21">
        <v>45097.5</v>
      </c>
      <c r="G83" s="21">
        <v>45097.5</v>
      </c>
      <c r="H83" s="19" t="s">
        <v>58</v>
      </c>
      <c r="I83" s="19" t="s">
        <v>58</v>
      </c>
      <c r="J83" s="18">
        <v>4152754</v>
      </c>
      <c r="K83" s="19" t="s">
        <v>150</v>
      </c>
      <c r="L83" s="19" t="s">
        <v>98</v>
      </c>
      <c r="M83" s="19" t="s">
        <v>692</v>
      </c>
      <c r="N83" s="19" t="s">
        <v>42</v>
      </c>
      <c r="O83" s="18">
        <v>720000000</v>
      </c>
      <c r="P83" s="19" t="s">
        <v>39</v>
      </c>
      <c r="Q83" s="19" t="s">
        <v>87</v>
      </c>
      <c r="R83" s="20">
        <v>187.07</v>
      </c>
      <c r="S83" s="20">
        <v>187.07</v>
      </c>
      <c r="T83" s="22"/>
      <c r="U83" s="19" t="s">
        <v>40</v>
      </c>
      <c r="V83" s="19" t="s">
        <v>68</v>
      </c>
      <c r="W83" s="21">
        <v>45036.5</v>
      </c>
      <c r="X83" s="21">
        <v>45097.5</v>
      </c>
      <c r="Y83" s="21">
        <v>45012.38225694</v>
      </c>
      <c r="Z83" s="18">
        <v>4175516</v>
      </c>
      <c r="AA83" s="19" t="s">
        <v>152</v>
      </c>
      <c r="AB83" s="19" t="s">
        <v>42</v>
      </c>
      <c r="AC83" s="18">
        <v>36000</v>
      </c>
      <c r="AD83" s="18">
        <v>7200</v>
      </c>
      <c r="AE83" s="19" t="s">
        <v>98</v>
      </c>
      <c r="AF83" s="19" t="s">
        <v>39</v>
      </c>
      <c r="AG83" s="23">
        <v>16.54</v>
      </c>
      <c r="AH83" s="23">
        <v>8.5</v>
      </c>
      <c r="AI83" s="24">
        <v>0.45454545454500001</v>
      </c>
      <c r="AJ83" s="22" t="s">
        <v>816</v>
      </c>
      <c r="AK83" s="22" t="s">
        <v>682</v>
      </c>
      <c r="AL83" t="s">
        <v>716</v>
      </c>
      <c r="AM83" t="s">
        <v>797</v>
      </c>
      <c r="AN83" t="s">
        <v>778</v>
      </c>
      <c r="AO83" t="s">
        <v>725</v>
      </c>
      <c r="AP83" s="13">
        <v>0.9</v>
      </c>
      <c r="AQ83" t="str">
        <f t="shared" si="5"/>
        <v>Hệ thống IM 2.0 (Nhóm các chức năng quản lý hàng hóa)</v>
      </c>
      <c r="AR83">
        <v>35500000</v>
      </c>
      <c r="AS83">
        <f t="shared" si="6"/>
        <v>31950000</v>
      </c>
      <c r="AT83" s="31" t="s">
        <v>152</v>
      </c>
      <c r="AU83" s="32" t="s">
        <v>150</v>
      </c>
    </row>
    <row r="84" spans="1:47" ht="14" thickBot="1">
      <c r="A84" s="18">
        <v>4142678</v>
      </c>
      <c r="B84" s="19" t="s">
        <v>149</v>
      </c>
      <c r="C84" s="19" t="s">
        <v>52</v>
      </c>
      <c r="D84" s="19" t="s">
        <v>49</v>
      </c>
      <c r="E84" s="20">
        <v>363.86</v>
      </c>
      <c r="F84" s="21">
        <v>45097.5</v>
      </c>
      <c r="G84" s="21">
        <v>45097.5</v>
      </c>
      <c r="H84" s="19" t="s">
        <v>58</v>
      </c>
      <c r="I84" s="19" t="s">
        <v>58</v>
      </c>
      <c r="J84" s="18">
        <v>4152754</v>
      </c>
      <c r="K84" s="19" t="s">
        <v>150</v>
      </c>
      <c r="L84" s="19" t="s">
        <v>98</v>
      </c>
      <c r="M84" s="19" t="s">
        <v>692</v>
      </c>
      <c r="N84" s="19" t="s">
        <v>42</v>
      </c>
      <c r="O84" s="18">
        <v>720000000</v>
      </c>
      <c r="P84" s="19" t="s">
        <v>39</v>
      </c>
      <c r="Q84" s="19" t="s">
        <v>87</v>
      </c>
      <c r="R84" s="20">
        <v>187.07</v>
      </c>
      <c r="S84" s="20">
        <v>187.07</v>
      </c>
      <c r="T84" s="22"/>
      <c r="U84" s="19" t="s">
        <v>40</v>
      </c>
      <c r="V84" s="19" t="s">
        <v>68</v>
      </c>
      <c r="W84" s="21">
        <v>45036.5</v>
      </c>
      <c r="X84" s="21">
        <v>45097.5</v>
      </c>
      <c r="Y84" s="21">
        <v>45012.38225694</v>
      </c>
      <c r="Z84" s="18">
        <v>4175478</v>
      </c>
      <c r="AA84" s="19" t="s">
        <v>153</v>
      </c>
      <c r="AB84" s="19" t="s">
        <v>42</v>
      </c>
      <c r="AC84" s="18">
        <v>288000</v>
      </c>
      <c r="AD84" s="18">
        <v>7200</v>
      </c>
      <c r="AE84" s="19" t="s">
        <v>98</v>
      </c>
      <c r="AF84" s="19" t="s">
        <v>39</v>
      </c>
      <c r="AG84" s="23">
        <v>16.54</v>
      </c>
      <c r="AH84" s="23">
        <v>8.5</v>
      </c>
      <c r="AI84" s="24">
        <v>0.45454545454500001</v>
      </c>
      <c r="AJ84" s="22" t="s">
        <v>816</v>
      </c>
      <c r="AK84" s="22" t="s">
        <v>682</v>
      </c>
      <c r="AL84" t="s">
        <v>716</v>
      </c>
      <c r="AM84" t="s">
        <v>797</v>
      </c>
      <c r="AN84" t="s">
        <v>778</v>
      </c>
      <c r="AO84" t="s">
        <v>725</v>
      </c>
      <c r="AP84" s="13">
        <v>0.46</v>
      </c>
      <c r="AQ84" t="str">
        <f t="shared" si="5"/>
        <v>Hệ thống IM 2.0 (Nhóm các chức năng quản lý hàng hóa)</v>
      </c>
      <c r="AR84">
        <v>35500000</v>
      </c>
      <c r="AS84">
        <f t="shared" si="6"/>
        <v>16330000</v>
      </c>
      <c r="AT84" s="31" t="s">
        <v>153</v>
      </c>
      <c r="AU84" s="32" t="s">
        <v>150</v>
      </c>
    </row>
    <row r="85" spans="1:47" ht="14" thickBot="1">
      <c r="A85" s="18">
        <v>4142678</v>
      </c>
      <c r="B85" s="19" t="s">
        <v>149</v>
      </c>
      <c r="C85" s="19" t="s">
        <v>52</v>
      </c>
      <c r="D85" s="19" t="s">
        <v>49</v>
      </c>
      <c r="E85" s="20">
        <v>363.86</v>
      </c>
      <c r="F85" s="21">
        <v>45097.5</v>
      </c>
      <c r="G85" s="21">
        <v>45097.5</v>
      </c>
      <c r="H85" s="19" t="s">
        <v>58</v>
      </c>
      <c r="I85" s="19" t="s">
        <v>58</v>
      </c>
      <c r="J85" s="18">
        <v>4152754</v>
      </c>
      <c r="K85" s="19" t="s">
        <v>150</v>
      </c>
      <c r="L85" s="19" t="s">
        <v>98</v>
      </c>
      <c r="M85" s="19" t="s">
        <v>692</v>
      </c>
      <c r="N85" s="19" t="s">
        <v>42</v>
      </c>
      <c r="O85" s="18">
        <v>720000000</v>
      </c>
      <c r="P85" s="19" t="s">
        <v>39</v>
      </c>
      <c r="Q85" s="19" t="s">
        <v>87</v>
      </c>
      <c r="R85" s="20">
        <v>187.07</v>
      </c>
      <c r="S85" s="20">
        <v>187.07</v>
      </c>
      <c r="T85" s="22"/>
      <c r="U85" s="19" t="s">
        <v>40</v>
      </c>
      <c r="V85" s="19" t="s">
        <v>68</v>
      </c>
      <c r="W85" s="21">
        <v>45036.5</v>
      </c>
      <c r="X85" s="21">
        <v>45097.5</v>
      </c>
      <c r="Y85" s="21">
        <v>45012.38225694</v>
      </c>
      <c r="Z85" s="18">
        <v>4175477</v>
      </c>
      <c r="AA85" s="19" t="s">
        <v>154</v>
      </c>
      <c r="AB85" s="19" t="s">
        <v>42</v>
      </c>
      <c r="AC85" s="18">
        <v>288000</v>
      </c>
      <c r="AD85" s="18">
        <v>7200</v>
      </c>
      <c r="AE85" s="19" t="s">
        <v>98</v>
      </c>
      <c r="AF85" s="19" t="s">
        <v>39</v>
      </c>
      <c r="AG85" s="23">
        <v>16.54</v>
      </c>
      <c r="AH85" s="23">
        <v>8.5</v>
      </c>
      <c r="AI85" s="24">
        <v>0.45454545454500001</v>
      </c>
      <c r="AJ85" s="22" t="s">
        <v>816</v>
      </c>
      <c r="AK85" s="22" t="s">
        <v>682</v>
      </c>
      <c r="AL85" t="s">
        <v>716</v>
      </c>
      <c r="AM85" t="s">
        <v>797</v>
      </c>
      <c r="AN85" t="s">
        <v>778</v>
      </c>
      <c r="AO85" t="s">
        <v>725</v>
      </c>
      <c r="AP85" s="13">
        <v>0.46</v>
      </c>
      <c r="AQ85" t="str">
        <f t="shared" si="5"/>
        <v>Hệ thống IM 2.0 (Nhóm các chức năng quản lý hàng hóa)</v>
      </c>
      <c r="AR85">
        <v>35500000</v>
      </c>
      <c r="AS85">
        <f t="shared" si="6"/>
        <v>16330000</v>
      </c>
      <c r="AT85" s="31" t="s">
        <v>154</v>
      </c>
      <c r="AU85" s="32" t="s">
        <v>150</v>
      </c>
    </row>
    <row r="86" spans="1:47" ht="14" thickBot="1">
      <c r="A86" s="18">
        <v>4142678</v>
      </c>
      <c r="B86" s="19" t="s">
        <v>149</v>
      </c>
      <c r="C86" s="19" t="s">
        <v>52</v>
      </c>
      <c r="D86" s="19" t="s">
        <v>49</v>
      </c>
      <c r="E86" s="20">
        <v>363.86</v>
      </c>
      <c r="F86" s="21">
        <v>45097.5</v>
      </c>
      <c r="G86" s="21">
        <v>45097.5</v>
      </c>
      <c r="H86" s="19" t="s">
        <v>58</v>
      </c>
      <c r="I86" s="19" t="s">
        <v>58</v>
      </c>
      <c r="J86" s="18">
        <v>4152754</v>
      </c>
      <c r="K86" s="19" t="s">
        <v>150</v>
      </c>
      <c r="L86" s="19" t="s">
        <v>98</v>
      </c>
      <c r="M86" s="19" t="s">
        <v>692</v>
      </c>
      <c r="N86" s="19" t="s">
        <v>42</v>
      </c>
      <c r="O86" s="18">
        <v>720000000</v>
      </c>
      <c r="P86" s="19" t="s">
        <v>39</v>
      </c>
      <c r="Q86" s="19" t="s">
        <v>87</v>
      </c>
      <c r="R86" s="20">
        <v>187.07</v>
      </c>
      <c r="S86" s="20">
        <v>187.07</v>
      </c>
      <c r="T86" s="22"/>
      <c r="U86" s="19" t="s">
        <v>40</v>
      </c>
      <c r="V86" s="19" t="s">
        <v>68</v>
      </c>
      <c r="W86" s="21">
        <v>45036.5</v>
      </c>
      <c r="X86" s="21">
        <v>45097.5</v>
      </c>
      <c r="Y86" s="21">
        <v>45012.38225694</v>
      </c>
      <c r="Z86" s="18">
        <v>4175476</v>
      </c>
      <c r="AA86" s="19" t="s">
        <v>155</v>
      </c>
      <c r="AB86" s="19" t="s">
        <v>42</v>
      </c>
      <c r="AC86" s="18">
        <v>288000</v>
      </c>
      <c r="AD86" s="18">
        <v>7200</v>
      </c>
      <c r="AE86" s="19" t="s">
        <v>98</v>
      </c>
      <c r="AF86" s="19" t="s">
        <v>39</v>
      </c>
      <c r="AG86" s="23">
        <v>16.54</v>
      </c>
      <c r="AH86" s="23">
        <v>8.5</v>
      </c>
      <c r="AI86" s="24">
        <v>0.45454545454500001</v>
      </c>
      <c r="AJ86" s="22" t="s">
        <v>816</v>
      </c>
      <c r="AK86" s="22" t="s">
        <v>682</v>
      </c>
      <c r="AL86" t="s">
        <v>716</v>
      </c>
      <c r="AM86" t="s">
        <v>797</v>
      </c>
      <c r="AN86" t="s">
        <v>778</v>
      </c>
      <c r="AO86" t="s">
        <v>725</v>
      </c>
      <c r="AP86" s="13">
        <v>0.46</v>
      </c>
      <c r="AQ86" t="str">
        <f t="shared" si="5"/>
        <v>Hệ thống IM 2.0 (Nhóm các chức năng quản lý hàng hóa)</v>
      </c>
      <c r="AR86">
        <v>35500000</v>
      </c>
      <c r="AS86">
        <f t="shared" si="6"/>
        <v>16330000</v>
      </c>
      <c r="AT86" s="31" t="s">
        <v>155</v>
      </c>
      <c r="AU86" s="32" t="s">
        <v>150</v>
      </c>
    </row>
    <row r="87" spans="1:47" ht="14" thickBot="1">
      <c r="A87" s="18">
        <v>4142678</v>
      </c>
      <c r="B87" s="19" t="s">
        <v>149</v>
      </c>
      <c r="C87" s="19" t="s">
        <v>52</v>
      </c>
      <c r="D87" s="19" t="s">
        <v>49</v>
      </c>
      <c r="E87" s="20">
        <v>363.86</v>
      </c>
      <c r="F87" s="21">
        <v>45097.5</v>
      </c>
      <c r="G87" s="21">
        <v>45097.5</v>
      </c>
      <c r="H87" s="19" t="s">
        <v>58</v>
      </c>
      <c r="I87" s="19" t="s">
        <v>58</v>
      </c>
      <c r="J87" s="18">
        <v>4152754</v>
      </c>
      <c r="K87" s="19" t="s">
        <v>150</v>
      </c>
      <c r="L87" s="19" t="s">
        <v>98</v>
      </c>
      <c r="M87" s="19" t="s">
        <v>692</v>
      </c>
      <c r="N87" s="19" t="s">
        <v>42</v>
      </c>
      <c r="O87" s="18">
        <v>720000000</v>
      </c>
      <c r="P87" s="19" t="s">
        <v>39</v>
      </c>
      <c r="Q87" s="19" t="s">
        <v>87</v>
      </c>
      <c r="R87" s="20">
        <v>187.07</v>
      </c>
      <c r="S87" s="20">
        <v>187.07</v>
      </c>
      <c r="T87" s="22"/>
      <c r="U87" s="19" t="s">
        <v>40</v>
      </c>
      <c r="V87" s="19" t="s">
        <v>68</v>
      </c>
      <c r="W87" s="21">
        <v>45036.5</v>
      </c>
      <c r="X87" s="21">
        <v>45097.5</v>
      </c>
      <c r="Y87" s="21">
        <v>45012.38225694</v>
      </c>
      <c r="Z87" s="18">
        <v>4175475</v>
      </c>
      <c r="AA87" s="19" t="s">
        <v>156</v>
      </c>
      <c r="AB87" s="19" t="s">
        <v>42</v>
      </c>
      <c r="AC87" s="18">
        <v>288000</v>
      </c>
      <c r="AD87" s="18">
        <v>7200</v>
      </c>
      <c r="AE87" s="19" t="s">
        <v>98</v>
      </c>
      <c r="AF87" s="19" t="s">
        <v>39</v>
      </c>
      <c r="AG87" s="23">
        <v>16.54</v>
      </c>
      <c r="AH87" s="23">
        <v>8.5</v>
      </c>
      <c r="AI87" s="24">
        <v>0.45454545454500001</v>
      </c>
      <c r="AJ87" s="22" t="s">
        <v>816</v>
      </c>
      <c r="AK87" s="22" t="s">
        <v>682</v>
      </c>
      <c r="AL87" t="s">
        <v>716</v>
      </c>
      <c r="AM87" t="s">
        <v>797</v>
      </c>
      <c r="AN87" t="s">
        <v>778</v>
      </c>
      <c r="AO87" t="s">
        <v>725</v>
      </c>
      <c r="AP87" s="13">
        <v>0.46</v>
      </c>
      <c r="AQ87" t="str">
        <f t="shared" si="5"/>
        <v>Hệ thống IM 2.0 (Nhóm các chức năng quản lý hàng hóa)</v>
      </c>
      <c r="AR87">
        <v>35500000</v>
      </c>
      <c r="AS87">
        <f t="shared" si="6"/>
        <v>16330000</v>
      </c>
      <c r="AT87" s="31" t="s">
        <v>156</v>
      </c>
      <c r="AU87" s="32" t="s">
        <v>150</v>
      </c>
    </row>
    <row r="88" spans="1:47" ht="14" thickBot="1">
      <c r="A88" s="18">
        <v>4142678</v>
      </c>
      <c r="B88" s="19" t="s">
        <v>149</v>
      </c>
      <c r="C88" s="19" t="s">
        <v>52</v>
      </c>
      <c r="D88" s="19" t="s">
        <v>49</v>
      </c>
      <c r="E88" s="20">
        <v>363.86</v>
      </c>
      <c r="F88" s="21">
        <v>45097.5</v>
      </c>
      <c r="G88" s="21">
        <v>45097.5</v>
      </c>
      <c r="H88" s="19" t="s">
        <v>58</v>
      </c>
      <c r="I88" s="19" t="s">
        <v>58</v>
      </c>
      <c r="J88" s="18">
        <v>4152754</v>
      </c>
      <c r="K88" s="19" t="s">
        <v>150</v>
      </c>
      <c r="L88" s="19" t="s">
        <v>98</v>
      </c>
      <c r="M88" s="19" t="s">
        <v>692</v>
      </c>
      <c r="N88" s="19" t="s">
        <v>42</v>
      </c>
      <c r="O88" s="18">
        <v>720000000</v>
      </c>
      <c r="P88" s="19" t="s">
        <v>39</v>
      </c>
      <c r="Q88" s="19" t="s">
        <v>87</v>
      </c>
      <c r="R88" s="20">
        <v>187.07</v>
      </c>
      <c r="S88" s="20">
        <v>187.07</v>
      </c>
      <c r="T88" s="22"/>
      <c r="U88" s="19" t="s">
        <v>40</v>
      </c>
      <c r="V88" s="19" t="s">
        <v>68</v>
      </c>
      <c r="W88" s="21">
        <v>45036.5</v>
      </c>
      <c r="X88" s="21">
        <v>45097.5</v>
      </c>
      <c r="Y88" s="21">
        <v>45012.38225694</v>
      </c>
      <c r="Z88" s="18">
        <v>4175473</v>
      </c>
      <c r="AA88" s="19" t="s">
        <v>157</v>
      </c>
      <c r="AB88" s="19" t="s">
        <v>42</v>
      </c>
      <c r="AC88" s="18">
        <v>288000</v>
      </c>
      <c r="AD88" s="18">
        <v>7200</v>
      </c>
      <c r="AE88" s="19" t="s">
        <v>98</v>
      </c>
      <c r="AF88" s="19" t="s">
        <v>39</v>
      </c>
      <c r="AG88" s="23">
        <v>16.54</v>
      </c>
      <c r="AH88" s="23">
        <v>8.5</v>
      </c>
      <c r="AI88" s="24">
        <v>0.45454545454500001</v>
      </c>
      <c r="AJ88" s="22" t="s">
        <v>816</v>
      </c>
      <c r="AK88" s="22" t="s">
        <v>682</v>
      </c>
      <c r="AL88" t="s">
        <v>716</v>
      </c>
      <c r="AM88" t="s">
        <v>797</v>
      </c>
      <c r="AN88" t="s">
        <v>778</v>
      </c>
      <c r="AO88" t="s">
        <v>725</v>
      </c>
      <c r="AP88" s="13">
        <v>0.46</v>
      </c>
      <c r="AQ88" t="str">
        <f t="shared" si="5"/>
        <v>Hệ thống IM 2.0 (Nhóm các chức năng quản lý hàng hóa)</v>
      </c>
      <c r="AR88">
        <v>35500000</v>
      </c>
      <c r="AS88">
        <f t="shared" si="6"/>
        <v>16330000</v>
      </c>
      <c r="AT88" s="31" t="s">
        <v>157</v>
      </c>
      <c r="AU88" s="32" t="s">
        <v>150</v>
      </c>
    </row>
    <row r="89" spans="1:47" ht="14" thickBot="1">
      <c r="A89" s="18">
        <v>4142678</v>
      </c>
      <c r="B89" s="19" t="s">
        <v>149</v>
      </c>
      <c r="C89" s="19" t="s">
        <v>52</v>
      </c>
      <c r="D89" s="19" t="s">
        <v>49</v>
      </c>
      <c r="E89" s="20">
        <v>363.86</v>
      </c>
      <c r="F89" s="21">
        <v>45097.5</v>
      </c>
      <c r="G89" s="21">
        <v>45097.5</v>
      </c>
      <c r="H89" s="19" t="s">
        <v>58</v>
      </c>
      <c r="I89" s="19" t="s">
        <v>58</v>
      </c>
      <c r="J89" s="18">
        <v>4152754</v>
      </c>
      <c r="K89" s="19" t="s">
        <v>150</v>
      </c>
      <c r="L89" s="19" t="s">
        <v>98</v>
      </c>
      <c r="M89" s="19" t="s">
        <v>692</v>
      </c>
      <c r="N89" s="19" t="s">
        <v>42</v>
      </c>
      <c r="O89" s="18">
        <v>720000000</v>
      </c>
      <c r="P89" s="19" t="s">
        <v>39</v>
      </c>
      <c r="Q89" s="19" t="s">
        <v>87</v>
      </c>
      <c r="R89" s="20">
        <v>187.07</v>
      </c>
      <c r="S89" s="20">
        <v>187.07</v>
      </c>
      <c r="T89" s="22"/>
      <c r="U89" s="19" t="s">
        <v>40</v>
      </c>
      <c r="V89" s="19" t="s">
        <v>68</v>
      </c>
      <c r="W89" s="21">
        <v>45036.5</v>
      </c>
      <c r="X89" s="21">
        <v>45097.5</v>
      </c>
      <c r="Y89" s="21">
        <v>45012.38225694</v>
      </c>
      <c r="Z89" s="18">
        <v>4175471</v>
      </c>
      <c r="AA89" s="19" t="s">
        <v>158</v>
      </c>
      <c r="AB89" s="19" t="s">
        <v>42</v>
      </c>
      <c r="AC89" s="18">
        <v>288000</v>
      </c>
      <c r="AD89" s="18">
        <v>7200</v>
      </c>
      <c r="AE89" s="19" t="s">
        <v>98</v>
      </c>
      <c r="AF89" s="19" t="s">
        <v>39</v>
      </c>
      <c r="AG89" s="23">
        <v>16.54</v>
      </c>
      <c r="AH89" s="23">
        <v>8.5</v>
      </c>
      <c r="AI89" s="24">
        <v>0.45454545454500001</v>
      </c>
      <c r="AJ89" s="22" t="s">
        <v>816</v>
      </c>
      <c r="AK89" s="22" t="s">
        <v>682</v>
      </c>
      <c r="AL89" t="s">
        <v>716</v>
      </c>
      <c r="AM89" t="s">
        <v>797</v>
      </c>
      <c r="AN89" t="s">
        <v>778</v>
      </c>
      <c r="AO89" t="s">
        <v>725</v>
      </c>
      <c r="AP89" s="13">
        <v>0.46</v>
      </c>
      <c r="AQ89" t="str">
        <f t="shared" si="5"/>
        <v>Hệ thống IM 2.0 (Nhóm các chức năng quản lý hàng hóa)</v>
      </c>
      <c r="AR89">
        <v>35500000</v>
      </c>
      <c r="AS89">
        <f t="shared" si="6"/>
        <v>16330000</v>
      </c>
      <c r="AT89" s="31" t="s">
        <v>158</v>
      </c>
      <c r="AU89" s="32" t="s">
        <v>150</v>
      </c>
    </row>
    <row r="90" spans="1:47" ht="14" thickBot="1">
      <c r="A90" s="18">
        <v>4142678</v>
      </c>
      <c r="B90" s="19" t="s">
        <v>149</v>
      </c>
      <c r="C90" s="19" t="s">
        <v>52</v>
      </c>
      <c r="D90" s="19" t="s">
        <v>49</v>
      </c>
      <c r="E90" s="20">
        <v>363.86</v>
      </c>
      <c r="F90" s="21">
        <v>45097.5</v>
      </c>
      <c r="G90" s="21">
        <v>45097.5</v>
      </c>
      <c r="H90" s="19" t="s">
        <v>58</v>
      </c>
      <c r="I90" s="19" t="s">
        <v>58</v>
      </c>
      <c r="J90" s="18">
        <v>4152754</v>
      </c>
      <c r="K90" s="19" t="s">
        <v>150</v>
      </c>
      <c r="L90" s="19" t="s">
        <v>98</v>
      </c>
      <c r="M90" s="19" t="s">
        <v>692</v>
      </c>
      <c r="N90" s="19" t="s">
        <v>42</v>
      </c>
      <c r="O90" s="18">
        <v>720000000</v>
      </c>
      <c r="P90" s="19" t="s">
        <v>39</v>
      </c>
      <c r="Q90" s="19" t="s">
        <v>87</v>
      </c>
      <c r="R90" s="20">
        <v>187.07</v>
      </c>
      <c r="S90" s="20">
        <v>187.07</v>
      </c>
      <c r="T90" s="22"/>
      <c r="U90" s="19" t="s">
        <v>40</v>
      </c>
      <c r="V90" s="19" t="s">
        <v>68</v>
      </c>
      <c r="W90" s="21">
        <v>45036.5</v>
      </c>
      <c r="X90" s="21">
        <v>45097.5</v>
      </c>
      <c r="Y90" s="21">
        <v>45012.38225694</v>
      </c>
      <c r="Z90" s="18">
        <v>4175469</v>
      </c>
      <c r="AA90" s="19" t="s">
        <v>159</v>
      </c>
      <c r="AB90" s="19" t="s">
        <v>42</v>
      </c>
      <c r="AC90" s="18">
        <v>288000</v>
      </c>
      <c r="AD90" s="18">
        <v>7200</v>
      </c>
      <c r="AE90" s="19" t="s">
        <v>98</v>
      </c>
      <c r="AF90" s="19" t="s">
        <v>39</v>
      </c>
      <c r="AG90" s="23">
        <v>16.54</v>
      </c>
      <c r="AH90" s="23">
        <v>8.5</v>
      </c>
      <c r="AI90" s="24">
        <v>0.45454545454500001</v>
      </c>
      <c r="AJ90" s="22" t="s">
        <v>816</v>
      </c>
      <c r="AK90" s="22" t="s">
        <v>682</v>
      </c>
      <c r="AL90" t="s">
        <v>716</v>
      </c>
      <c r="AM90" t="s">
        <v>797</v>
      </c>
      <c r="AN90" t="s">
        <v>778</v>
      </c>
      <c r="AO90" t="s">
        <v>725</v>
      </c>
      <c r="AP90" s="13">
        <v>0.46</v>
      </c>
      <c r="AQ90" t="str">
        <f t="shared" si="5"/>
        <v>Hệ thống IM 2.0 (Nhóm các chức năng quản lý hàng hóa)</v>
      </c>
      <c r="AR90">
        <v>35500000</v>
      </c>
      <c r="AS90">
        <f t="shared" si="6"/>
        <v>16330000</v>
      </c>
      <c r="AT90" s="31" t="s">
        <v>159</v>
      </c>
      <c r="AU90" s="32" t="s">
        <v>150</v>
      </c>
    </row>
    <row r="91" spans="1:47" ht="14" thickBot="1">
      <c r="A91" s="18">
        <v>4142678</v>
      </c>
      <c r="B91" s="19" t="s">
        <v>149</v>
      </c>
      <c r="C91" s="19" t="s">
        <v>52</v>
      </c>
      <c r="D91" s="19" t="s">
        <v>49</v>
      </c>
      <c r="E91" s="20">
        <v>363.86</v>
      </c>
      <c r="F91" s="21">
        <v>45097.5</v>
      </c>
      <c r="G91" s="21">
        <v>45097.5</v>
      </c>
      <c r="H91" s="19" t="s">
        <v>58</v>
      </c>
      <c r="I91" s="19" t="s">
        <v>58</v>
      </c>
      <c r="J91" s="18">
        <v>4152754</v>
      </c>
      <c r="K91" s="19" t="s">
        <v>150</v>
      </c>
      <c r="L91" s="19" t="s">
        <v>98</v>
      </c>
      <c r="M91" s="19" t="s">
        <v>692</v>
      </c>
      <c r="N91" s="19" t="s">
        <v>42</v>
      </c>
      <c r="O91" s="18">
        <v>720000000</v>
      </c>
      <c r="P91" s="19" t="s">
        <v>39</v>
      </c>
      <c r="Q91" s="19" t="s">
        <v>87</v>
      </c>
      <c r="R91" s="20">
        <v>187.07</v>
      </c>
      <c r="S91" s="20">
        <v>187.07</v>
      </c>
      <c r="T91" s="22"/>
      <c r="U91" s="19" t="s">
        <v>40</v>
      </c>
      <c r="V91" s="19" t="s">
        <v>68</v>
      </c>
      <c r="W91" s="21">
        <v>45036.5</v>
      </c>
      <c r="X91" s="21">
        <v>45097.5</v>
      </c>
      <c r="Y91" s="21">
        <v>45012.38225694</v>
      </c>
      <c r="Z91" s="18">
        <v>4175490</v>
      </c>
      <c r="AA91" s="19" t="s">
        <v>160</v>
      </c>
      <c r="AB91" s="19" t="s">
        <v>42</v>
      </c>
      <c r="AC91" s="18">
        <v>288000</v>
      </c>
      <c r="AD91" s="18">
        <v>7200</v>
      </c>
      <c r="AE91" s="19" t="s">
        <v>98</v>
      </c>
      <c r="AF91" s="19" t="s">
        <v>39</v>
      </c>
      <c r="AG91" s="23">
        <v>16.54</v>
      </c>
      <c r="AH91" s="23">
        <v>8.5</v>
      </c>
      <c r="AI91" s="24">
        <v>0.45454545454500001</v>
      </c>
      <c r="AJ91" s="22" t="s">
        <v>816</v>
      </c>
      <c r="AK91" s="22" t="s">
        <v>682</v>
      </c>
      <c r="AL91" t="s">
        <v>716</v>
      </c>
      <c r="AM91" t="s">
        <v>797</v>
      </c>
      <c r="AN91" t="s">
        <v>778</v>
      </c>
      <c r="AO91" t="s">
        <v>725</v>
      </c>
      <c r="AP91" s="13">
        <v>0.45</v>
      </c>
      <c r="AQ91" t="str">
        <f t="shared" si="5"/>
        <v>Hệ thống IM 2.0 (Nhóm các chức năng quản lý hàng hóa)</v>
      </c>
      <c r="AR91">
        <v>35500000</v>
      </c>
      <c r="AS91">
        <f t="shared" si="6"/>
        <v>15975000</v>
      </c>
      <c r="AT91" s="31" t="s">
        <v>160</v>
      </c>
      <c r="AU91" s="32" t="s">
        <v>150</v>
      </c>
    </row>
    <row r="92" spans="1:47" ht="14" thickBot="1">
      <c r="A92" s="18">
        <v>4142678</v>
      </c>
      <c r="B92" s="19" t="s">
        <v>149</v>
      </c>
      <c r="C92" s="19" t="s">
        <v>52</v>
      </c>
      <c r="D92" s="19" t="s">
        <v>49</v>
      </c>
      <c r="E92" s="20">
        <v>363.86</v>
      </c>
      <c r="F92" s="21">
        <v>45097.5</v>
      </c>
      <c r="G92" s="21">
        <v>45097.5</v>
      </c>
      <c r="H92" s="19" t="s">
        <v>58</v>
      </c>
      <c r="I92" s="19" t="s">
        <v>58</v>
      </c>
      <c r="J92" s="18">
        <v>4152754</v>
      </c>
      <c r="K92" s="19" t="s">
        <v>150</v>
      </c>
      <c r="L92" s="19" t="s">
        <v>98</v>
      </c>
      <c r="M92" s="19" t="s">
        <v>692</v>
      </c>
      <c r="N92" s="19" t="s">
        <v>42</v>
      </c>
      <c r="O92" s="18">
        <v>720000000</v>
      </c>
      <c r="P92" s="19" t="s">
        <v>39</v>
      </c>
      <c r="Q92" s="19" t="s">
        <v>87</v>
      </c>
      <c r="R92" s="20">
        <v>187.07</v>
      </c>
      <c r="S92" s="20">
        <v>187.07</v>
      </c>
      <c r="T92" s="22"/>
      <c r="U92" s="19" t="s">
        <v>40</v>
      </c>
      <c r="V92" s="19" t="s">
        <v>68</v>
      </c>
      <c r="W92" s="21">
        <v>45036.5</v>
      </c>
      <c r="X92" s="21">
        <v>45097.5</v>
      </c>
      <c r="Y92" s="21">
        <v>45012.38225694</v>
      </c>
      <c r="Z92" s="18">
        <v>4176072</v>
      </c>
      <c r="AA92" s="19" t="s">
        <v>161</v>
      </c>
      <c r="AB92" s="19" t="s">
        <v>42</v>
      </c>
      <c r="AC92" s="18">
        <v>288000</v>
      </c>
      <c r="AD92" s="18">
        <v>7200</v>
      </c>
      <c r="AE92" s="19" t="s">
        <v>98</v>
      </c>
      <c r="AF92" s="19" t="s">
        <v>39</v>
      </c>
      <c r="AG92" s="23">
        <v>16.54</v>
      </c>
      <c r="AH92" s="23">
        <v>8.5</v>
      </c>
      <c r="AI92" s="24">
        <v>0.45454545454500001</v>
      </c>
      <c r="AJ92" s="22" t="s">
        <v>816</v>
      </c>
      <c r="AK92" s="22" t="s">
        <v>682</v>
      </c>
      <c r="AL92" t="s">
        <v>716</v>
      </c>
      <c r="AM92" t="s">
        <v>797</v>
      </c>
      <c r="AN92" t="s">
        <v>778</v>
      </c>
      <c r="AO92" t="s">
        <v>725</v>
      </c>
      <c r="AP92" s="13">
        <v>0.45</v>
      </c>
      <c r="AQ92" t="str">
        <f t="shared" si="5"/>
        <v>Hệ thống IM 2.0 (Nhóm các chức năng quản lý hàng hóa)</v>
      </c>
      <c r="AR92">
        <v>35500000</v>
      </c>
      <c r="AS92">
        <f t="shared" si="6"/>
        <v>15975000</v>
      </c>
      <c r="AT92" s="31" t="s">
        <v>161</v>
      </c>
      <c r="AU92" s="32" t="s">
        <v>150</v>
      </c>
    </row>
    <row r="93" spans="1:47" ht="14" thickBot="1">
      <c r="A93" s="18">
        <v>4142678</v>
      </c>
      <c r="B93" s="19" t="s">
        <v>149</v>
      </c>
      <c r="C93" s="19" t="s">
        <v>52</v>
      </c>
      <c r="D93" s="19" t="s">
        <v>49</v>
      </c>
      <c r="E93" s="20">
        <v>363.86</v>
      </c>
      <c r="F93" s="21">
        <v>45097.5</v>
      </c>
      <c r="G93" s="21">
        <v>45097.5</v>
      </c>
      <c r="H93" s="19" t="s">
        <v>58</v>
      </c>
      <c r="I93" s="19" t="s">
        <v>58</v>
      </c>
      <c r="J93" s="18">
        <v>4152754</v>
      </c>
      <c r="K93" s="19" t="s">
        <v>150</v>
      </c>
      <c r="L93" s="19" t="s">
        <v>98</v>
      </c>
      <c r="M93" s="19" t="s">
        <v>692</v>
      </c>
      <c r="N93" s="19" t="s">
        <v>42</v>
      </c>
      <c r="O93" s="18">
        <v>720000000</v>
      </c>
      <c r="P93" s="19" t="s">
        <v>39</v>
      </c>
      <c r="Q93" s="19" t="s">
        <v>87</v>
      </c>
      <c r="R93" s="20">
        <v>187.07</v>
      </c>
      <c r="S93" s="20">
        <v>187.07</v>
      </c>
      <c r="T93" s="22"/>
      <c r="U93" s="19" t="s">
        <v>40</v>
      </c>
      <c r="V93" s="19" t="s">
        <v>68</v>
      </c>
      <c r="W93" s="21">
        <v>45036.5</v>
      </c>
      <c r="X93" s="21">
        <v>45097.5</v>
      </c>
      <c r="Y93" s="21">
        <v>45012.38225694</v>
      </c>
      <c r="Z93" s="18">
        <v>4175521</v>
      </c>
      <c r="AA93" s="19" t="s">
        <v>162</v>
      </c>
      <c r="AB93" s="19" t="s">
        <v>42</v>
      </c>
      <c r="AC93" s="18">
        <v>288000</v>
      </c>
      <c r="AD93" s="18">
        <v>7200</v>
      </c>
      <c r="AE93" s="19" t="s">
        <v>98</v>
      </c>
      <c r="AF93" s="19" t="s">
        <v>39</v>
      </c>
      <c r="AG93" s="23">
        <v>16.54</v>
      </c>
      <c r="AH93" s="23">
        <v>8.5</v>
      </c>
      <c r="AI93" s="24">
        <v>0.45454545454500001</v>
      </c>
      <c r="AJ93" s="22" t="s">
        <v>816</v>
      </c>
      <c r="AK93" s="22" t="s">
        <v>682</v>
      </c>
      <c r="AL93" t="s">
        <v>716</v>
      </c>
      <c r="AM93" t="s">
        <v>797</v>
      </c>
      <c r="AN93" t="s">
        <v>778</v>
      </c>
      <c r="AO93" t="s">
        <v>725</v>
      </c>
      <c r="AP93" s="13">
        <v>0.45</v>
      </c>
      <c r="AQ93" t="str">
        <f t="shared" si="5"/>
        <v>Hệ thống IM 2.0 (Nhóm các chức năng quản lý hàng hóa)</v>
      </c>
      <c r="AR93">
        <v>35500000</v>
      </c>
      <c r="AS93">
        <f t="shared" si="6"/>
        <v>15975000</v>
      </c>
      <c r="AT93" s="31" t="s">
        <v>162</v>
      </c>
      <c r="AU93" s="32" t="s">
        <v>150</v>
      </c>
    </row>
    <row r="94" spans="1:47" ht="14" thickBot="1">
      <c r="A94" s="18">
        <v>4142678</v>
      </c>
      <c r="B94" s="19" t="s">
        <v>149</v>
      </c>
      <c r="C94" s="19" t="s">
        <v>52</v>
      </c>
      <c r="D94" s="19" t="s">
        <v>49</v>
      </c>
      <c r="E94" s="20">
        <v>363.86</v>
      </c>
      <c r="F94" s="21">
        <v>45097.5</v>
      </c>
      <c r="G94" s="21">
        <v>45097.5</v>
      </c>
      <c r="H94" s="19" t="s">
        <v>58</v>
      </c>
      <c r="I94" s="19" t="s">
        <v>58</v>
      </c>
      <c r="J94" s="18">
        <v>4152754</v>
      </c>
      <c r="K94" s="19" t="s">
        <v>150</v>
      </c>
      <c r="L94" s="19" t="s">
        <v>98</v>
      </c>
      <c r="M94" s="19" t="s">
        <v>692</v>
      </c>
      <c r="N94" s="19" t="s">
        <v>42</v>
      </c>
      <c r="O94" s="18">
        <v>720000000</v>
      </c>
      <c r="P94" s="19" t="s">
        <v>39</v>
      </c>
      <c r="Q94" s="19" t="s">
        <v>87</v>
      </c>
      <c r="R94" s="20">
        <v>187.07</v>
      </c>
      <c r="S94" s="20">
        <v>187.07</v>
      </c>
      <c r="T94" s="22"/>
      <c r="U94" s="19" t="s">
        <v>40</v>
      </c>
      <c r="V94" s="19" t="s">
        <v>68</v>
      </c>
      <c r="W94" s="21">
        <v>45036.5</v>
      </c>
      <c r="X94" s="21">
        <v>45097.5</v>
      </c>
      <c r="Y94" s="21">
        <v>45012.38225694</v>
      </c>
      <c r="Z94" s="18">
        <v>4175520</v>
      </c>
      <c r="AA94" s="19" t="s">
        <v>163</v>
      </c>
      <c r="AB94" s="19" t="s">
        <v>42</v>
      </c>
      <c r="AC94" s="18">
        <v>288000</v>
      </c>
      <c r="AD94" s="18">
        <v>7200</v>
      </c>
      <c r="AE94" s="19" t="s">
        <v>98</v>
      </c>
      <c r="AF94" s="19" t="s">
        <v>39</v>
      </c>
      <c r="AG94" s="23">
        <v>16.54</v>
      </c>
      <c r="AH94" s="23">
        <v>8.5</v>
      </c>
      <c r="AI94" s="24">
        <v>0.45454545454500001</v>
      </c>
      <c r="AJ94" s="22" t="s">
        <v>816</v>
      </c>
      <c r="AK94" s="22" t="s">
        <v>682</v>
      </c>
      <c r="AL94" t="s">
        <v>716</v>
      </c>
      <c r="AM94" t="s">
        <v>797</v>
      </c>
      <c r="AN94" t="s">
        <v>778</v>
      </c>
      <c r="AO94" t="s">
        <v>725</v>
      </c>
      <c r="AP94" s="13">
        <v>0.45</v>
      </c>
      <c r="AQ94" t="str">
        <f t="shared" si="5"/>
        <v>Hệ thống IM 2.0 (Nhóm các chức năng quản lý hàng hóa)</v>
      </c>
      <c r="AR94">
        <v>35500000</v>
      </c>
      <c r="AS94">
        <f t="shared" si="6"/>
        <v>15975000</v>
      </c>
      <c r="AT94" s="31" t="s">
        <v>163</v>
      </c>
      <c r="AU94" s="32" t="s">
        <v>150</v>
      </c>
    </row>
    <row r="95" spans="1:47" ht="14" thickBot="1">
      <c r="A95" s="18">
        <v>4142678</v>
      </c>
      <c r="B95" s="19" t="s">
        <v>149</v>
      </c>
      <c r="C95" s="19" t="s">
        <v>52</v>
      </c>
      <c r="D95" s="19" t="s">
        <v>49</v>
      </c>
      <c r="E95" s="20">
        <v>363.86</v>
      </c>
      <c r="F95" s="21">
        <v>45097.5</v>
      </c>
      <c r="G95" s="21">
        <v>45097.5</v>
      </c>
      <c r="H95" s="19" t="s">
        <v>58</v>
      </c>
      <c r="I95" s="19" t="s">
        <v>58</v>
      </c>
      <c r="J95" s="18">
        <v>4152754</v>
      </c>
      <c r="K95" s="19" t="s">
        <v>150</v>
      </c>
      <c r="L95" s="19" t="s">
        <v>98</v>
      </c>
      <c r="M95" s="19" t="s">
        <v>692</v>
      </c>
      <c r="N95" s="19" t="s">
        <v>42</v>
      </c>
      <c r="O95" s="18">
        <v>720000000</v>
      </c>
      <c r="P95" s="19" t="s">
        <v>39</v>
      </c>
      <c r="Q95" s="19" t="s">
        <v>87</v>
      </c>
      <c r="R95" s="20">
        <v>187.07</v>
      </c>
      <c r="S95" s="20">
        <v>187.07</v>
      </c>
      <c r="T95" s="22"/>
      <c r="U95" s="19" t="s">
        <v>40</v>
      </c>
      <c r="V95" s="19" t="s">
        <v>68</v>
      </c>
      <c r="W95" s="21">
        <v>45036.5</v>
      </c>
      <c r="X95" s="21">
        <v>45097.5</v>
      </c>
      <c r="Y95" s="21">
        <v>45012.38225694</v>
      </c>
      <c r="Z95" s="18">
        <v>4175519</v>
      </c>
      <c r="AA95" s="19" t="s">
        <v>164</v>
      </c>
      <c r="AB95" s="19" t="s">
        <v>42</v>
      </c>
      <c r="AC95" s="18">
        <v>288000</v>
      </c>
      <c r="AD95" s="18">
        <v>7200</v>
      </c>
      <c r="AE95" s="19" t="s">
        <v>98</v>
      </c>
      <c r="AF95" s="19" t="s">
        <v>39</v>
      </c>
      <c r="AG95" s="23">
        <v>16.54</v>
      </c>
      <c r="AH95" s="23">
        <v>8.5</v>
      </c>
      <c r="AI95" s="24">
        <v>0.45454545454500001</v>
      </c>
      <c r="AJ95" s="22" t="s">
        <v>816</v>
      </c>
      <c r="AK95" s="22" t="s">
        <v>682</v>
      </c>
      <c r="AL95" t="s">
        <v>716</v>
      </c>
      <c r="AM95" t="s">
        <v>797</v>
      </c>
      <c r="AN95" t="s">
        <v>778</v>
      </c>
      <c r="AO95" t="s">
        <v>725</v>
      </c>
      <c r="AP95" s="13">
        <v>0.45</v>
      </c>
      <c r="AQ95" t="str">
        <f t="shared" si="5"/>
        <v>Hệ thống IM 2.0 (Nhóm các chức năng quản lý hàng hóa)</v>
      </c>
      <c r="AR95">
        <v>35500000</v>
      </c>
      <c r="AS95">
        <f t="shared" si="6"/>
        <v>15975000</v>
      </c>
      <c r="AT95" s="31" t="s">
        <v>164</v>
      </c>
      <c r="AU95" s="32" t="s">
        <v>150</v>
      </c>
    </row>
    <row r="96" spans="1:47" ht="14" thickBot="1">
      <c r="A96" s="18">
        <v>4142678</v>
      </c>
      <c r="B96" s="19" t="s">
        <v>149</v>
      </c>
      <c r="C96" s="19" t="s">
        <v>52</v>
      </c>
      <c r="D96" s="19" t="s">
        <v>49</v>
      </c>
      <c r="E96" s="20">
        <v>363.86</v>
      </c>
      <c r="F96" s="21">
        <v>45097.5</v>
      </c>
      <c r="G96" s="21">
        <v>45097.5</v>
      </c>
      <c r="H96" s="19" t="s">
        <v>58</v>
      </c>
      <c r="I96" s="19" t="s">
        <v>58</v>
      </c>
      <c r="J96" s="18">
        <v>4152754</v>
      </c>
      <c r="K96" s="19" t="s">
        <v>150</v>
      </c>
      <c r="L96" s="19" t="s">
        <v>98</v>
      </c>
      <c r="M96" s="19" t="s">
        <v>692</v>
      </c>
      <c r="N96" s="19" t="s">
        <v>42</v>
      </c>
      <c r="O96" s="18">
        <v>720000000</v>
      </c>
      <c r="P96" s="19" t="s">
        <v>39</v>
      </c>
      <c r="Q96" s="19" t="s">
        <v>87</v>
      </c>
      <c r="R96" s="20">
        <v>187.07</v>
      </c>
      <c r="S96" s="20">
        <v>187.07</v>
      </c>
      <c r="T96" s="22"/>
      <c r="U96" s="19" t="s">
        <v>40</v>
      </c>
      <c r="V96" s="19" t="s">
        <v>68</v>
      </c>
      <c r="W96" s="21">
        <v>45036.5</v>
      </c>
      <c r="X96" s="21">
        <v>45097.5</v>
      </c>
      <c r="Y96" s="21">
        <v>45012.38225694</v>
      </c>
      <c r="Z96" s="18">
        <v>4175489</v>
      </c>
      <c r="AA96" s="19" t="s">
        <v>165</v>
      </c>
      <c r="AB96" s="19" t="s">
        <v>42</v>
      </c>
      <c r="AC96" s="18">
        <v>288000</v>
      </c>
      <c r="AD96" s="18">
        <v>7200</v>
      </c>
      <c r="AE96" s="19" t="s">
        <v>98</v>
      </c>
      <c r="AF96" s="19" t="s">
        <v>39</v>
      </c>
      <c r="AG96" s="23">
        <v>16.54</v>
      </c>
      <c r="AH96" s="23">
        <v>8.5</v>
      </c>
      <c r="AI96" s="24">
        <v>0.45454545454500001</v>
      </c>
      <c r="AJ96" s="22" t="s">
        <v>816</v>
      </c>
      <c r="AK96" s="22" t="s">
        <v>682</v>
      </c>
      <c r="AL96" t="s">
        <v>716</v>
      </c>
      <c r="AM96" t="s">
        <v>797</v>
      </c>
      <c r="AN96" t="s">
        <v>778</v>
      </c>
      <c r="AO96" t="s">
        <v>725</v>
      </c>
      <c r="AP96" s="13">
        <v>0.45</v>
      </c>
      <c r="AQ96" t="str">
        <f t="shared" si="5"/>
        <v>Hệ thống IM 2.0 (Nhóm các chức năng quản lý hàng hóa)</v>
      </c>
      <c r="AR96">
        <v>35500000</v>
      </c>
      <c r="AS96">
        <f t="shared" si="6"/>
        <v>15975000</v>
      </c>
      <c r="AT96" s="31" t="s">
        <v>165</v>
      </c>
      <c r="AU96" s="32" t="s">
        <v>150</v>
      </c>
    </row>
    <row r="97" spans="1:47" ht="14" thickBot="1">
      <c r="A97" s="18">
        <v>4142678</v>
      </c>
      <c r="B97" s="19" t="s">
        <v>149</v>
      </c>
      <c r="C97" s="19" t="s">
        <v>52</v>
      </c>
      <c r="D97" s="19" t="s">
        <v>49</v>
      </c>
      <c r="E97" s="20">
        <v>363.86</v>
      </c>
      <c r="F97" s="21">
        <v>45097.5</v>
      </c>
      <c r="G97" s="21">
        <v>45097.5</v>
      </c>
      <c r="H97" s="19" t="s">
        <v>58</v>
      </c>
      <c r="I97" s="19" t="s">
        <v>58</v>
      </c>
      <c r="J97" s="18">
        <v>4152754</v>
      </c>
      <c r="K97" s="19" t="s">
        <v>150</v>
      </c>
      <c r="L97" s="19" t="s">
        <v>98</v>
      </c>
      <c r="M97" s="19" t="s">
        <v>692</v>
      </c>
      <c r="N97" s="19" t="s">
        <v>42</v>
      </c>
      <c r="O97" s="18">
        <v>720000000</v>
      </c>
      <c r="P97" s="19" t="s">
        <v>39</v>
      </c>
      <c r="Q97" s="19" t="s">
        <v>87</v>
      </c>
      <c r="R97" s="20">
        <v>187.07</v>
      </c>
      <c r="S97" s="20">
        <v>187.07</v>
      </c>
      <c r="T97" s="22"/>
      <c r="U97" s="19" t="s">
        <v>40</v>
      </c>
      <c r="V97" s="19" t="s">
        <v>68</v>
      </c>
      <c r="W97" s="21">
        <v>45036.5</v>
      </c>
      <c r="X97" s="21">
        <v>45097.5</v>
      </c>
      <c r="Y97" s="21">
        <v>45012.38225694</v>
      </c>
      <c r="Z97" s="18">
        <v>4175488</v>
      </c>
      <c r="AA97" s="19" t="s">
        <v>166</v>
      </c>
      <c r="AB97" s="19" t="s">
        <v>42</v>
      </c>
      <c r="AC97" s="18">
        <v>288000</v>
      </c>
      <c r="AD97" s="18">
        <v>7200</v>
      </c>
      <c r="AE97" s="19" t="s">
        <v>98</v>
      </c>
      <c r="AF97" s="19" t="s">
        <v>39</v>
      </c>
      <c r="AG97" s="23">
        <v>16.54</v>
      </c>
      <c r="AH97" s="23">
        <v>8.5</v>
      </c>
      <c r="AI97" s="24">
        <v>0.45454545454500001</v>
      </c>
      <c r="AJ97" s="22" t="s">
        <v>816</v>
      </c>
      <c r="AK97" s="22" t="s">
        <v>682</v>
      </c>
      <c r="AL97" t="s">
        <v>716</v>
      </c>
      <c r="AM97" t="s">
        <v>797</v>
      </c>
      <c r="AN97" t="s">
        <v>778</v>
      </c>
      <c r="AO97" t="s">
        <v>725</v>
      </c>
      <c r="AP97" s="13">
        <v>0.45</v>
      </c>
      <c r="AQ97" t="str">
        <f t="shared" si="5"/>
        <v>Hệ thống IM 2.0 (Nhóm các chức năng quản lý hàng hóa)</v>
      </c>
      <c r="AR97">
        <v>35500000</v>
      </c>
      <c r="AS97">
        <f t="shared" si="6"/>
        <v>15975000</v>
      </c>
      <c r="AT97" s="31" t="s">
        <v>166</v>
      </c>
      <c r="AU97" s="32" t="s">
        <v>150</v>
      </c>
    </row>
    <row r="98" spans="1:47" ht="14" thickBot="1">
      <c r="A98" s="18">
        <v>4142678</v>
      </c>
      <c r="B98" s="19" t="s">
        <v>149</v>
      </c>
      <c r="C98" s="19" t="s">
        <v>52</v>
      </c>
      <c r="D98" s="19" t="s">
        <v>49</v>
      </c>
      <c r="E98" s="20">
        <v>363.86</v>
      </c>
      <c r="F98" s="21">
        <v>45097.5</v>
      </c>
      <c r="G98" s="21">
        <v>45097.5</v>
      </c>
      <c r="H98" s="19" t="s">
        <v>58</v>
      </c>
      <c r="I98" s="19" t="s">
        <v>58</v>
      </c>
      <c r="J98" s="18">
        <v>4152754</v>
      </c>
      <c r="K98" s="19" t="s">
        <v>150</v>
      </c>
      <c r="L98" s="19" t="s">
        <v>98</v>
      </c>
      <c r="M98" s="19" t="s">
        <v>692</v>
      </c>
      <c r="N98" s="19" t="s">
        <v>42</v>
      </c>
      <c r="O98" s="18">
        <v>720000000</v>
      </c>
      <c r="P98" s="19" t="s">
        <v>39</v>
      </c>
      <c r="Q98" s="19" t="s">
        <v>87</v>
      </c>
      <c r="R98" s="20">
        <v>187.07</v>
      </c>
      <c r="S98" s="20">
        <v>187.07</v>
      </c>
      <c r="T98" s="22"/>
      <c r="U98" s="19" t="s">
        <v>40</v>
      </c>
      <c r="V98" s="19" t="s">
        <v>68</v>
      </c>
      <c r="W98" s="21">
        <v>45036.5</v>
      </c>
      <c r="X98" s="21">
        <v>45097.5</v>
      </c>
      <c r="Y98" s="21">
        <v>45012.38225694</v>
      </c>
      <c r="Z98" s="18">
        <v>4175487</v>
      </c>
      <c r="AA98" s="19" t="s">
        <v>167</v>
      </c>
      <c r="AB98" s="19" t="s">
        <v>42</v>
      </c>
      <c r="AC98" s="18">
        <v>288000</v>
      </c>
      <c r="AD98" s="18">
        <v>7200</v>
      </c>
      <c r="AE98" s="19" t="s">
        <v>98</v>
      </c>
      <c r="AF98" s="19" t="s">
        <v>39</v>
      </c>
      <c r="AG98" s="23">
        <v>16.54</v>
      </c>
      <c r="AH98" s="23">
        <v>8.5</v>
      </c>
      <c r="AI98" s="24">
        <v>0.45454545454500001</v>
      </c>
      <c r="AJ98" s="22" t="s">
        <v>816</v>
      </c>
      <c r="AK98" s="22" t="s">
        <v>682</v>
      </c>
      <c r="AL98" t="s">
        <v>716</v>
      </c>
      <c r="AM98" t="s">
        <v>797</v>
      </c>
      <c r="AN98" t="s">
        <v>778</v>
      </c>
      <c r="AO98" t="s">
        <v>725</v>
      </c>
      <c r="AP98" s="13">
        <v>0.45</v>
      </c>
      <c r="AQ98" t="str">
        <f t="shared" si="5"/>
        <v>Hệ thống IM 2.0 (Nhóm các chức năng quản lý hàng hóa)</v>
      </c>
      <c r="AR98">
        <v>35500000</v>
      </c>
      <c r="AS98">
        <f t="shared" si="6"/>
        <v>15975000</v>
      </c>
      <c r="AT98" s="31" t="s">
        <v>167</v>
      </c>
      <c r="AU98" s="32" t="s">
        <v>150</v>
      </c>
    </row>
    <row r="99" spans="1:47" ht="14" thickBot="1">
      <c r="A99" s="18">
        <v>4142678</v>
      </c>
      <c r="B99" s="19" t="s">
        <v>149</v>
      </c>
      <c r="C99" s="19" t="s">
        <v>52</v>
      </c>
      <c r="D99" s="19" t="s">
        <v>49</v>
      </c>
      <c r="E99" s="20">
        <v>363.86</v>
      </c>
      <c r="F99" s="21">
        <v>45097.5</v>
      </c>
      <c r="G99" s="21">
        <v>45097.5</v>
      </c>
      <c r="H99" s="19" t="s">
        <v>58</v>
      </c>
      <c r="I99" s="19" t="s">
        <v>58</v>
      </c>
      <c r="J99" s="18">
        <v>4152754</v>
      </c>
      <c r="K99" s="19" t="s">
        <v>150</v>
      </c>
      <c r="L99" s="19" t="s">
        <v>98</v>
      </c>
      <c r="M99" s="19" t="s">
        <v>692</v>
      </c>
      <c r="N99" s="19" t="s">
        <v>42</v>
      </c>
      <c r="O99" s="18">
        <v>720000000</v>
      </c>
      <c r="P99" s="19" t="s">
        <v>39</v>
      </c>
      <c r="Q99" s="19" t="s">
        <v>87</v>
      </c>
      <c r="R99" s="20">
        <v>187.07</v>
      </c>
      <c r="S99" s="20">
        <v>187.07</v>
      </c>
      <c r="T99" s="22"/>
      <c r="U99" s="19" t="s">
        <v>40</v>
      </c>
      <c r="V99" s="19" t="s">
        <v>68</v>
      </c>
      <c r="W99" s="21">
        <v>45036.5</v>
      </c>
      <c r="X99" s="21">
        <v>45097.5</v>
      </c>
      <c r="Y99" s="21">
        <v>45012.38225694</v>
      </c>
      <c r="Z99" s="18">
        <v>4175485</v>
      </c>
      <c r="AA99" s="19" t="s">
        <v>168</v>
      </c>
      <c r="AB99" s="19" t="s">
        <v>42</v>
      </c>
      <c r="AC99" s="18">
        <v>288000</v>
      </c>
      <c r="AD99" s="18">
        <v>7200</v>
      </c>
      <c r="AE99" s="19" t="s">
        <v>98</v>
      </c>
      <c r="AF99" s="19" t="s">
        <v>39</v>
      </c>
      <c r="AG99" s="23">
        <v>16.54</v>
      </c>
      <c r="AH99" s="23">
        <v>8.5</v>
      </c>
      <c r="AI99" s="24">
        <v>0.45454545454500001</v>
      </c>
      <c r="AJ99" s="22" t="s">
        <v>816</v>
      </c>
      <c r="AK99" s="22" t="s">
        <v>682</v>
      </c>
      <c r="AL99" t="s">
        <v>716</v>
      </c>
      <c r="AM99" t="s">
        <v>797</v>
      </c>
      <c r="AN99" t="s">
        <v>778</v>
      </c>
      <c r="AO99" t="s">
        <v>725</v>
      </c>
      <c r="AP99" s="13">
        <v>0.46</v>
      </c>
      <c r="AQ99" t="str">
        <f t="shared" si="5"/>
        <v>Hệ thống IM 2.0 (Nhóm các chức năng quản lý hàng hóa)</v>
      </c>
      <c r="AR99">
        <v>35500000</v>
      </c>
      <c r="AS99">
        <f t="shared" si="6"/>
        <v>16330000</v>
      </c>
      <c r="AT99" s="31" t="s">
        <v>168</v>
      </c>
      <c r="AU99" s="32" t="s">
        <v>150</v>
      </c>
    </row>
    <row r="100" spans="1:47" ht="14" thickBot="1">
      <c r="A100" s="18">
        <v>4172076</v>
      </c>
      <c r="B100" s="19" t="s">
        <v>169</v>
      </c>
      <c r="C100" s="19" t="s">
        <v>76</v>
      </c>
      <c r="D100" s="19" t="s">
        <v>170</v>
      </c>
      <c r="E100" s="18">
        <v>0</v>
      </c>
      <c r="F100" s="22"/>
      <c r="G100" s="22"/>
      <c r="H100" s="19" t="s">
        <v>58</v>
      </c>
      <c r="I100" s="19" t="s">
        <v>58</v>
      </c>
      <c r="J100" s="18">
        <v>4153045</v>
      </c>
      <c r="K100" s="19" t="s">
        <v>171</v>
      </c>
      <c r="L100" s="19" t="s">
        <v>59</v>
      </c>
      <c r="M100" s="19" t="s">
        <v>691</v>
      </c>
      <c r="N100" s="19" t="s">
        <v>44</v>
      </c>
      <c r="O100" s="18">
        <v>3052800000</v>
      </c>
      <c r="P100" s="19" t="s">
        <v>39</v>
      </c>
      <c r="Q100" s="19" t="s">
        <v>53</v>
      </c>
      <c r="R100" s="20">
        <v>73.400000000000006</v>
      </c>
      <c r="S100" s="18">
        <v>0</v>
      </c>
      <c r="T100" s="22"/>
      <c r="U100" s="19" t="s">
        <v>40</v>
      </c>
      <c r="V100" s="19" t="s">
        <v>41</v>
      </c>
      <c r="W100" s="21">
        <v>45096.5</v>
      </c>
      <c r="X100" s="21">
        <v>45128.5</v>
      </c>
      <c r="Y100" s="21">
        <v>45012.724872680003</v>
      </c>
      <c r="Z100" s="18">
        <v>4177240</v>
      </c>
      <c r="AA100" s="19" t="s">
        <v>172</v>
      </c>
      <c r="AB100" s="19" t="s">
        <v>42</v>
      </c>
      <c r="AC100" s="18">
        <v>192096</v>
      </c>
      <c r="AD100" s="18">
        <v>86400</v>
      </c>
      <c r="AE100" s="19" t="s">
        <v>59</v>
      </c>
      <c r="AF100" s="19" t="s">
        <v>39</v>
      </c>
      <c r="AG100" s="18">
        <v>0</v>
      </c>
      <c r="AH100" s="23">
        <v>3.34</v>
      </c>
      <c r="AI100" s="24">
        <v>0.30318181818099998</v>
      </c>
      <c r="AJ100" s="22" t="s">
        <v>815</v>
      </c>
      <c r="AK100" s="22" t="s">
        <v>682</v>
      </c>
      <c r="AL100" t="s">
        <v>715</v>
      </c>
      <c r="AM100" t="s">
        <v>796</v>
      </c>
      <c r="AN100" t="s">
        <v>777</v>
      </c>
      <c r="AO100" t="s">
        <v>724</v>
      </c>
      <c r="AP100" s="13">
        <v>0.31</v>
      </c>
      <c r="AQ100" t="str">
        <f t="shared" si="5"/>
        <v>Hệ thống HDDT (Sản phẩm hỗ trợ mBCCS, quản lý luồng trước bán)</v>
      </c>
      <c r="AR100">
        <v>35500000</v>
      </c>
      <c r="AS100">
        <f t="shared" si="6"/>
        <v>11005000</v>
      </c>
      <c r="AT100" s="31" t="s">
        <v>172</v>
      </c>
      <c r="AU100" s="32" t="s">
        <v>171</v>
      </c>
    </row>
    <row r="101" spans="1:47" ht="14" thickBot="1">
      <c r="A101" s="18">
        <v>4172076</v>
      </c>
      <c r="B101" s="19" t="s">
        <v>169</v>
      </c>
      <c r="C101" s="19" t="s">
        <v>76</v>
      </c>
      <c r="D101" s="19" t="s">
        <v>170</v>
      </c>
      <c r="E101" s="18">
        <v>0</v>
      </c>
      <c r="F101" s="22"/>
      <c r="G101" s="22"/>
      <c r="H101" s="19" t="s">
        <v>58</v>
      </c>
      <c r="I101" s="19" t="s">
        <v>58</v>
      </c>
      <c r="J101" s="18">
        <v>4153045</v>
      </c>
      <c r="K101" s="19" t="s">
        <v>171</v>
      </c>
      <c r="L101" s="19" t="s">
        <v>59</v>
      </c>
      <c r="M101" s="19" t="s">
        <v>691</v>
      </c>
      <c r="N101" s="19" t="s">
        <v>44</v>
      </c>
      <c r="O101" s="18">
        <v>3052800000</v>
      </c>
      <c r="P101" s="19" t="s">
        <v>39</v>
      </c>
      <c r="Q101" s="19" t="s">
        <v>53</v>
      </c>
      <c r="R101" s="20">
        <v>73.400000000000006</v>
      </c>
      <c r="S101" s="18">
        <v>0</v>
      </c>
      <c r="T101" s="22"/>
      <c r="U101" s="19" t="s">
        <v>40</v>
      </c>
      <c r="V101" s="19" t="s">
        <v>41</v>
      </c>
      <c r="W101" s="21">
        <v>45096.5</v>
      </c>
      <c r="X101" s="21">
        <v>45128.5</v>
      </c>
      <c r="Y101" s="21">
        <v>45012.724872680003</v>
      </c>
      <c r="Z101" s="18">
        <v>4177243</v>
      </c>
      <c r="AA101" s="19" t="s">
        <v>173</v>
      </c>
      <c r="AB101" s="19" t="s">
        <v>42</v>
      </c>
      <c r="AC101" s="18">
        <v>288000</v>
      </c>
      <c r="AD101" s="18">
        <v>144000</v>
      </c>
      <c r="AE101" s="19" t="s">
        <v>59</v>
      </c>
      <c r="AF101" s="19" t="s">
        <v>39</v>
      </c>
      <c r="AG101" s="18">
        <v>0</v>
      </c>
      <c r="AH101" s="23">
        <v>3.34</v>
      </c>
      <c r="AI101" s="24">
        <v>0.45454545454500001</v>
      </c>
      <c r="AJ101" s="22" t="s">
        <v>815</v>
      </c>
      <c r="AK101" s="22" t="s">
        <v>682</v>
      </c>
      <c r="AL101" t="s">
        <v>715</v>
      </c>
      <c r="AM101" t="s">
        <v>796</v>
      </c>
      <c r="AN101" t="s">
        <v>777</v>
      </c>
      <c r="AO101" t="s">
        <v>724</v>
      </c>
      <c r="AP101" s="13">
        <v>0.45</v>
      </c>
      <c r="AQ101" t="str">
        <f t="shared" si="5"/>
        <v>Hệ thống HDDT (Sản phẩm hỗ trợ mBCCS, quản lý luồng trước bán)</v>
      </c>
      <c r="AR101">
        <v>35500000</v>
      </c>
      <c r="AS101">
        <f t="shared" si="6"/>
        <v>15975000</v>
      </c>
      <c r="AT101" s="31" t="s">
        <v>173</v>
      </c>
      <c r="AU101" s="32" t="s">
        <v>171</v>
      </c>
    </row>
    <row r="102" spans="1:47" ht="14" thickBot="1">
      <c r="A102" s="18">
        <v>4172076</v>
      </c>
      <c r="B102" s="19" t="s">
        <v>169</v>
      </c>
      <c r="C102" s="19" t="s">
        <v>76</v>
      </c>
      <c r="D102" s="19" t="s">
        <v>170</v>
      </c>
      <c r="E102" s="18">
        <v>0</v>
      </c>
      <c r="F102" s="22"/>
      <c r="G102" s="22"/>
      <c r="H102" s="19" t="s">
        <v>58</v>
      </c>
      <c r="I102" s="19" t="s">
        <v>58</v>
      </c>
      <c r="J102" s="18">
        <v>4153045</v>
      </c>
      <c r="K102" s="19" t="s">
        <v>171</v>
      </c>
      <c r="L102" s="19" t="s">
        <v>59</v>
      </c>
      <c r="M102" s="19" t="s">
        <v>691</v>
      </c>
      <c r="N102" s="19" t="s">
        <v>44</v>
      </c>
      <c r="O102" s="18">
        <v>3052800000</v>
      </c>
      <c r="P102" s="19" t="s">
        <v>39</v>
      </c>
      <c r="Q102" s="19" t="s">
        <v>53</v>
      </c>
      <c r="R102" s="20">
        <v>73.400000000000006</v>
      </c>
      <c r="S102" s="18">
        <v>0</v>
      </c>
      <c r="T102" s="22"/>
      <c r="U102" s="19" t="s">
        <v>40</v>
      </c>
      <c r="V102" s="19" t="s">
        <v>41</v>
      </c>
      <c r="W102" s="21">
        <v>45096.5</v>
      </c>
      <c r="X102" s="21">
        <v>45128.5</v>
      </c>
      <c r="Y102" s="21">
        <v>45012.724872680003</v>
      </c>
      <c r="Z102" s="18">
        <v>4177241</v>
      </c>
      <c r="AA102" s="27" t="s">
        <v>865</v>
      </c>
      <c r="AB102" s="19" t="s">
        <v>42</v>
      </c>
      <c r="AC102" s="18">
        <v>288000</v>
      </c>
      <c r="AD102" s="18">
        <v>201600</v>
      </c>
      <c r="AE102" s="19" t="s">
        <v>59</v>
      </c>
      <c r="AF102" s="19" t="s">
        <v>39</v>
      </c>
      <c r="AG102" s="18">
        <v>0</v>
      </c>
      <c r="AH102" s="23">
        <v>3.34</v>
      </c>
      <c r="AI102" s="24">
        <v>0.45454545454500001</v>
      </c>
      <c r="AJ102" s="22" t="s">
        <v>815</v>
      </c>
      <c r="AK102" s="22" t="s">
        <v>682</v>
      </c>
      <c r="AL102" t="s">
        <v>715</v>
      </c>
      <c r="AM102" t="s">
        <v>796</v>
      </c>
      <c r="AN102" t="s">
        <v>777</v>
      </c>
      <c r="AO102" t="s">
        <v>724</v>
      </c>
      <c r="AP102" s="13">
        <v>0.46</v>
      </c>
      <c r="AQ102" t="str">
        <f t="shared" si="5"/>
        <v>Hệ thống HDDT (Sản phẩm hỗ trợ mBCCS, quản lý luồng trước bán)</v>
      </c>
      <c r="AR102">
        <v>35500000</v>
      </c>
      <c r="AS102">
        <f t="shared" si="6"/>
        <v>16330000</v>
      </c>
      <c r="AT102" s="31" t="s">
        <v>865</v>
      </c>
      <c r="AU102" s="32" t="s">
        <v>171</v>
      </c>
    </row>
    <row r="103" spans="1:47" ht="14" thickBot="1">
      <c r="A103" s="18">
        <v>4172076</v>
      </c>
      <c r="B103" s="19" t="s">
        <v>169</v>
      </c>
      <c r="C103" s="19" t="s">
        <v>76</v>
      </c>
      <c r="D103" s="19" t="s">
        <v>170</v>
      </c>
      <c r="E103" s="18">
        <v>0</v>
      </c>
      <c r="F103" s="22"/>
      <c r="G103" s="22"/>
      <c r="H103" s="19" t="s">
        <v>58</v>
      </c>
      <c r="I103" s="19" t="s">
        <v>58</v>
      </c>
      <c r="J103" s="18">
        <v>4153045</v>
      </c>
      <c r="K103" s="19" t="s">
        <v>171</v>
      </c>
      <c r="L103" s="19" t="s">
        <v>59</v>
      </c>
      <c r="M103" s="19" t="s">
        <v>691</v>
      </c>
      <c r="N103" s="19" t="s">
        <v>44</v>
      </c>
      <c r="O103" s="18">
        <v>3052800000</v>
      </c>
      <c r="P103" s="19" t="s">
        <v>39</v>
      </c>
      <c r="Q103" s="19" t="s">
        <v>53</v>
      </c>
      <c r="R103" s="20">
        <v>73.400000000000006</v>
      </c>
      <c r="S103" s="18">
        <v>0</v>
      </c>
      <c r="T103" s="22"/>
      <c r="U103" s="19" t="s">
        <v>40</v>
      </c>
      <c r="V103" s="19" t="s">
        <v>41</v>
      </c>
      <c r="W103" s="21">
        <v>45096.5</v>
      </c>
      <c r="X103" s="21">
        <v>45128.5</v>
      </c>
      <c r="Y103" s="21">
        <v>45012.724872680003</v>
      </c>
      <c r="Z103" s="18">
        <v>4177249</v>
      </c>
      <c r="AA103" s="19" t="s">
        <v>174</v>
      </c>
      <c r="AB103" s="19" t="s">
        <v>42</v>
      </c>
      <c r="AC103" s="18">
        <v>111744</v>
      </c>
      <c r="AD103" s="18">
        <v>144000</v>
      </c>
      <c r="AE103" s="19" t="s">
        <v>59</v>
      </c>
      <c r="AF103" s="19" t="s">
        <v>39</v>
      </c>
      <c r="AG103" s="18">
        <v>0</v>
      </c>
      <c r="AH103" s="23">
        <v>3.34</v>
      </c>
      <c r="AI103" s="24">
        <v>0.17636363636300001</v>
      </c>
      <c r="AJ103" s="22" t="s">
        <v>815</v>
      </c>
      <c r="AK103" s="22" t="s">
        <v>682</v>
      </c>
      <c r="AL103" t="s">
        <v>715</v>
      </c>
      <c r="AM103" t="s">
        <v>796</v>
      </c>
      <c r="AN103" t="s">
        <v>777</v>
      </c>
      <c r="AO103" t="s">
        <v>724</v>
      </c>
      <c r="AP103" s="13">
        <v>0.18</v>
      </c>
      <c r="AQ103" t="str">
        <f t="shared" si="5"/>
        <v>Hệ thống HDDT (Sản phẩm hỗ trợ mBCCS, quản lý luồng trước bán)</v>
      </c>
      <c r="AR103">
        <v>35500000</v>
      </c>
      <c r="AS103">
        <f t="shared" si="6"/>
        <v>6390000</v>
      </c>
      <c r="AT103" s="31" t="s">
        <v>174</v>
      </c>
      <c r="AU103" s="32" t="s">
        <v>171</v>
      </c>
    </row>
    <row r="104" spans="1:47" ht="14" thickBot="1">
      <c r="A104" s="18">
        <v>4172076</v>
      </c>
      <c r="B104" s="19" t="s">
        <v>169</v>
      </c>
      <c r="C104" s="19" t="s">
        <v>76</v>
      </c>
      <c r="D104" s="19" t="s">
        <v>170</v>
      </c>
      <c r="E104" s="18">
        <v>0</v>
      </c>
      <c r="F104" s="22"/>
      <c r="G104" s="22"/>
      <c r="H104" s="19" t="s">
        <v>58</v>
      </c>
      <c r="I104" s="19" t="s">
        <v>58</v>
      </c>
      <c r="J104" s="18">
        <v>4153045</v>
      </c>
      <c r="K104" s="19" t="s">
        <v>171</v>
      </c>
      <c r="L104" s="19" t="s">
        <v>59</v>
      </c>
      <c r="M104" s="19" t="s">
        <v>691</v>
      </c>
      <c r="N104" s="19" t="s">
        <v>44</v>
      </c>
      <c r="O104" s="18">
        <v>3052800000</v>
      </c>
      <c r="P104" s="19" t="s">
        <v>39</v>
      </c>
      <c r="Q104" s="19" t="s">
        <v>53</v>
      </c>
      <c r="R104" s="20">
        <v>73.400000000000006</v>
      </c>
      <c r="S104" s="18">
        <v>0</v>
      </c>
      <c r="T104" s="22"/>
      <c r="U104" s="19" t="s">
        <v>40</v>
      </c>
      <c r="V104" s="19" t="s">
        <v>41</v>
      </c>
      <c r="W104" s="21">
        <v>45096.5</v>
      </c>
      <c r="X104" s="21">
        <v>45128.5</v>
      </c>
      <c r="Y104" s="21">
        <v>45012.724872680003</v>
      </c>
      <c r="Z104" s="18">
        <v>4177242</v>
      </c>
      <c r="AA104" s="27" t="s">
        <v>866</v>
      </c>
      <c r="AB104" s="19" t="s">
        <v>42</v>
      </c>
      <c r="AC104" s="18">
        <v>172800</v>
      </c>
      <c r="AD104" s="18">
        <v>201600</v>
      </c>
      <c r="AE104" s="19" t="s">
        <v>59</v>
      </c>
      <c r="AF104" s="19" t="s">
        <v>39</v>
      </c>
      <c r="AG104" s="18">
        <v>0</v>
      </c>
      <c r="AH104" s="23">
        <v>3.34</v>
      </c>
      <c r="AI104" s="24">
        <v>0.27272727272699998</v>
      </c>
      <c r="AJ104" s="22" t="s">
        <v>815</v>
      </c>
      <c r="AK104" s="22" t="s">
        <v>682</v>
      </c>
      <c r="AL104" t="s">
        <v>715</v>
      </c>
      <c r="AM104" t="s">
        <v>796</v>
      </c>
      <c r="AN104" t="s">
        <v>777</v>
      </c>
      <c r="AO104" t="s">
        <v>724</v>
      </c>
      <c r="AP104" s="13">
        <v>0.28000000000000003</v>
      </c>
      <c r="AQ104" t="str">
        <f t="shared" si="5"/>
        <v>Hệ thống HDDT (Sản phẩm hỗ trợ mBCCS, quản lý luồng trước bán)</v>
      </c>
      <c r="AR104">
        <v>35500000</v>
      </c>
      <c r="AS104">
        <f t="shared" si="6"/>
        <v>9940000.0000000019</v>
      </c>
      <c r="AT104" s="31" t="s">
        <v>866</v>
      </c>
      <c r="AU104" s="32" t="s">
        <v>171</v>
      </c>
    </row>
    <row r="105" spans="1:47" ht="14" thickBot="1">
      <c r="A105" s="18">
        <v>4172076</v>
      </c>
      <c r="B105" s="19" t="s">
        <v>169</v>
      </c>
      <c r="C105" s="19" t="s">
        <v>76</v>
      </c>
      <c r="D105" s="19" t="s">
        <v>170</v>
      </c>
      <c r="E105" s="18">
        <v>0</v>
      </c>
      <c r="F105" s="22"/>
      <c r="G105" s="22"/>
      <c r="H105" s="19" t="s">
        <v>58</v>
      </c>
      <c r="I105" s="19" t="s">
        <v>58</v>
      </c>
      <c r="J105" s="18">
        <v>4153045</v>
      </c>
      <c r="K105" s="19" t="s">
        <v>171</v>
      </c>
      <c r="L105" s="19" t="s">
        <v>59</v>
      </c>
      <c r="M105" s="19" t="s">
        <v>691</v>
      </c>
      <c r="N105" s="19" t="s">
        <v>44</v>
      </c>
      <c r="O105" s="18">
        <v>3052800000</v>
      </c>
      <c r="P105" s="19" t="s">
        <v>39</v>
      </c>
      <c r="Q105" s="19" t="s">
        <v>53</v>
      </c>
      <c r="R105" s="20">
        <v>73.400000000000006</v>
      </c>
      <c r="S105" s="18">
        <v>0</v>
      </c>
      <c r="T105" s="22"/>
      <c r="U105" s="19" t="s">
        <v>40</v>
      </c>
      <c r="V105" s="19" t="s">
        <v>41</v>
      </c>
      <c r="W105" s="21">
        <v>45096.5</v>
      </c>
      <c r="X105" s="21">
        <v>45128.5</v>
      </c>
      <c r="Y105" s="21">
        <v>45012.724872680003</v>
      </c>
      <c r="Z105" s="18">
        <v>4177248</v>
      </c>
      <c r="AA105" s="19" t="s">
        <v>175</v>
      </c>
      <c r="AB105" s="19" t="s">
        <v>42</v>
      </c>
      <c r="AC105" s="18">
        <v>288000</v>
      </c>
      <c r="AD105" s="18">
        <v>144000</v>
      </c>
      <c r="AE105" s="19" t="s">
        <v>59</v>
      </c>
      <c r="AF105" s="19" t="s">
        <v>39</v>
      </c>
      <c r="AG105" s="18">
        <v>0</v>
      </c>
      <c r="AH105" s="23">
        <v>3.34</v>
      </c>
      <c r="AI105" s="24">
        <v>0.45454545454500001</v>
      </c>
      <c r="AJ105" s="22" t="s">
        <v>815</v>
      </c>
      <c r="AK105" s="22" t="s">
        <v>682</v>
      </c>
      <c r="AL105" t="s">
        <v>715</v>
      </c>
      <c r="AM105" t="s">
        <v>796</v>
      </c>
      <c r="AN105" t="s">
        <v>777</v>
      </c>
      <c r="AO105" t="s">
        <v>724</v>
      </c>
      <c r="AP105" s="13">
        <v>0.45</v>
      </c>
      <c r="AQ105" t="str">
        <f t="shared" si="5"/>
        <v>Hệ thống HDDT (Sản phẩm hỗ trợ mBCCS, quản lý luồng trước bán)</v>
      </c>
      <c r="AR105">
        <v>35500000</v>
      </c>
      <c r="AS105">
        <f t="shared" si="6"/>
        <v>15975000</v>
      </c>
      <c r="AT105" s="31" t="s">
        <v>175</v>
      </c>
      <c r="AU105" s="32" t="s">
        <v>171</v>
      </c>
    </row>
    <row r="106" spans="1:47" ht="14" thickBot="1">
      <c r="A106" s="18">
        <v>4172076</v>
      </c>
      <c r="B106" s="19" t="s">
        <v>169</v>
      </c>
      <c r="C106" s="19" t="s">
        <v>76</v>
      </c>
      <c r="D106" s="19" t="s">
        <v>170</v>
      </c>
      <c r="E106" s="18">
        <v>0</v>
      </c>
      <c r="F106" s="22"/>
      <c r="G106" s="22"/>
      <c r="H106" s="19" t="s">
        <v>58</v>
      </c>
      <c r="I106" s="19" t="s">
        <v>58</v>
      </c>
      <c r="J106" s="18">
        <v>4153045</v>
      </c>
      <c r="K106" s="19" t="s">
        <v>171</v>
      </c>
      <c r="L106" s="19" t="s">
        <v>59</v>
      </c>
      <c r="M106" s="19" t="s">
        <v>691</v>
      </c>
      <c r="N106" s="19" t="s">
        <v>44</v>
      </c>
      <c r="O106" s="18">
        <v>3052800000</v>
      </c>
      <c r="P106" s="19" t="s">
        <v>39</v>
      </c>
      <c r="Q106" s="19" t="s">
        <v>53</v>
      </c>
      <c r="R106" s="20">
        <v>73.400000000000006</v>
      </c>
      <c r="S106" s="18">
        <v>0</v>
      </c>
      <c r="T106" s="22"/>
      <c r="U106" s="19" t="s">
        <v>40</v>
      </c>
      <c r="V106" s="19" t="s">
        <v>41</v>
      </c>
      <c r="W106" s="21">
        <v>45096.5</v>
      </c>
      <c r="X106" s="21">
        <v>45128.5</v>
      </c>
      <c r="Y106" s="21">
        <v>45012.724872680003</v>
      </c>
      <c r="Z106" s="18">
        <v>4177246</v>
      </c>
      <c r="AA106" s="19" t="s">
        <v>176</v>
      </c>
      <c r="AB106" s="19" t="s">
        <v>42</v>
      </c>
      <c r="AC106" s="18">
        <v>288000</v>
      </c>
      <c r="AD106" s="18">
        <v>144000</v>
      </c>
      <c r="AE106" s="19" t="s">
        <v>59</v>
      </c>
      <c r="AF106" s="19" t="s">
        <v>39</v>
      </c>
      <c r="AG106" s="18">
        <v>0</v>
      </c>
      <c r="AH106" s="23">
        <v>3.34</v>
      </c>
      <c r="AI106" s="24">
        <v>0.45454545454500001</v>
      </c>
      <c r="AJ106" s="22" t="s">
        <v>815</v>
      </c>
      <c r="AK106" s="22" t="s">
        <v>682</v>
      </c>
      <c r="AL106" t="s">
        <v>715</v>
      </c>
      <c r="AM106" t="s">
        <v>796</v>
      </c>
      <c r="AN106" t="s">
        <v>777</v>
      </c>
      <c r="AO106" t="s">
        <v>724</v>
      </c>
      <c r="AP106" s="13">
        <v>0.45</v>
      </c>
      <c r="AQ106" t="str">
        <f t="shared" si="5"/>
        <v>Hệ thống HDDT (Sản phẩm hỗ trợ mBCCS, quản lý luồng trước bán)</v>
      </c>
      <c r="AR106">
        <v>35500000</v>
      </c>
      <c r="AS106">
        <f t="shared" si="6"/>
        <v>15975000</v>
      </c>
      <c r="AT106" s="31" t="s">
        <v>176</v>
      </c>
      <c r="AU106" s="32" t="s">
        <v>171</v>
      </c>
    </row>
    <row r="107" spans="1:47" ht="14" thickBot="1">
      <c r="A107" s="18">
        <v>4172076</v>
      </c>
      <c r="B107" s="19" t="s">
        <v>169</v>
      </c>
      <c r="C107" s="19" t="s">
        <v>76</v>
      </c>
      <c r="D107" s="19" t="s">
        <v>170</v>
      </c>
      <c r="E107" s="18">
        <v>0</v>
      </c>
      <c r="F107" s="22"/>
      <c r="G107" s="22"/>
      <c r="H107" s="19" t="s">
        <v>58</v>
      </c>
      <c r="I107" s="19" t="s">
        <v>58</v>
      </c>
      <c r="J107" s="18">
        <v>4153045</v>
      </c>
      <c r="K107" s="19" t="s">
        <v>171</v>
      </c>
      <c r="L107" s="19" t="s">
        <v>59</v>
      </c>
      <c r="M107" s="19" t="s">
        <v>691</v>
      </c>
      <c r="N107" s="19" t="s">
        <v>44</v>
      </c>
      <c r="O107" s="18">
        <v>3052800000</v>
      </c>
      <c r="P107" s="19" t="s">
        <v>39</v>
      </c>
      <c r="Q107" s="19" t="s">
        <v>53</v>
      </c>
      <c r="R107" s="20">
        <v>73.400000000000006</v>
      </c>
      <c r="S107" s="18">
        <v>0</v>
      </c>
      <c r="T107" s="22"/>
      <c r="U107" s="19" t="s">
        <v>40</v>
      </c>
      <c r="V107" s="19" t="s">
        <v>41</v>
      </c>
      <c r="W107" s="21">
        <v>45096.5</v>
      </c>
      <c r="X107" s="21">
        <v>45128.5</v>
      </c>
      <c r="Y107" s="21">
        <v>45012.724872680003</v>
      </c>
      <c r="Z107" s="18">
        <v>4177245</v>
      </c>
      <c r="AA107" s="19" t="s">
        <v>177</v>
      </c>
      <c r="AB107" s="19" t="s">
        <v>42</v>
      </c>
      <c r="AC107" s="18">
        <v>197280</v>
      </c>
      <c r="AD107" s="18">
        <v>144000</v>
      </c>
      <c r="AE107" s="19" t="s">
        <v>59</v>
      </c>
      <c r="AF107" s="19" t="s">
        <v>39</v>
      </c>
      <c r="AG107" s="18">
        <v>0</v>
      </c>
      <c r="AH107" s="23">
        <v>3.34</v>
      </c>
      <c r="AI107" s="24">
        <v>0.31136363636300002</v>
      </c>
      <c r="AJ107" s="22" t="s">
        <v>815</v>
      </c>
      <c r="AK107" s="22" t="s">
        <v>682</v>
      </c>
      <c r="AL107" t="s">
        <v>715</v>
      </c>
      <c r="AM107" t="s">
        <v>796</v>
      </c>
      <c r="AN107" t="s">
        <v>777</v>
      </c>
      <c r="AO107" t="s">
        <v>724</v>
      </c>
      <c r="AP107" s="13">
        <v>0.31</v>
      </c>
      <c r="AQ107" t="str">
        <f t="shared" si="5"/>
        <v>Hệ thống HDDT (Sản phẩm hỗ trợ mBCCS, quản lý luồng trước bán)</v>
      </c>
      <c r="AR107">
        <v>35500000</v>
      </c>
      <c r="AS107">
        <f t="shared" si="6"/>
        <v>11005000</v>
      </c>
      <c r="AT107" s="31" t="s">
        <v>177</v>
      </c>
      <c r="AU107" s="32" t="s">
        <v>171</v>
      </c>
    </row>
    <row r="108" spans="1:47" ht="14" thickBot="1">
      <c r="A108" s="18">
        <v>4172076</v>
      </c>
      <c r="B108" s="19" t="s">
        <v>169</v>
      </c>
      <c r="C108" s="19" t="s">
        <v>76</v>
      </c>
      <c r="D108" s="19" t="s">
        <v>170</v>
      </c>
      <c r="E108" s="18">
        <v>0</v>
      </c>
      <c r="F108" s="22"/>
      <c r="G108" s="22"/>
      <c r="H108" s="19" t="s">
        <v>58</v>
      </c>
      <c r="I108" s="19" t="s">
        <v>58</v>
      </c>
      <c r="J108" s="18">
        <v>4153045</v>
      </c>
      <c r="K108" s="19" t="s">
        <v>171</v>
      </c>
      <c r="L108" s="19" t="s">
        <v>59</v>
      </c>
      <c r="M108" s="19" t="s">
        <v>691</v>
      </c>
      <c r="N108" s="19" t="s">
        <v>44</v>
      </c>
      <c r="O108" s="18">
        <v>3052800000</v>
      </c>
      <c r="P108" s="19" t="s">
        <v>39</v>
      </c>
      <c r="Q108" s="19" t="s">
        <v>53</v>
      </c>
      <c r="R108" s="20">
        <v>73.400000000000006</v>
      </c>
      <c r="S108" s="18">
        <v>0</v>
      </c>
      <c r="T108" s="22"/>
      <c r="U108" s="19" t="s">
        <v>40</v>
      </c>
      <c r="V108" s="19" t="s">
        <v>41</v>
      </c>
      <c r="W108" s="21">
        <v>45096.5</v>
      </c>
      <c r="X108" s="21">
        <v>45128.5</v>
      </c>
      <c r="Y108" s="21">
        <v>45012.724872680003</v>
      </c>
      <c r="Z108" s="18">
        <v>4177244</v>
      </c>
      <c r="AA108" s="19" t="s">
        <v>178</v>
      </c>
      <c r="AB108" s="19" t="s">
        <v>42</v>
      </c>
      <c r="AC108" s="18">
        <v>288000</v>
      </c>
      <c r="AD108" s="18">
        <v>144000</v>
      </c>
      <c r="AE108" s="19" t="s">
        <v>59</v>
      </c>
      <c r="AF108" s="19" t="s">
        <v>39</v>
      </c>
      <c r="AG108" s="18">
        <v>0</v>
      </c>
      <c r="AH108" s="23">
        <v>3.34</v>
      </c>
      <c r="AI108" s="24">
        <v>0.45454545454500001</v>
      </c>
      <c r="AJ108" s="22" t="s">
        <v>815</v>
      </c>
      <c r="AK108" s="22" t="s">
        <v>682</v>
      </c>
      <c r="AL108" t="s">
        <v>715</v>
      </c>
      <c r="AM108" t="s">
        <v>796</v>
      </c>
      <c r="AN108" t="s">
        <v>777</v>
      </c>
      <c r="AO108" t="s">
        <v>724</v>
      </c>
      <c r="AP108" s="13">
        <v>0.45</v>
      </c>
      <c r="AQ108" t="str">
        <f t="shared" si="5"/>
        <v>Hệ thống HDDT (Sản phẩm hỗ trợ mBCCS, quản lý luồng trước bán)</v>
      </c>
      <c r="AR108">
        <v>35500000</v>
      </c>
      <c r="AS108">
        <f t="shared" si="6"/>
        <v>15975000</v>
      </c>
      <c r="AT108" s="31" t="s">
        <v>178</v>
      </c>
      <c r="AU108" s="32" t="s">
        <v>171</v>
      </c>
    </row>
    <row r="109" spans="1:47" ht="14" thickBot="1">
      <c r="A109" s="18">
        <v>4151322</v>
      </c>
      <c r="B109" s="19" t="s">
        <v>182</v>
      </c>
      <c r="C109" s="19" t="s">
        <v>101</v>
      </c>
      <c r="D109" s="19" t="s">
        <v>49</v>
      </c>
      <c r="E109" s="20">
        <v>15.1</v>
      </c>
      <c r="F109" s="21">
        <v>45099.5</v>
      </c>
      <c r="G109" s="21">
        <v>45084.5</v>
      </c>
      <c r="H109" s="19" t="s">
        <v>102</v>
      </c>
      <c r="I109" s="19" t="s">
        <v>102</v>
      </c>
      <c r="J109" s="18">
        <v>4153647</v>
      </c>
      <c r="K109" s="27" t="s">
        <v>958</v>
      </c>
      <c r="L109" s="19" t="s">
        <v>52</v>
      </c>
      <c r="M109" s="19" t="s">
        <v>693</v>
      </c>
      <c r="N109" s="19" t="s">
        <v>42</v>
      </c>
      <c r="O109" s="18">
        <v>633600000</v>
      </c>
      <c r="P109" s="19" t="s">
        <v>39</v>
      </c>
      <c r="Q109" s="19" t="s">
        <v>53</v>
      </c>
      <c r="R109" s="20">
        <v>4.3099999999999996</v>
      </c>
      <c r="S109" s="20">
        <v>4.3099999999999996</v>
      </c>
      <c r="T109" s="22"/>
      <c r="U109" s="19" t="s">
        <v>54</v>
      </c>
      <c r="V109" s="19" t="s">
        <v>41</v>
      </c>
      <c r="W109" s="21">
        <v>45075.5</v>
      </c>
      <c r="X109" s="21">
        <v>45097.5</v>
      </c>
      <c r="Y109" s="21">
        <v>45014.623472220002</v>
      </c>
      <c r="Z109" s="18">
        <v>4170616</v>
      </c>
      <c r="AA109" s="19" t="s">
        <v>103</v>
      </c>
      <c r="AB109" s="19" t="s">
        <v>42</v>
      </c>
      <c r="AC109" s="18">
        <v>40896</v>
      </c>
      <c r="AD109" s="18">
        <v>360</v>
      </c>
      <c r="AE109" s="19" t="s">
        <v>104</v>
      </c>
      <c r="AF109" s="19" t="s">
        <v>39</v>
      </c>
      <c r="AG109" s="23">
        <v>0.69</v>
      </c>
      <c r="AH109" s="23">
        <v>0.2</v>
      </c>
      <c r="AI109" s="24">
        <v>6.4545454545000006E-2</v>
      </c>
      <c r="AJ109" s="22" t="s">
        <v>817</v>
      </c>
      <c r="AK109" s="22" t="s">
        <v>682</v>
      </c>
      <c r="AL109" t="s">
        <v>715</v>
      </c>
      <c r="AM109" t="s">
        <v>798</v>
      </c>
      <c r="AN109" t="s">
        <v>779</v>
      </c>
      <c r="AO109" t="s">
        <v>724</v>
      </c>
      <c r="AP109" s="13">
        <v>7.0000000000000007E-2</v>
      </c>
      <c r="AQ109" t="str">
        <f t="shared" si="5"/>
        <v>Hệ thống BCCS (Sản phẩm hỗ trợ quản lý khách hàng lõi BCCS)</v>
      </c>
      <c r="AR109">
        <v>35500000</v>
      </c>
      <c r="AS109">
        <f t="shared" si="6"/>
        <v>2485000.0000000005</v>
      </c>
      <c r="AT109" s="31" t="s">
        <v>103</v>
      </c>
      <c r="AU109" s="32" t="s">
        <v>958</v>
      </c>
    </row>
    <row r="110" spans="1:47" ht="14" thickBot="1">
      <c r="A110" s="18">
        <v>4151322</v>
      </c>
      <c r="B110" s="19" t="s">
        <v>182</v>
      </c>
      <c r="C110" s="19" t="s">
        <v>101</v>
      </c>
      <c r="D110" s="19" t="s">
        <v>49</v>
      </c>
      <c r="E110" s="20">
        <v>15.1</v>
      </c>
      <c r="F110" s="21">
        <v>45099.5</v>
      </c>
      <c r="G110" s="21">
        <v>45084.5</v>
      </c>
      <c r="H110" s="19" t="s">
        <v>102</v>
      </c>
      <c r="I110" s="19" t="s">
        <v>102</v>
      </c>
      <c r="J110" s="18">
        <v>4153647</v>
      </c>
      <c r="K110" s="27" t="s">
        <v>958</v>
      </c>
      <c r="L110" s="19" t="s">
        <v>52</v>
      </c>
      <c r="M110" s="19" t="s">
        <v>693</v>
      </c>
      <c r="N110" s="19" t="s">
        <v>42</v>
      </c>
      <c r="O110" s="18">
        <v>633600000</v>
      </c>
      <c r="P110" s="19" t="s">
        <v>39</v>
      </c>
      <c r="Q110" s="19" t="s">
        <v>53</v>
      </c>
      <c r="R110" s="20">
        <v>4.3099999999999996</v>
      </c>
      <c r="S110" s="20">
        <v>4.3099999999999996</v>
      </c>
      <c r="T110" s="22"/>
      <c r="U110" s="19" t="s">
        <v>54</v>
      </c>
      <c r="V110" s="19" t="s">
        <v>41</v>
      </c>
      <c r="W110" s="21">
        <v>45075.5</v>
      </c>
      <c r="X110" s="21">
        <v>45097.5</v>
      </c>
      <c r="Y110" s="21">
        <v>45014.623472220002</v>
      </c>
      <c r="Z110" s="18">
        <v>4170618</v>
      </c>
      <c r="AA110" s="19" t="s">
        <v>129</v>
      </c>
      <c r="AB110" s="19" t="s">
        <v>42</v>
      </c>
      <c r="AC110" s="18">
        <v>21600</v>
      </c>
      <c r="AD110" s="18">
        <v>360</v>
      </c>
      <c r="AE110" s="19" t="s">
        <v>104</v>
      </c>
      <c r="AF110" s="19" t="s">
        <v>39</v>
      </c>
      <c r="AG110" s="23">
        <v>0.69</v>
      </c>
      <c r="AH110" s="23">
        <v>0.2</v>
      </c>
      <c r="AI110" s="24">
        <v>3.4090909090000003E-2</v>
      </c>
      <c r="AJ110" s="22" t="s">
        <v>817</v>
      </c>
      <c r="AK110" s="22" t="s">
        <v>682</v>
      </c>
      <c r="AL110" t="s">
        <v>715</v>
      </c>
      <c r="AM110" t="s">
        <v>798</v>
      </c>
      <c r="AN110" t="s">
        <v>779</v>
      </c>
      <c r="AO110" t="s">
        <v>724</v>
      </c>
      <c r="AP110" s="13">
        <v>0.03</v>
      </c>
      <c r="AQ110" t="str">
        <f t="shared" si="5"/>
        <v>Hệ thống BCCS (Sản phẩm hỗ trợ quản lý khách hàng lõi BCCS)</v>
      </c>
      <c r="AR110">
        <v>35500000</v>
      </c>
      <c r="AS110">
        <f t="shared" si="6"/>
        <v>1065000</v>
      </c>
      <c r="AT110" s="31" t="s">
        <v>129</v>
      </c>
      <c r="AU110" s="32" t="s">
        <v>958</v>
      </c>
    </row>
    <row r="111" spans="1:47" ht="14" thickBot="1">
      <c r="A111" s="18">
        <v>4151322</v>
      </c>
      <c r="B111" s="19" t="s">
        <v>182</v>
      </c>
      <c r="C111" s="19" t="s">
        <v>101</v>
      </c>
      <c r="D111" s="19" t="s">
        <v>49</v>
      </c>
      <c r="E111" s="20">
        <v>15.1</v>
      </c>
      <c r="F111" s="21">
        <v>45099.5</v>
      </c>
      <c r="G111" s="21">
        <v>45084.5</v>
      </c>
      <c r="H111" s="19" t="s">
        <v>102</v>
      </c>
      <c r="I111" s="19" t="s">
        <v>102</v>
      </c>
      <c r="J111" s="18">
        <v>4153647</v>
      </c>
      <c r="K111" s="27" t="s">
        <v>958</v>
      </c>
      <c r="L111" s="19" t="s">
        <v>52</v>
      </c>
      <c r="M111" s="19" t="s">
        <v>693</v>
      </c>
      <c r="N111" s="19" t="s">
        <v>42</v>
      </c>
      <c r="O111" s="18">
        <v>633600000</v>
      </c>
      <c r="P111" s="19" t="s">
        <v>39</v>
      </c>
      <c r="Q111" s="19" t="s">
        <v>53</v>
      </c>
      <c r="R111" s="20">
        <v>4.3099999999999996</v>
      </c>
      <c r="S111" s="20">
        <v>4.3099999999999996</v>
      </c>
      <c r="T111" s="22"/>
      <c r="U111" s="19" t="s">
        <v>54</v>
      </c>
      <c r="V111" s="19" t="s">
        <v>41</v>
      </c>
      <c r="W111" s="21">
        <v>45075.5</v>
      </c>
      <c r="X111" s="21">
        <v>45097.5</v>
      </c>
      <c r="Y111" s="21">
        <v>45014.623472220002</v>
      </c>
      <c r="Z111" s="18">
        <v>4170617</v>
      </c>
      <c r="AA111" s="19" t="s">
        <v>130</v>
      </c>
      <c r="AB111" s="19" t="s">
        <v>42</v>
      </c>
      <c r="AC111" s="18">
        <v>61632</v>
      </c>
      <c r="AD111" s="18">
        <v>360</v>
      </c>
      <c r="AE111" s="19" t="s">
        <v>104</v>
      </c>
      <c r="AF111" s="19" t="s">
        <v>39</v>
      </c>
      <c r="AG111" s="23">
        <v>0.69</v>
      </c>
      <c r="AH111" s="23">
        <v>0.2</v>
      </c>
      <c r="AI111" s="24">
        <v>9.7272727271999995E-2</v>
      </c>
      <c r="AJ111" s="22" t="s">
        <v>817</v>
      </c>
      <c r="AK111" s="22" t="s">
        <v>682</v>
      </c>
      <c r="AL111" t="s">
        <v>715</v>
      </c>
      <c r="AM111" t="s">
        <v>798</v>
      </c>
      <c r="AN111" t="s">
        <v>779</v>
      </c>
      <c r="AO111" t="s">
        <v>724</v>
      </c>
      <c r="AP111" s="13">
        <v>0.1</v>
      </c>
      <c r="AQ111" t="str">
        <f t="shared" si="5"/>
        <v>Hệ thống BCCS (Sản phẩm hỗ trợ quản lý khách hàng lõi BCCS)</v>
      </c>
      <c r="AR111">
        <v>35500000</v>
      </c>
      <c r="AS111">
        <f t="shared" si="6"/>
        <v>3550000</v>
      </c>
      <c r="AT111" s="31" t="s">
        <v>130</v>
      </c>
      <c r="AU111" s="32" t="s">
        <v>958</v>
      </c>
    </row>
    <row r="112" spans="1:47" ht="14" thickBot="1">
      <c r="A112" s="18">
        <v>4154098</v>
      </c>
      <c r="B112" s="19" t="s">
        <v>183</v>
      </c>
      <c r="C112" s="19" t="s">
        <v>184</v>
      </c>
      <c r="D112" s="19" t="s">
        <v>62</v>
      </c>
      <c r="E112" s="20">
        <v>20.2</v>
      </c>
      <c r="F112" s="21">
        <v>45089.5</v>
      </c>
      <c r="G112" s="21">
        <v>45089.958333330003</v>
      </c>
      <c r="H112" s="19" t="s">
        <v>63</v>
      </c>
      <c r="I112" s="19" t="s">
        <v>63</v>
      </c>
      <c r="J112" s="18">
        <v>4154096</v>
      </c>
      <c r="K112" s="27" t="s">
        <v>959</v>
      </c>
      <c r="L112" s="19" t="s">
        <v>52</v>
      </c>
      <c r="M112" s="19" t="s">
        <v>694</v>
      </c>
      <c r="N112" s="19" t="s">
        <v>42</v>
      </c>
      <c r="O112" s="18">
        <v>581760000</v>
      </c>
      <c r="P112" s="19" t="s">
        <v>39</v>
      </c>
      <c r="Q112" s="19" t="s">
        <v>53</v>
      </c>
      <c r="R112" s="20">
        <v>20.2</v>
      </c>
      <c r="S112" s="18">
        <v>0</v>
      </c>
      <c r="T112" s="22"/>
      <c r="U112" s="19" t="s">
        <v>40</v>
      </c>
      <c r="V112" s="19" t="s">
        <v>68</v>
      </c>
      <c r="W112" s="21">
        <v>45035.5</v>
      </c>
      <c r="X112" s="21">
        <v>45035.5</v>
      </c>
      <c r="Y112" s="21">
        <v>45016.688923610003</v>
      </c>
      <c r="Z112" s="18">
        <v>4160508</v>
      </c>
      <c r="AA112" s="19" t="s">
        <v>185</v>
      </c>
      <c r="AB112" s="19" t="s">
        <v>42</v>
      </c>
      <c r="AC112" s="18">
        <v>115200</v>
      </c>
      <c r="AD112" s="18">
        <v>115200</v>
      </c>
      <c r="AE112" s="19" t="s">
        <v>184</v>
      </c>
      <c r="AF112" s="19" t="s">
        <v>39</v>
      </c>
      <c r="AG112" s="23">
        <v>0.92</v>
      </c>
      <c r="AH112" s="23">
        <v>0.92</v>
      </c>
      <c r="AI112" s="24">
        <v>0.181818181818</v>
      </c>
      <c r="AJ112" s="22" t="s">
        <v>818</v>
      </c>
      <c r="AK112" s="22" t="s">
        <v>682</v>
      </c>
      <c r="AL112" t="s">
        <v>715</v>
      </c>
      <c r="AM112" t="s">
        <v>799</v>
      </c>
      <c r="AN112" t="s">
        <v>780</v>
      </c>
      <c r="AO112" t="s">
        <v>724</v>
      </c>
      <c r="AP112" s="25">
        <v>0.18</v>
      </c>
      <c r="AQ112" t="str">
        <f t="shared" si="5"/>
        <v>Hệ thống MCC (Sản phẩm MPS, tiến trình ngầm, Vas core, Survey)</v>
      </c>
      <c r="AR112">
        <v>35500000</v>
      </c>
      <c r="AS112">
        <f t="shared" si="6"/>
        <v>6390000</v>
      </c>
      <c r="AT112" s="31" t="s">
        <v>185</v>
      </c>
      <c r="AU112" s="32" t="s">
        <v>959</v>
      </c>
    </row>
    <row r="113" spans="1:47" ht="14" thickBot="1">
      <c r="A113" s="18">
        <v>4154098</v>
      </c>
      <c r="B113" s="19" t="s">
        <v>183</v>
      </c>
      <c r="C113" s="19" t="s">
        <v>184</v>
      </c>
      <c r="D113" s="19" t="s">
        <v>62</v>
      </c>
      <c r="E113" s="20">
        <v>20.2</v>
      </c>
      <c r="F113" s="21">
        <v>45089.5</v>
      </c>
      <c r="G113" s="21">
        <v>45089.958333330003</v>
      </c>
      <c r="H113" s="19" t="s">
        <v>63</v>
      </c>
      <c r="I113" s="19" t="s">
        <v>63</v>
      </c>
      <c r="J113" s="18">
        <v>4154096</v>
      </c>
      <c r="K113" s="27" t="s">
        <v>959</v>
      </c>
      <c r="L113" s="19" t="s">
        <v>52</v>
      </c>
      <c r="M113" s="19" t="s">
        <v>694</v>
      </c>
      <c r="N113" s="19" t="s">
        <v>42</v>
      </c>
      <c r="O113" s="18">
        <v>581760000</v>
      </c>
      <c r="P113" s="19" t="s">
        <v>39</v>
      </c>
      <c r="Q113" s="19" t="s">
        <v>53</v>
      </c>
      <c r="R113" s="20">
        <v>20.2</v>
      </c>
      <c r="S113" s="18">
        <v>0</v>
      </c>
      <c r="T113" s="22"/>
      <c r="U113" s="19" t="s">
        <v>40</v>
      </c>
      <c r="V113" s="19" t="s">
        <v>68</v>
      </c>
      <c r="W113" s="21">
        <v>45035.5</v>
      </c>
      <c r="X113" s="21">
        <v>45035.5</v>
      </c>
      <c r="Y113" s="21">
        <v>45016.688923610003</v>
      </c>
      <c r="Z113" s="18">
        <v>4160507</v>
      </c>
      <c r="AA113" s="19" t="s">
        <v>186</v>
      </c>
      <c r="AB113" s="19" t="s">
        <v>42</v>
      </c>
      <c r="AC113" s="18">
        <v>63360</v>
      </c>
      <c r="AD113" s="18">
        <v>63360</v>
      </c>
      <c r="AE113" s="19" t="s">
        <v>184</v>
      </c>
      <c r="AF113" s="19" t="s">
        <v>39</v>
      </c>
      <c r="AG113" s="23">
        <v>0.92</v>
      </c>
      <c r="AH113" s="23">
        <v>0.92</v>
      </c>
      <c r="AI113" s="24">
        <v>0.1</v>
      </c>
      <c r="AJ113" s="22" t="s">
        <v>818</v>
      </c>
      <c r="AK113" s="22" t="s">
        <v>682</v>
      </c>
      <c r="AL113" t="s">
        <v>715</v>
      </c>
      <c r="AM113" t="s">
        <v>799</v>
      </c>
      <c r="AN113" t="s">
        <v>780</v>
      </c>
      <c r="AO113" t="s">
        <v>724</v>
      </c>
      <c r="AP113" s="25">
        <v>0.1</v>
      </c>
      <c r="AQ113" t="str">
        <f t="shared" si="5"/>
        <v>Hệ thống MCC (Sản phẩm MPS, tiến trình ngầm, Vas core, Survey)</v>
      </c>
      <c r="AR113">
        <v>35500000</v>
      </c>
      <c r="AS113">
        <f t="shared" si="6"/>
        <v>3550000</v>
      </c>
      <c r="AT113" s="31" t="s">
        <v>186</v>
      </c>
      <c r="AU113" s="32" t="s">
        <v>959</v>
      </c>
    </row>
    <row r="114" spans="1:47" ht="14" thickBot="1">
      <c r="A114" s="18">
        <v>4154098</v>
      </c>
      <c r="B114" s="19" t="s">
        <v>183</v>
      </c>
      <c r="C114" s="19" t="s">
        <v>184</v>
      </c>
      <c r="D114" s="19" t="s">
        <v>62</v>
      </c>
      <c r="E114" s="20">
        <v>20.2</v>
      </c>
      <c r="F114" s="21">
        <v>45089.5</v>
      </c>
      <c r="G114" s="21">
        <v>45089.958333330003</v>
      </c>
      <c r="H114" s="19" t="s">
        <v>63</v>
      </c>
      <c r="I114" s="19" t="s">
        <v>63</v>
      </c>
      <c r="J114" s="18">
        <v>4154096</v>
      </c>
      <c r="K114" s="27" t="s">
        <v>959</v>
      </c>
      <c r="L114" s="19" t="s">
        <v>52</v>
      </c>
      <c r="M114" s="19" t="s">
        <v>694</v>
      </c>
      <c r="N114" s="19" t="s">
        <v>42</v>
      </c>
      <c r="O114" s="18">
        <v>581760000</v>
      </c>
      <c r="P114" s="19" t="s">
        <v>39</v>
      </c>
      <c r="Q114" s="19" t="s">
        <v>53</v>
      </c>
      <c r="R114" s="20">
        <v>20.2</v>
      </c>
      <c r="S114" s="18">
        <v>0</v>
      </c>
      <c r="T114" s="22"/>
      <c r="U114" s="19" t="s">
        <v>40</v>
      </c>
      <c r="V114" s="19" t="s">
        <v>68</v>
      </c>
      <c r="W114" s="21">
        <v>45035.5</v>
      </c>
      <c r="X114" s="21">
        <v>45035.5</v>
      </c>
      <c r="Y114" s="21">
        <v>45016.688923610003</v>
      </c>
      <c r="Z114" s="18">
        <v>4160506</v>
      </c>
      <c r="AA114" s="19" t="s">
        <v>187</v>
      </c>
      <c r="AB114" s="19" t="s">
        <v>42</v>
      </c>
      <c r="AC114" s="18">
        <v>115200</v>
      </c>
      <c r="AD114" s="18">
        <v>115200</v>
      </c>
      <c r="AE114" s="19" t="s">
        <v>184</v>
      </c>
      <c r="AF114" s="19" t="s">
        <v>39</v>
      </c>
      <c r="AG114" s="23">
        <v>0.92</v>
      </c>
      <c r="AH114" s="23">
        <v>0.92</v>
      </c>
      <c r="AI114" s="24">
        <v>0.181818181818</v>
      </c>
      <c r="AJ114" s="22" t="s">
        <v>818</v>
      </c>
      <c r="AK114" s="22" t="s">
        <v>682</v>
      </c>
      <c r="AL114" t="s">
        <v>715</v>
      </c>
      <c r="AM114" t="s">
        <v>799</v>
      </c>
      <c r="AN114" t="s">
        <v>780</v>
      </c>
      <c r="AO114" t="s">
        <v>724</v>
      </c>
      <c r="AP114" s="25">
        <v>0.18</v>
      </c>
      <c r="AQ114" t="str">
        <f t="shared" si="5"/>
        <v>Hệ thống MCC (Sản phẩm MPS, tiến trình ngầm, Vas core, Survey)</v>
      </c>
      <c r="AR114">
        <v>35500000</v>
      </c>
      <c r="AS114">
        <f t="shared" si="6"/>
        <v>6390000</v>
      </c>
      <c r="AT114" s="31" t="s">
        <v>187</v>
      </c>
      <c r="AU114" s="32" t="s">
        <v>959</v>
      </c>
    </row>
    <row r="115" spans="1:47" ht="14" thickBot="1">
      <c r="A115" s="18">
        <v>4154098</v>
      </c>
      <c r="B115" s="19" t="s">
        <v>183</v>
      </c>
      <c r="C115" s="19" t="s">
        <v>184</v>
      </c>
      <c r="D115" s="19" t="s">
        <v>62</v>
      </c>
      <c r="E115" s="20">
        <v>20.2</v>
      </c>
      <c r="F115" s="21">
        <v>45089.5</v>
      </c>
      <c r="G115" s="21">
        <v>45089.958333330003</v>
      </c>
      <c r="H115" s="19" t="s">
        <v>63</v>
      </c>
      <c r="I115" s="19" t="s">
        <v>63</v>
      </c>
      <c r="J115" s="18">
        <v>4154096</v>
      </c>
      <c r="K115" s="27" t="s">
        <v>959</v>
      </c>
      <c r="L115" s="19" t="s">
        <v>52</v>
      </c>
      <c r="M115" s="19" t="s">
        <v>694</v>
      </c>
      <c r="N115" s="19" t="s">
        <v>42</v>
      </c>
      <c r="O115" s="18">
        <v>581760000</v>
      </c>
      <c r="P115" s="19" t="s">
        <v>39</v>
      </c>
      <c r="Q115" s="19" t="s">
        <v>53</v>
      </c>
      <c r="R115" s="20">
        <v>20.2</v>
      </c>
      <c r="S115" s="18">
        <v>0</v>
      </c>
      <c r="T115" s="22"/>
      <c r="U115" s="19" t="s">
        <v>40</v>
      </c>
      <c r="V115" s="19" t="s">
        <v>68</v>
      </c>
      <c r="W115" s="21">
        <v>45035.5</v>
      </c>
      <c r="X115" s="21">
        <v>45035.5</v>
      </c>
      <c r="Y115" s="21">
        <v>45016.688923610003</v>
      </c>
      <c r="Z115" s="18">
        <v>4160504</v>
      </c>
      <c r="AA115" s="19" t="s">
        <v>188</v>
      </c>
      <c r="AB115" s="19" t="s">
        <v>42</v>
      </c>
      <c r="AC115" s="18">
        <v>144000</v>
      </c>
      <c r="AD115" s="18">
        <v>144000</v>
      </c>
      <c r="AE115" s="19" t="s">
        <v>184</v>
      </c>
      <c r="AF115" s="19" t="s">
        <v>39</v>
      </c>
      <c r="AG115" s="23">
        <v>0.92</v>
      </c>
      <c r="AH115" s="23">
        <v>0.92</v>
      </c>
      <c r="AI115" s="24">
        <v>0.22727272727200001</v>
      </c>
      <c r="AJ115" s="22" t="s">
        <v>818</v>
      </c>
      <c r="AK115" s="22" t="s">
        <v>682</v>
      </c>
      <c r="AL115" t="s">
        <v>715</v>
      </c>
      <c r="AM115" t="s">
        <v>799</v>
      </c>
      <c r="AN115" t="s">
        <v>780</v>
      </c>
      <c r="AO115" t="s">
        <v>724</v>
      </c>
      <c r="AP115" s="25">
        <v>0.23</v>
      </c>
      <c r="AQ115" t="str">
        <f t="shared" si="5"/>
        <v>Hệ thống MCC (Sản phẩm MPS, tiến trình ngầm, Vas core, Survey)</v>
      </c>
      <c r="AR115">
        <v>35500000</v>
      </c>
      <c r="AS115">
        <f t="shared" si="6"/>
        <v>8165000</v>
      </c>
      <c r="AT115" s="31" t="s">
        <v>188</v>
      </c>
      <c r="AU115" s="32" t="s">
        <v>959</v>
      </c>
    </row>
    <row r="116" spans="1:47" ht="14" thickBot="1">
      <c r="A116" s="18">
        <v>4154098</v>
      </c>
      <c r="B116" s="19" t="s">
        <v>183</v>
      </c>
      <c r="C116" s="19" t="s">
        <v>184</v>
      </c>
      <c r="D116" s="19" t="s">
        <v>62</v>
      </c>
      <c r="E116" s="20">
        <v>20.2</v>
      </c>
      <c r="F116" s="21">
        <v>45089.5</v>
      </c>
      <c r="G116" s="21">
        <v>45089.958333330003</v>
      </c>
      <c r="H116" s="19" t="s">
        <v>63</v>
      </c>
      <c r="I116" s="19" t="s">
        <v>63</v>
      </c>
      <c r="J116" s="18">
        <v>4154096</v>
      </c>
      <c r="K116" s="27" t="s">
        <v>959</v>
      </c>
      <c r="L116" s="19" t="s">
        <v>52</v>
      </c>
      <c r="M116" s="19" t="s">
        <v>694</v>
      </c>
      <c r="N116" s="19" t="s">
        <v>42</v>
      </c>
      <c r="O116" s="18">
        <v>581760000</v>
      </c>
      <c r="P116" s="19" t="s">
        <v>39</v>
      </c>
      <c r="Q116" s="19" t="s">
        <v>53</v>
      </c>
      <c r="R116" s="20">
        <v>20.2</v>
      </c>
      <c r="S116" s="18">
        <v>0</v>
      </c>
      <c r="T116" s="22"/>
      <c r="U116" s="19" t="s">
        <v>40</v>
      </c>
      <c r="V116" s="19" t="s">
        <v>68</v>
      </c>
      <c r="W116" s="21">
        <v>45035.5</v>
      </c>
      <c r="X116" s="21">
        <v>45035.5</v>
      </c>
      <c r="Y116" s="21">
        <v>45016.688923610003</v>
      </c>
      <c r="Z116" s="18">
        <v>4160485</v>
      </c>
      <c r="AA116" s="27" t="s">
        <v>867</v>
      </c>
      <c r="AB116" s="19" t="s">
        <v>42</v>
      </c>
      <c r="AC116" s="18">
        <v>144000</v>
      </c>
      <c r="AD116" s="18">
        <v>144000</v>
      </c>
      <c r="AE116" s="19" t="s">
        <v>184</v>
      </c>
      <c r="AF116" s="19" t="s">
        <v>39</v>
      </c>
      <c r="AG116" s="23">
        <v>0.92</v>
      </c>
      <c r="AH116" s="23">
        <v>0.92</v>
      </c>
      <c r="AI116" s="24">
        <v>0.22727272727200001</v>
      </c>
      <c r="AJ116" s="22" t="s">
        <v>818</v>
      </c>
      <c r="AK116" s="22" t="s">
        <v>682</v>
      </c>
      <c r="AL116" t="s">
        <v>715</v>
      </c>
      <c r="AM116" t="s">
        <v>799</v>
      </c>
      <c r="AN116" t="s">
        <v>780</v>
      </c>
      <c r="AO116" t="s">
        <v>724</v>
      </c>
      <c r="AP116" s="25">
        <v>0.23</v>
      </c>
      <c r="AQ116" t="str">
        <f t="shared" si="5"/>
        <v>Hệ thống MCC (Sản phẩm MPS, tiến trình ngầm, Vas core, Survey)</v>
      </c>
      <c r="AR116">
        <v>35500000</v>
      </c>
      <c r="AS116">
        <f t="shared" si="6"/>
        <v>8165000</v>
      </c>
      <c r="AT116" s="31" t="s">
        <v>867</v>
      </c>
      <c r="AU116" s="32" t="s">
        <v>959</v>
      </c>
    </row>
    <row r="117" spans="1:47" ht="14" thickBot="1">
      <c r="A117" s="18">
        <v>4154186</v>
      </c>
      <c r="B117" s="19" t="s">
        <v>194</v>
      </c>
      <c r="C117" s="19" t="s">
        <v>136</v>
      </c>
      <c r="D117" s="19" t="s">
        <v>134</v>
      </c>
      <c r="E117" s="20">
        <v>68.260000000000005</v>
      </c>
      <c r="F117" s="21">
        <v>45099.5</v>
      </c>
      <c r="G117" s="22"/>
      <c r="H117" s="19" t="s">
        <v>66</v>
      </c>
      <c r="I117" s="19" t="s">
        <v>66</v>
      </c>
      <c r="J117" s="18">
        <v>4159926</v>
      </c>
      <c r="K117" s="27" t="s">
        <v>960</v>
      </c>
      <c r="L117" s="19" t="s">
        <v>136</v>
      </c>
      <c r="M117" s="19" t="s">
        <v>695</v>
      </c>
      <c r="N117" s="19" t="s">
        <v>42</v>
      </c>
      <c r="O117" s="18">
        <v>294912000</v>
      </c>
      <c r="P117" s="19" t="s">
        <v>39</v>
      </c>
      <c r="Q117" s="19" t="s">
        <v>53</v>
      </c>
      <c r="R117" s="20">
        <v>10.24</v>
      </c>
      <c r="S117" s="18">
        <v>0</v>
      </c>
      <c r="T117" s="22"/>
      <c r="U117" s="19" t="s">
        <v>40</v>
      </c>
      <c r="V117" s="19" t="s">
        <v>68</v>
      </c>
      <c r="W117" s="21">
        <v>45097.5</v>
      </c>
      <c r="X117" s="21">
        <v>45097.5</v>
      </c>
      <c r="Y117" s="21">
        <v>45036.406192130002</v>
      </c>
      <c r="Z117" s="18">
        <v>4177599</v>
      </c>
      <c r="AA117" s="27" t="s">
        <v>836</v>
      </c>
      <c r="AB117" s="19" t="s">
        <v>42</v>
      </c>
      <c r="AC117" s="18">
        <v>150912</v>
      </c>
      <c r="AD117" s="18">
        <v>3600</v>
      </c>
      <c r="AE117" s="19" t="s">
        <v>136</v>
      </c>
      <c r="AF117" s="19" t="s">
        <v>39</v>
      </c>
      <c r="AG117" s="23">
        <v>3.1</v>
      </c>
      <c r="AH117" s="23">
        <v>0.47</v>
      </c>
      <c r="AI117" s="24">
        <v>0.23818181818100001</v>
      </c>
      <c r="AJ117" s="22" t="s">
        <v>819</v>
      </c>
      <c r="AK117" s="22" t="s">
        <v>682</v>
      </c>
      <c r="AL117" t="s">
        <v>715</v>
      </c>
      <c r="AM117" t="s">
        <v>800</v>
      </c>
      <c r="AN117" t="s">
        <v>781</v>
      </c>
      <c r="AO117" t="s">
        <v>724</v>
      </c>
      <c r="AP117" s="25">
        <v>0.24</v>
      </c>
      <c r="AQ117" t="str">
        <f t="shared" si="5"/>
        <v>Hệ thống MyViettel (Sản phẩm hỗ trợ khách hàng Selfcare, Webportal)</v>
      </c>
      <c r="AR117">
        <v>35500000</v>
      </c>
      <c r="AS117">
        <f t="shared" si="6"/>
        <v>8520000</v>
      </c>
      <c r="AT117" s="34" t="s">
        <v>836</v>
      </c>
      <c r="AU117" s="32" t="s">
        <v>960</v>
      </c>
    </row>
    <row r="118" spans="1:47" ht="14" thickBot="1">
      <c r="A118" s="18">
        <v>4154186</v>
      </c>
      <c r="B118" s="19" t="s">
        <v>194</v>
      </c>
      <c r="C118" s="19" t="s">
        <v>136</v>
      </c>
      <c r="D118" s="19" t="s">
        <v>134</v>
      </c>
      <c r="E118" s="20">
        <v>68.260000000000005</v>
      </c>
      <c r="F118" s="21">
        <v>45099.5</v>
      </c>
      <c r="G118" s="22"/>
      <c r="H118" s="19" t="s">
        <v>66</v>
      </c>
      <c r="I118" s="19" t="s">
        <v>66</v>
      </c>
      <c r="J118" s="18">
        <v>4159926</v>
      </c>
      <c r="K118" s="27" t="s">
        <v>960</v>
      </c>
      <c r="L118" s="19" t="s">
        <v>136</v>
      </c>
      <c r="M118" s="19" t="s">
        <v>695</v>
      </c>
      <c r="N118" s="19" t="s">
        <v>42</v>
      </c>
      <c r="O118" s="18">
        <v>294912000</v>
      </c>
      <c r="P118" s="19" t="s">
        <v>39</v>
      </c>
      <c r="Q118" s="19" t="s">
        <v>53</v>
      </c>
      <c r="R118" s="20">
        <v>10.24</v>
      </c>
      <c r="S118" s="18">
        <v>0</v>
      </c>
      <c r="T118" s="22"/>
      <c r="U118" s="19" t="s">
        <v>40</v>
      </c>
      <c r="V118" s="19" t="s">
        <v>68</v>
      </c>
      <c r="W118" s="21">
        <v>45097.5</v>
      </c>
      <c r="X118" s="21">
        <v>45097.5</v>
      </c>
      <c r="Y118" s="21">
        <v>45036.406192130002</v>
      </c>
      <c r="Z118" s="18">
        <v>4177598</v>
      </c>
      <c r="AA118" s="27" t="s">
        <v>837</v>
      </c>
      <c r="AB118" s="19" t="s">
        <v>42</v>
      </c>
      <c r="AC118" s="18">
        <v>144000</v>
      </c>
      <c r="AD118" s="18">
        <v>3600</v>
      </c>
      <c r="AE118" s="19" t="s">
        <v>136</v>
      </c>
      <c r="AF118" s="19" t="s">
        <v>39</v>
      </c>
      <c r="AG118" s="23">
        <v>3.1</v>
      </c>
      <c r="AH118" s="23">
        <v>0.47</v>
      </c>
      <c r="AI118" s="24">
        <v>0.22727272727200001</v>
      </c>
      <c r="AJ118" s="22" t="s">
        <v>819</v>
      </c>
      <c r="AK118" s="22" t="s">
        <v>682</v>
      </c>
      <c r="AL118" t="s">
        <v>715</v>
      </c>
      <c r="AM118" t="s">
        <v>800</v>
      </c>
      <c r="AN118" t="s">
        <v>781</v>
      </c>
      <c r="AO118" t="s">
        <v>724</v>
      </c>
      <c r="AP118" s="25">
        <v>0.23</v>
      </c>
      <c r="AQ118" t="str">
        <f t="shared" si="5"/>
        <v>Hệ thống MyViettel (Sản phẩm hỗ trợ khách hàng Selfcare, Webportal)</v>
      </c>
      <c r="AR118">
        <v>35500000</v>
      </c>
      <c r="AS118">
        <f t="shared" si="6"/>
        <v>8165000</v>
      </c>
      <c r="AT118" s="34" t="s">
        <v>837</v>
      </c>
      <c r="AU118" s="32" t="s">
        <v>960</v>
      </c>
    </row>
    <row r="119" spans="1:47" ht="14" thickBot="1">
      <c r="A119" s="18">
        <v>4160844</v>
      </c>
      <c r="B119" s="19" t="s">
        <v>196</v>
      </c>
      <c r="C119" s="19" t="s">
        <v>104</v>
      </c>
      <c r="D119" s="19" t="s">
        <v>49</v>
      </c>
      <c r="E119" s="20">
        <v>65.92</v>
      </c>
      <c r="F119" s="21">
        <v>45099.5</v>
      </c>
      <c r="G119" s="21">
        <v>45092.5</v>
      </c>
      <c r="H119" s="19" t="s">
        <v>102</v>
      </c>
      <c r="I119" s="19" t="s">
        <v>102</v>
      </c>
      <c r="J119" s="18">
        <v>4160989</v>
      </c>
      <c r="K119" s="27" t="s">
        <v>961</v>
      </c>
      <c r="L119" s="19" t="s">
        <v>52</v>
      </c>
      <c r="M119" s="19" t="s">
        <v>693</v>
      </c>
      <c r="N119" s="19" t="s">
        <v>42</v>
      </c>
      <c r="O119" s="18">
        <v>1584000000</v>
      </c>
      <c r="P119" s="19" t="s">
        <v>39</v>
      </c>
      <c r="Q119" s="19" t="s">
        <v>53</v>
      </c>
      <c r="R119" s="20">
        <v>49.92</v>
      </c>
      <c r="S119" s="20">
        <v>49.92</v>
      </c>
      <c r="T119" s="22"/>
      <c r="U119" s="19" t="s">
        <v>40</v>
      </c>
      <c r="V119" s="19" t="s">
        <v>41</v>
      </c>
      <c r="W119" s="21">
        <v>45085.5</v>
      </c>
      <c r="X119" s="21">
        <v>45099.5</v>
      </c>
      <c r="Y119" s="21">
        <v>45040.407986110004</v>
      </c>
      <c r="Z119" s="18">
        <v>4172941</v>
      </c>
      <c r="AA119" s="19" t="s">
        <v>130</v>
      </c>
      <c r="AB119" s="19" t="s">
        <v>42</v>
      </c>
      <c r="AC119" s="18">
        <v>288000</v>
      </c>
      <c r="AD119" s="18">
        <v>360</v>
      </c>
      <c r="AE119" s="19" t="s">
        <v>104</v>
      </c>
      <c r="AF119" s="19" t="s">
        <v>39</v>
      </c>
      <c r="AG119" s="18">
        <v>3</v>
      </c>
      <c r="AH119" s="23">
        <v>2.27</v>
      </c>
      <c r="AI119" s="24">
        <v>0.45454545454500001</v>
      </c>
      <c r="AJ119" s="22" t="s">
        <v>817</v>
      </c>
      <c r="AK119" s="22" t="s">
        <v>682</v>
      </c>
      <c r="AL119" t="s">
        <v>715</v>
      </c>
      <c r="AM119" t="s">
        <v>798</v>
      </c>
      <c r="AN119" t="s">
        <v>779</v>
      </c>
      <c r="AO119" t="s">
        <v>724</v>
      </c>
      <c r="AP119" s="13">
        <v>1.02</v>
      </c>
      <c r="AQ119" t="str">
        <f t="shared" si="5"/>
        <v>Hệ thống BCCS (Sản phẩm hỗ trợ quản lý khách hàng lõi BCCS)</v>
      </c>
      <c r="AR119">
        <v>35500000</v>
      </c>
      <c r="AS119">
        <f t="shared" si="6"/>
        <v>36210000</v>
      </c>
      <c r="AT119" s="31" t="s">
        <v>130</v>
      </c>
      <c r="AU119" s="32" t="s">
        <v>961</v>
      </c>
    </row>
    <row r="120" spans="1:47" ht="14" thickBot="1">
      <c r="A120" s="18">
        <v>4160844</v>
      </c>
      <c r="B120" s="19" t="s">
        <v>196</v>
      </c>
      <c r="C120" s="19" t="s">
        <v>104</v>
      </c>
      <c r="D120" s="19" t="s">
        <v>49</v>
      </c>
      <c r="E120" s="20">
        <v>65.92</v>
      </c>
      <c r="F120" s="21">
        <v>45099.5</v>
      </c>
      <c r="G120" s="21">
        <v>45092.5</v>
      </c>
      <c r="H120" s="19" t="s">
        <v>102</v>
      </c>
      <c r="I120" s="19" t="s">
        <v>102</v>
      </c>
      <c r="J120" s="18">
        <v>4160989</v>
      </c>
      <c r="K120" s="27" t="s">
        <v>961</v>
      </c>
      <c r="L120" s="19" t="s">
        <v>52</v>
      </c>
      <c r="M120" s="19" t="s">
        <v>693</v>
      </c>
      <c r="N120" s="19" t="s">
        <v>42</v>
      </c>
      <c r="O120" s="18">
        <v>1584000000</v>
      </c>
      <c r="P120" s="19" t="s">
        <v>39</v>
      </c>
      <c r="Q120" s="19" t="s">
        <v>53</v>
      </c>
      <c r="R120" s="20">
        <v>49.92</v>
      </c>
      <c r="S120" s="20">
        <v>49.92</v>
      </c>
      <c r="T120" s="22"/>
      <c r="U120" s="19" t="s">
        <v>40</v>
      </c>
      <c r="V120" s="19" t="s">
        <v>41</v>
      </c>
      <c r="W120" s="21">
        <v>45085.5</v>
      </c>
      <c r="X120" s="21">
        <v>45099.5</v>
      </c>
      <c r="Y120" s="21">
        <v>45040.407986110004</v>
      </c>
      <c r="Z120" s="18">
        <v>4172948</v>
      </c>
      <c r="AA120" s="19" t="s">
        <v>129</v>
      </c>
      <c r="AB120" s="19" t="s">
        <v>42</v>
      </c>
      <c r="AC120" s="18">
        <v>143712</v>
      </c>
      <c r="AD120" s="18">
        <v>360</v>
      </c>
      <c r="AE120" s="19" t="s">
        <v>104</v>
      </c>
      <c r="AF120" s="19" t="s">
        <v>39</v>
      </c>
      <c r="AG120" s="18">
        <v>3</v>
      </c>
      <c r="AH120" s="23">
        <v>2.27</v>
      </c>
      <c r="AI120" s="24">
        <v>0.22681818181800001</v>
      </c>
      <c r="AJ120" s="22" t="s">
        <v>817</v>
      </c>
      <c r="AK120" s="22" t="s">
        <v>682</v>
      </c>
      <c r="AL120" t="s">
        <v>715</v>
      </c>
      <c r="AM120" t="s">
        <v>798</v>
      </c>
      <c r="AN120" t="s">
        <v>779</v>
      </c>
      <c r="AO120" t="s">
        <v>724</v>
      </c>
      <c r="AP120" s="13">
        <v>0.23</v>
      </c>
      <c r="AQ120" t="str">
        <f t="shared" si="5"/>
        <v>Hệ thống BCCS (Sản phẩm hỗ trợ quản lý khách hàng lõi BCCS)</v>
      </c>
      <c r="AR120">
        <v>35500000</v>
      </c>
      <c r="AS120">
        <f t="shared" si="6"/>
        <v>8165000</v>
      </c>
      <c r="AT120" s="31" t="s">
        <v>129</v>
      </c>
      <c r="AU120" s="32" t="s">
        <v>961</v>
      </c>
    </row>
    <row r="121" spans="1:47" ht="14" thickBot="1">
      <c r="A121" s="18">
        <v>4160844</v>
      </c>
      <c r="B121" s="19" t="s">
        <v>196</v>
      </c>
      <c r="C121" s="19" t="s">
        <v>104</v>
      </c>
      <c r="D121" s="19" t="s">
        <v>49</v>
      </c>
      <c r="E121" s="20">
        <v>65.92</v>
      </c>
      <c r="F121" s="21">
        <v>45099.5</v>
      </c>
      <c r="G121" s="21">
        <v>45092.5</v>
      </c>
      <c r="H121" s="19" t="s">
        <v>102</v>
      </c>
      <c r="I121" s="19" t="s">
        <v>102</v>
      </c>
      <c r="J121" s="18">
        <v>4160989</v>
      </c>
      <c r="K121" s="27" t="s">
        <v>961</v>
      </c>
      <c r="L121" s="19" t="s">
        <v>52</v>
      </c>
      <c r="M121" s="19" t="s">
        <v>693</v>
      </c>
      <c r="N121" s="19" t="s">
        <v>42</v>
      </c>
      <c r="O121" s="18">
        <v>1584000000</v>
      </c>
      <c r="P121" s="19" t="s">
        <v>39</v>
      </c>
      <c r="Q121" s="19" t="s">
        <v>53</v>
      </c>
      <c r="R121" s="20">
        <v>49.92</v>
      </c>
      <c r="S121" s="20">
        <v>49.92</v>
      </c>
      <c r="T121" s="22"/>
      <c r="U121" s="19" t="s">
        <v>40</v>
      </c>
      <c r="V121" s="19" t="s">
        <v>41</v>
      </c>
      <c r="W121" s="21">
        <v>45085.5</v>
      </c>
      <c r="X121" s="21">
        <v>45099.5</v>
      </c>
      <c r="Y121" s="21">
        <v>45040.407986110004</v>
      </c>
      <c r="Z121" s="18">
        <v>4172946</v>
      </c>
      <c r="AA121" s="19" t="s">
        <v>90</v>
      </c>
      <c r="AB121" s="19" t="s">
        <v>42</v>
      </c>
      <c r="AC121" s="18">
        <v>165600</v>
      </c>
      <c r="AD121" s="18">
        <v>360</v>
      </c>
      <c r="AE121" s="19" t="s">
        <v>104</v>
      </c>
      <c r="AF121" s="19" t="s">
        <v>39</v>
      </c>
      <c r="AG121" s="18">
        <v>3</v>
      </c>
      <c r="AH121" s="23">
        <v>2.27</v>
      </c>
      <c r="AI121" s="24">
        <v>0.26136363636299997</v>
      </c>
      <c r="AJ121" s="22" t="s">
        <v>817</v>
      </c>
      <c r="AK121" s="22" t="s">
        <v>682</v>
      </c>
      <c r="AL121" t="s">
        <v>715</v>
      </c>
      <c r="AM121" t="s">
        <v>798</v>
      </c>
      <c r="AN121" t="s">
        <v>779</v>
      </c>
      <c r="AO121" t="s">
        <v>724</v>
      </c>
      <c r="AP121" s="13">
        <v>0.71</v>
      </c>
      <c r="AQ121" t="str">
        <f t="shared" si="5"/>
        <v>Hệ thống BCCS (Sản phẩm hỗ trợ quản lý khách hàng lõi BCCS)</v>
      </c>
      <c r="AR121">
        <v>35500000</v>
      </c>
      <c r="AS121">
        <f t="shared" si="6"/>
        <v>25205000</v>
      </c>
      <c r="AT121" s="31" t="s">
        <v>90</v>
      </c>
      <c r="AU121" s="32" t="s">
        <v>961</v>
      </c>
    </row>
    <row r="122" spans="1:47" ht="14" thickBot="1">
      <c r="A122" s="18">
        <v>4160844</v>
      </c>
      <c r="B122" s="19" t="s">
        <v>196</v>
      </c>
      <c r="C122" s="19" t="s">
        <v>104</v>
      </c>
      <c r="D122" s="19" t="s">
        <v>49</v>
      </c>
      <c r="E122" s="20">
        <v>65.92</v>
      </c>
      <c r="F122" s="21">
        <v>45099.5</v>
      </c>
      <c r="G122" s="21">
        <v>45092.5</v>
      </c>
      <c r="H122" s="19" t="s">
        <v>102</v>
      </c>
      <c r="I122" s="19" t="s">
        <v>102</v>
      </c>
      <c r="J122" s="18">
        <v>4160989</v>
      </c>
      <c r="K122" s="27" t="s">
        <v>961</v>
      </c>
      <c r="L122" s="19" t="s">
        <v>52</v>
      </c>
      <c r="M122" s="19" t="s">
        <v>693</v>
      </c>
      <c r="N122" s="19" t="s">
        <v>42</v>
      </c>
      <c r="O122" s="18">
        <v>1584000000</v>
      </c>
      <c r="P122" s="19" t="s">
        <v>39</v>
      </c>
      <c r="Q122" s="19" t="s">
        <v>53</v>
      </c>
      <c r="R122" s="20">
        <v>49.92</v>
      </c>
      <c r="S122" s="20">
        <v>49.92</v>
      </c>
      <c r="T122" s="22"/>
      <c r="U122" s="19" t="s">
        <v>40</v>
      </c>
      <c r="V122" s="19" t="s">
        <v>41</v>
      </c>
      <c r="W122" s="21">
        <v>45085.5</v>
      </c>
      <c r="X122" s="21">
        <v>45099.5</v>
      </c>
      <c r="Y122" s="21">
        <v>45040.407986110004</v>
      </c>
      <c r="Z122" s="18">
        <v>4172940</v>
      </c>
      <c r="AA122" s="19" t="s">
        <v>103</v>
      </c>
      <c r="AB122" s="19" t="s">
        <v>42</v>
      </c>
      <c r="AC122" s="18">
        <v>187200</v>
      </c>
      <c r="AD122" s="18">
        <v>360</v>
      </c>
      <c r="AE122" s="19" t="s">
        <v>104</v>
      </c>
      <c r="AF122" s="19" t="s">
        <v>39</v>
      </c>
      <c r="AG122" s="18">
        <v>3</v>
      </c>
      <c r="AH122" s="23">
        <v>2.27</v>
      </c>
      <c r="AI122" s="24">
        <v>0.29545454545400002</v>
      </c>
      <c r="AJ122" s="22" t="s">
        <v>817</v>
      </c>
      <c r="AK122" s="22" t="s">
        <v>682</v>
      </c>
      <c r="AL122" t="s">
        <v>715</v>
      </c>
      <c r="AM122" t="s">
        <v>798</v>
      </c>
      <c r="AN122" t="s">
        <v>779</v>
      </c>
      <c r="AO122" t="s">
        <v>724</v>
      </c>
      <c r="AP122" s="13">
        <v>0.31</v>
      </c>
      <c r="AQ122" t="str">
        <f t="shared" si="5"/>
        <v>Hệ thống BCCS (Sản phẩm hỗ trợ quản lý khách hàng lõi BCCS)</v>
      </c>
      <c r="AR122">
        <v>35500000</v>
      </c>
      <c r="AS122">
        <f t="shared" si="6"/>
        <v>11005000</v>
      </c>
      <c r="AT122" s="31" t="s">
        <v>103</v>
      </c>
      <c r="AU122" s="32" t="s">
        <v>961</v>
      </c>
    </row>
    <row r="123" spans="1:47" ht="14" thickBot="1">
      <c r="A123" s="18">
        <v>4158410</v>
      </c>
      <c r="B123" s="19" t="s">
        <v>200</v>
      </c>
      <c r="C123" s="19" t="s">
        <v>83</v>
      </c>
      <c r="D123" s="19" t="s">
        <v>134</v>
      </c>
      <c r="E123" s="20">
        <v>27.35</v>
      </c>
      <c r="F123" s="21">
        <v>45104.5</v>
      </c>
      <c r="G123" s="22"/>
      <c r="H123" s="19" t="s">
        <v>63</v>
      </c>
      <c r="I123" s="19" t="s">
        <v>63</v>
      </c>
      <c r="J123" s="18">
        <v>4161930</v>
      </c>
      <c r="K123" s="19" t="s">
        <v>201</v>
      </c>
      <c r="L123" s="19" t="s">
        <v>83</v>
      </c>
      <c r="M123" s="19" t="s">
        <v>696</v>
      </c>
      <c r="N123" s="19" t="s">
        <v>73</v>
      </c>
      <c r="O123" s="18">
        <v>317376000</v>
      </c>
      <c r="P123" s="19" t="s">
        <v>39</v>
      </c>
      <c r="Q123" s="19" t="s">
        <v>111</v>
      </c>
      <c r="R123" s="20">
        <v>11.02</v>
      </c>
      <c r="S123" s="20">
        <v>11.02</v>
      </c>
      <c r="T123" s="22"/>
      <c r="U123" s="19" t="s">
        <v>40</v>
      </c>
      <c r="V123" s="19" t="s">
        <v>41</v>
      </c>
      <c r="W123" s="21">
        <v>45097.5</v>
      </c>
      <c r="X123" s="21">
        <v>45098.5</v>
      </c>
      <c r="Y123" s="21">
        <v>45043.464178239999</v>
      </c>
      <c r="Z123" s="18">
        <v>4178068</v>
      </c>
      <c r="AA123" s="19" t="s">
        <v>201</v>
      </c>
      <c r="AB123" s="19" t="s">
        <v>42</v>
      </c>
      <c r="AC123" s="18">
        <v>317376</v>
      </c>
      <c r="AD123" s="18">
        <v>3600</v>
      </c>
      <c r="AE123" s="19" t="s">
        <v>84</v>
      </c>
      <c r="AF123" s="19" t="s">
        <v>39</v>
      </c>
      <c r="AG123" s="23">
        <v>1.24</v>
      </c>
      <c r="AH123" s="23">
        <v>0.5</v>
      </c>
      <c r="AI123" s="24">
        <v>0.50090909090900004</v>
      </c>
      <c r="AJ123" s="22" t="s">
        <v>820</v>
      </c>
      <c r="AK123" s="22" t="s">
        <v>682</v>
      </c>
      <c r="AL123" t="s">
        <v>718</v>
      </c>
      <c r="AM123" t="s">
        <v>801</v>
      </c>
      <c r="AN123" t="s">
        <v>782</v>
      </c>
      <c r="AO123" t="s">
        <v>725</v>
      </c>
      <c r="AP123" s="25">
        <v>0.5</v>
      </c>
      <c r="AQ123" t="str">
        <f t="shared" si="5"/>
        <v>Hệ thống tính cước Pay-BI (Nhóm việc triển khai sản phẩm, dịch vụ cho khách hàng)</v>
      </c>
      <c r="AR123">
        <v>35500000</v>
      </c>
      <c r="AS123">
        <f t="shared" si="6"/>
        <v>17750000</v>
      </c>
      <c r="AT123" s="31" t="s">
        <v>201</v>
      </c>
      <c r="AU123" s="32" t="s">
        <v>201</v>
      </c>
    </row>
    <row r="124" spans="1:47" ht="14" thickBot="1">
      <c r="A124" s="18">
        <v>4158638</v>
      </c>
      <c r="B124" s="19" t="s">
        <v>203</v>
      </c>
      <c r="C124" s="19" t="s">
        <v>88</v>
      </c>
      <c r="D124" s="19" t="s">
        <v>49</v>
      </c>
      <c r="E124" s="20">
        <v>92.49</v>
      </c>
      <c r="F124" s="21">
        <v>45079.5</v>
      </c>
      <c r="G124" s="21">
        <v>45076.5</v>
      </c>
      <c r="H124" s="19" t="s">
        <v>58</v>
      </c>
      <c r="I124" s="19" t="s">
        <v>58</v>
      </c>
      <c r="J124" s="18">
        <v>4162063</v>
      </c>
      <c r="K124" s="19" t="s">
        <v>204</v>
      </c>
      <c r="L124" s="19" t="s">
        <v>125</v>
      </c>
      <c r="M124" s="19" t="s">
        <v>89</v>
      </c>
      <c r="N124" s="19" t="s">
        <v>42</v>
      </c>
      <c r="O124" s="18">
        <v>1372032000</v>
      </c>
      <c r="P124" s="19" t="s">
        <v>39</v>
      </c>
      <c r="Q124" s="19" t="s">
        <v>53</v>
      </c>
      <c r="R124" s="20">
        <v>47.64</v>
      </c>
      <c r="S124" s="18">
        <v>0</v>
      </c>
      <c r="T124" s="22"/>
      <c r="U124" s="19" t="s">
        <v>40</v>
      </c>
      <c r="V124" s="19" t="s">
        <v>68</v>
      </c>
      <c r="W124" s="21">
        <v>45079.5</v>
      </c>
      <c r="X124" s="21">
        <v>45079.5</v>
      </c>
      <c r="Y124" s="21">
        <v>45043.692465270004</v>
      </c>
      <c r="Z124" s="18">
        <v>4166776</v>
      </c>
      <c r="AA124" s="27" t="s">
        <v>838</v>
      </c>
      <c r="AB124" s="19" t="s">
        <v>42</v>
      </c>
      <c r="AC124" s="18">
        <v>288000</v>
      </c>
      <c r="AD124" s="18">
        <v>360</v>
      </c>
      <c r="AE124" s="19" t="s">
        <v>125</v>
      </c>
      <c r="AF124" s="19" t="s">
        <v>39</v>
      </c>
      <c r="AG124" s="23">
        <v>4.2</v>
      </c>
      <c r="AH124" s="23">
        <v>2.17</v>
      </c>
      <c r="AI124" s="24">
        <v>0.45454545454500001</v>
      </c>
      <c r="AJ124" s="22" t="s">
        <v>821</v>
      </c>
      <c r="AK124" s="22" t="s">
        <v>682</v>
      </c>
      <c r="AL124" t="s">
        <v>715</v>
      </c>
      <c r="AM124" t="s">
        <v>796</v>
      </c>
      <c r="AN124" t="s">
        <v>783</v>
      </c>
      <c r="AO124" t="s">
        <v>724</v>
      </c>
      <c r="AP124" s="13">
        <v>0.45</v>
      </c>
      <c r="AQ124" t="str">
        <f t="shared" si="5"/>
        <v>Hệ thống Scontract (Sản phẩm hỗ trợ mBCCS, quản lý luồng trước bán)</v>
      </c>
      <c r="AR124">
        <v>35500000</v>
      </c>
      <c r="AS124">
        <f t="shared" si="6"/>
        <v>15975000</v>
      </c>
      <c r="AT124" s="34" t="s">
        <v>838</v>
      </c>
      <c r="AU124" s="32" t="s">
        <v>204</v>
      </c>
    </row>
    <row r="125" spans="1:47" ht="14" thickBot="1">
      <c r="A125" s="18">
        <v>4158638</v>
      </c>
      <c r="B125" s="19" t="s">
        <v>203</v>
      </c>
      <c r="C125" s="19" t="s">
        <v>88</v>
      </c>
      <c r="D125" s="19" t="s">
        <v>49</v>
      </c>
      <c r="E125" s="20">
        <v>92.49</v>
      </c>
      <c r="F125" s="21">
        <v>45079.5</v>
      </c>
      <c r="G125" s="21">
        <v>45076.5</v>
      </c>
      <c r="H125" s="19" t="s">
        <v>58</v>
      </c>
      <c r="I125" s="19" t="s">
        <v>58</v>
      </c>
      <c r="J125" s="18">
        <v>4162063</v>
      </c>
      <c r="K125" s="19" t="s">
        <v>204</v>
      </c>
      <c r="L125" s="19" t="s">
        <v>125</v>
      </c>
      <c r="M125" s="19" t="s">
        <v>89</v>
      </c>
      <c r="N125" s="19" t="s">
        <v>42</v>
      </c>
      <c r="O125" s="18">
        <v>1372032000</v>
      </c>
      <c r="P125" s="19" t="s">
        <v>39</v>
      </c>
      <c r="Q125" s="19" t="s">
        <v>53</v>
      </c>
      <c r="R125" s="20">
        <v>47.64</v>
      </c>
      <c r="S125" s="18">
        <v>0</v>
      </c>
      <c r="T125" s="22"/>
      <c r="U125" s="19" t="s">
        <v>40</v>
      </c>
      <c r="V125" s="19" t="s">
        <v>68</v>
      </c>
      <c r="W125" s="21">
        <v>45079.5</v>
      </c>
      <c r="X125" s="21">
        <v>45079.5</v>
      </c>
      <c r="Y125" s="21">
        <v>45043.692465270004</v>
      </c>
      <c r="Z125" s="18">
        <v>4166777</v>
      </c>
      <c r="AA125" s="27" t="s">
        <v>839</v>
      </c>
      <c r="AB125" s="19" t="s">
        <v>42</v>
      </c>
      <c r="AC125" s="18">
        <v>220032</v>
      </c>
      <c r="AD125" s="18">
        <v>360</v>
      </c>
      <c r="AE125" s="19" t="s">
        <v>125</v>
      </c>
      <c r="AF125" s="19" t="s">
        <v>39</v>
      </c>
      <c r="AG125" s="23">
        <v>4.2</v>
      </c>
      <c r="AH125" s="23">
        <v>2.17</v>
      </c>
      <c r="AI125" s="24">
        <v>0.34727272727199998</v>
      </c>
      <c r="AJ125" s="22" t="s">
        <v>821</v>
      </c>
      <c r="AK125" s="22" t="s">
        <v>682</v>
      </c>
      <c r="AL125" t="s">
        <v>715</v>
      </c>
      <c r="AM125" t="s">
        <v>796</v>
      </c>
      <c r="AN125" t="s">
        <v>783</v>
      </c>
      <c r="AO125" t="s">
        <v>724</v>
      </c>
      <c r="AP125" s="13">
        <v>0.35</v>
      </c>
      <c r="AQ125" t="str">
        <f t="shared" si="5"/>
        <v>Hệ thống Scontract (Sản phẩm hỗ trợ mBCCS, quản lý luồng trước bán)</v>
      </c>
      <c r="AR125">
        <v>35500000</v>
      </c>
      <c r="AS125">
        <f t="shared" si="6"/>
        <v>12425000</v>
      </c>
      <c r="AT125" s="34" t="s">
        <v>839</v>
      </c>
      <c r="AU125" s="32" t="s">
        <v>204</v>
      </c>
    </row>
    <row r="126" spans="1:47" ht="14" thickBot="1">
      <c r="A126" s="18">
        <v>4158638</v>
      </c>
      <c r="B126" s="19" t="s">
        <v>203</v>
      </c>
      <c r="C126" s="19" t="s">
        <v>88</v>
      </c>
      <c r="D126" s="19" t="s">
        <v>49</v>
      </c>
      <c r="E126" s="20">
        <v>92.49</v>
      </c>
      <c r="F126" s="21">
        <v>45079.5</v>
      </c>
      <c r="G126" s="21">
        <v>45076.5</v>
      </c>
      <c r="H126" s="19" t="s">
        <v>58</v>
      </c>
      <c r="I126" s="19" t="s">
        <v>58</v>
      </c>
      <c r="J126" s="18">
        <v>4162063</v>
      </c>
      <c r="K126" s="19" t="s">
        <v>204</v>
      </c>
      <c r="L126" s="19" t="s">
        <v>125</v>
      </c>
      <c r="M126" s="19" t="s">
        <v>89</v>
      </c>
      <c r="N126" s="19" t="s">
        <v>42</v>
      </c>
      <c r="O126" s="18">
        <v>1372032000</v>
      </c>
      <c r="P126" s="19" t="s">
        <v>39</v>
      </c>
      <c r="Q126" s="19" t="s">
        <v>53</v>
      </c>
      <c r="R126" s="20">
        <v>47.64</v>
      </c>
      <c r="S126" s="18">
        <v>0</v>
      </c>
      <c r="T126" s="22"/>
      <c r="U126" s="19" t="s">
        <v>40</v>
      </c>
      <c r="V126" s="19" t="s">
        <v>68</v>
      </c>
      <c r="W126" s="21">
        <v>45079.5</v>
      </c>
      <c r="X126" s="21">
        <v>45079.5</v>
      </c>
      <c r="Y126" s="21">
        <v>45043.692465270004</v>
      </c>
      <c r="Z126" s="18">
        <v>4166775</v>
      </c>
      <c r="AA126" s="27" t="s">
        <v>840</v>
      </c>
      <c r="AB126" s="19" t="s">
        <v>42</v>
      </c>
      <c r="AC126" s="18">
        <v>288000</v>
      </c>
      <c r="AD126" s="18">
        <v>360</v>
      </c>
      <c r="AE126" s="19" t="s">
        <v>125</v>
      </c>
      <c r="AF126" s="19" t="s">
        <v>39</v>
      </c>
      <c r="AG126" s="23">
        <v>4.2</v>
      </c>
      <c r="AH126" s="23">
        <v>2.17</v>
      </c>
      <c r="AI126" s="24">
        <v>0.45454545454500001</v>
      </c>
      <c r="AJ126" s="22" t="s">
        <v>821</v>
      </c>
      <c r="AK126" s="22" t="s">
        <v>682</v>
      </c>
      <c r="AL126" t="s">
        <v>715</v>
      </c>
      <c r="AM126" t="s">
        <v>796</v>
      </c>
      <c r="AN126" t="s">
        <v>783</v>
      </c>
      <c r="AO126" t="s">
        <v>724</v>
      </c>
      <c r="AP126" s="13">
        <v>0.45</v>
      </c>
      <c r="AQ126" t="str">
        <f t="shared" si="5"/>
        <v>Hệ thống Scontract (Sản phẩm hỗ trợ mBCCS, quản lý luồng trước bán)</v>
      </c>
      <c r="AR126">
        <v>35500000</v>
      </c>
      <c r="AS126">
        <f t="shared" si="6"/>
        <v>15975000</v>
      </c>
      <c r="AT126" s="34" t="s">
        <v>840</v>
      </c>
      <c r="AU126" s="32" t="s">
        <v>204</v>
      </c>
    </row>
    <row r="127" spans="1:47" ht="14" thickBot="1">
      <c r="A127" s="18">
        <v>4158638</v>
      </c>
      <c r="B127" s="19" t="s">
        <v>203</v>
      </c>
      <c r="C127" s="19" t="s">
        <v>88</v>
      </c>
      <c r="D127" s="19" t="s">
        <v>49</v>
      </c>
      <c r="E127" s="20">
        <v>92.49</v>
      </c>
      <c r="F127" s="21">
        <v>45079.5</v>
      </c>
      <c r="G127" s="21">
        <v>45076.5</v>
      </c>
      <c r="H127" s="19" t="s">
        <v>58</v>
      </c>
      <c r="I127" s="19" t="s">
        <v>58</v>
      </c>
      <c r="J127" s="18">
        <v>4162063</v>
      </c>
      <c r="K127" s="19" t="s">
        <v>204</v>
      </c>
      <c r="L127" s="19" t="s">
        <v>125</v>
      </c>
      <c r="M127" s="19" t="s">
        <v>89</v>
      </c>
      <c r="N127" s="19" t="s">
        <v>42</v>
      </c>
      <c r="O127" s="18">
        <v>1372032000</v>
      </c>
      <c r="P127" s="19" t="s">
        <v>39</v>
      </c>
      <c r="Q127" s="19" t="s">
        <v>53</v>
      </c>
      <c r="R127" s="20">
        <v>47.64</v>
      </c>
      <c r="S127" s="18">
        <v>0</v>
      </c>
      <c r="T127" s="22"/>
      <c r="U127" s="19" t="s">
        <v>40</v>
      </c>
      <c r="V127" s="19" t="s">
        <v>68</v>
      </c>
      <c r="W127" s="21">
        <v>45079.5</v>
      </c>
      <c r="X127" s="21">
        <v>45079.5</v>
      </c>
      <c r="Y127" s="21">
        <v>45043.692465270004</v>
      </c>
      <c r="Z127" s="18">
        <v>4166772</v>
      </c>
      <c r="AA127" s="27" t="s">
        <v>841</v>
      </c>
      <c r="AB127" s="19" t="s">
        <v>42</v>
      </c>
      <c r="AC127" s="18">
        <v>288000</v>
      </c>
      <c r="AD127" s="18">
        <v>360</v>
      </c>
      <c r="AE127" s="19" t="s">
        <v>125</v>
      </c>
      <c r="AF127" s="19" t="s">
        <v>39</v>
      </c>
      <c r="AG127" s="23">
        <v>4.2</v>
      </c>
      <c r="AH127" s="23">
        <v>2.17</v>
      </c>
      <c r="AI127" s="24">
        <v>0.45454545454500001</v>
      </c>
      <c r="AJ127" s="22" t="s">
        <v>821</v>
      </c>
      <c r="AK127" s="22" t="s">
        <v>682</v>
      </c>
      <c r="AL127" t="s">
        <v>715</v>
      </c>
      <c r="AM127" t="s">
        <v>796</v>
      </c>
      <c r="AN127" t="s">
        <v>783</v>
      </c>
      <c r="AO127" t="s">
        <v>724</v>
      </c>
      <c r="AP127" s="13">
        <v>0.46</v>
      </c>
      <c r="AQ127" t="str">
        <f t="shared" si="5"/>
        <v>Hệ thống Scontract (Sản phẩm hỗ trợ mBCCS, quản lý luồng trước bán)</v>
      </c>
      <c r="AR127">
        <v>35500000</v>
      </c>
      <c r="AS127">
        <f t="shared" si="6"/>
        <v>16330000</v>
      </c>
      <c r="AT127" s="34" t="s">
        <v>841</v>
      </c>
      <c r="AU127" s="32" t="s">
        <v>204</v>
      </c>
    </row>
    <row r="128" spans="1:47" ht="14" thickBot="1">
      <c r="A128" s="18">
        <v>4158638</v>
      </c>
      <c r="B128" s="19" t="s">
        <v>203</v>
      </c>
      <c r="C128" s="19" t="s">
        <v>88</v>
      </c>
      <c r="D128" s="19" t="s">
        <v>49</v>
      </c>
      <c r="E128" s="20">
        <v>92.49</v>
      </c>
      <c r="F128" s="21">
        <v>45079.5</v>
      </c>
      <c r="G128" s="21">
        <v>45076.5</v>
      </c>
      <c r="H128" s="19" t="s">
        <v>58</v>
      </c>
      <c r="I128" s="19" t="s">
        <v>58</v>
      </c>
      <c r="J128" s="18">
        <v>4162063</v>
      </c>
      <c r="K128" s="19" t="s">
        <v>204</v>
      </c>
      <c r="L128" s="19" t="s">
        <v>125</v>
      </c>
      <c r="M128" s="19" t="s">
        <v>89</v>
      </c>
      <c r="N128" s="19" t="s">
        <v>42</v>
      </c>
      <c r="O128" s="18">
        <v>1372032000</v>
      </c>
      <c r="P128" s="19" t="s">
        <v>39</v>
      </c>
      <c r="Q128" s="19" t="s">
        <v>53</v>
      </c>
      <c r="R128" s="20">
        <v>47.64</v>
      </c>
      <c r="S128" s="18">
        <v>0</v>
      </c>
      <c r="T128" s="22"/>
      <c r="U128" s="19" t="s">
        <v>40</v>
      </c>
      <c r="V128" s="19" t="s">
        <v>68</v>
      </c>
      <c r="W128" s="21">
        <v>45079.5</v>
      </c>
      <c r="X128" s="21">
        <v>45079.5</v>
      </c>
      <c r="Y128" s="21">
        <v>45043.692465270004</v>
      </c>
      <c r="Z128" s="18">
        <v>4166770</v>
      </c>
      <c r="AA128" s="27" t="s">
        <v>842</v>
      </c>
      <c r="AB128" s="19" t="s">
        <v>42</v>
      </c>
      <c r="AC128" s="18">
        <v>288000</v>
      </c>
      <c r="AD128" s="18">
        <v>360</v>
      </c>
      <c r="AE128" s="19" t="s">
        <v>125</v>
      </c>
      <c r="AF128" s="19" t="s">
        <v>39</v>
      </c>
      <c r="AG128" s="23">
        <v>4.2</v>
      </c>
      <c r="AH128" s="23">
        <v>2.17</v>
      </c>
      <c r="AI128" s="24">
        <v>0.45454545454500001</v>
      </c>
      <c r="AJ128" s="22" t="s">
        <v>821</v>
      </c>
      <c r="AK128" s="22" t="s">
        <v>682</v>
      </c>
      <c r="AL128" t="s">
        <v>715</v>
      </c>
      <c r="AM128" t="s">
        <v>796</v>
      </c>
      <c r="AN128" t="s">
        <v>783</v>
      </c>
      <c r="AO128" t="s">
        <v>724</v>
      </c>
      <c r="AP128" s="13">
        <v>0.46</v>
      </c>
      <c r="AQ128" t="str">
        <f t="shared" si="5"/>
        <v>Hệ thống Scontract (Sản phẩm hỗ trợ mBCCS, quản lý luồng trước bán)</v>
      </c>
      <c r="AR128">
        <v>35500000</v>
      </c>
      <c r="AS128">
        <f t="shared" si="6"/>
        <v>16330000</v>
      </c>
      <c r="AT128" s="34" t="s">
        <v>842</v>
      </c>
      <c r="AU128" s="32" t="s">
        <v>204</v>
      </c>
    </row>
    <row r="129" spans="1:47" ht="14" thickBot="1">
      <c r="A129" s="18">
        <v>4153973</v>
      </c>
      <c r="B129" s="19" t="s">
        <v>205</v>
      </c>
      <c r="C129" s="19" t="s">
        <v>94</v>
      </c>
      <c r="D129" s="19" t="s">
        <v>134</v>
      </c>
      <c r="E129" s="20">
        <v>52.6</v>
      </c>
      <c r="F129" s="21">
        <v>45091.5</v>
      </c>
      <c r="G129" s="22"/>
      <c r="H129" s="19" t="s">
        <v>96</v>
      </c>
      <c r="I129" s="19" t="s">
        <v>96</v>
      </c>
      <c r="J129" s="18">
        <v>4162273</v>
      </c>
      <c r="K129" s="19" t="s">
        <v>206</v>
      </c>
      <c r="L129" s="19" t="s">
        <v>94</v>
      </c>
      <c r="M129" s="19" t="s">
        <v>697</v>
      </c>
      <c r="N129" s="19" t="s">
        <v>42</v>
      </c>
      <c r="O129" s="18">
        <v>216000000</v>
      </c>
      <c r="P129" s="19" t="s">
        <v>39</v>
      </c>
      <c r="Q129" s="19" t="s">
        <v>45</v>
      </c>
      <c r="R129" s="20">
        <v>26.98</v>
      </c>
      <c r="S129" s="18">
        <v>0</v>
      </c>
      <c r="T129" s="22"/>
      <c r="U129" s="19" t="s">
        <v>40</v>
      </c>
      <c r="V129" s="19" t="s">
        <v>64</v>
      </c>
      <c r="W129" s="21">
        <v>45097.5</v>
      </c>
      <c r="X129" s="21">
        <v>45098.5</v>
      </c>
      <c r="Y129" s="21">
        <v>45044.487627310002</v>
      </c>
      <c r="Z129" s="18">
        <v>4177822</v>
      </c>
      <c r="AA129" s="19" t="s">
        <v>207</v>
      </c>
      <c r="AB129" s="19" t="s">
        <v>42</v>
      </c>
      <c r="AC129" s="18">
        <v>316800</v>
      </c>
      <c r="AD129" s="18">
        <v>0</v>
      </c>
      <c r="AE129" s="19" t="s">
        <v>94</v>
      </c>
      <c r="AF129" s="19" t="s">
        <v>39</v>
      </c>
      <c r="AG129" s="23">
        <v>2.39</v>
      </c>
      <c r="AH129" s="23">
        <v>1.23</v>
      </c>
      <c r="AI129" s="24">
        <v>0.5</v>
      </c>
      <c r="AJ129" s="22" t="s">
        <v>822</v>
      </c>
      <c r="AK129" s="22" t="s">
        <v>682</v>
      </c>
      <c r="AL129" t="s">
        <v>719</v>
      </c>
      <c r="AM129" t="s">
        <v>802</v>
      </c>
      <c r="AN129" t="s">
        <v>784</v>
      </c>
      <c r="AO129" t="s">
        <v>724</v>
      </c>
      <c r="AP129" s="25">
        <v>0.5</v>
      </c>
      <c r="AQ129" t="str">
        <f t="shared" si="5"/>
        <v>Hệ thống CC 2.0 (Sản phẩm lõi BCCS: phát triển các module quản lý thuê bao, tiếp nhận phản ánh, bán hàng - luồng trả sau)</v>
      </c>
      <c r="AR129">
        <v>35500000</v>
      </c>
      <c r="AS129">
        <f t="shared" si="6"/>
        <v>17750000</v>
      </c>
      <c r="AT129" s="31" t="s">
        <v>207</v>
      </c>
      <c r="AU129" s="32" t="s">
        <v>206</v>
      </c>
    </row>
    <row r="130" spans="1:47" ht="14" thickBot="1">
      <c r="A130" s="18">
        <v>4153973</v>
      </c>
      <c r="B130" s="19" t="s">
        <v>205</v>
      </c>
      <c r="C130" s="19" t="s">
        <v>94</v>
      </c>
      <c r="D130" s="19" t="s">
        <v>134</v>
      </c>
      <c r="E130" s="20">
        <v>52.6</v>
      </c>
      <c r="F130" s="21">
        <v>45091.5</v>
      </c>
      <c r="G130" s="22"/>
      <c r="H130" s="19" t="s">
        <v>96</v>
      </c>
      <c r="I130" s="19" t="s">
        <v>96</v>
      </c>
      <c r="J130" s="18">
        <v>4162273</v>
      </c>
      <c r="K130" s="19" t="s">
        <v>206</v>
      </c>
      <c r="L130" s="19" t="s">
        <v>94</v>
      </c>
      <c r="M130" s="19" t="s">
        <v>697</v>
      </c>
      <c r="N130" s="19" t="s">
        <v>42</v>
      </c>
      <c r="O130" s="18">
        <v>216000000</v>
      </c>
      <c r="P130" s="19" t="s">
        <v>39</v>
      </c>
      <c r="Q130" s="19" t="s">
        <v>45</v>
      </c>
      <c r="R130" s="20">
        <v>26.98</v>
      </c>
      <c r="S130" s="18">
        <v>0</v>
      </c>
      <c r="T130" s="22"/>
      <c r="U130" s="19" t="s">
        <v>40</v>
      </c>
      <c r="V130" s="19" t="s">
        <v>64</v>
      </c>
      <c r="W130" s="21">
        <v>45097.5</v>
      </c>
      <c r="X130" s="21">
        <v>45098.5</v>
      </c>
      <c r="Y130" s="21">
        <v>45044.487627310002</v>
      </c>
      <c r="Z130" s="18">
        <v>4177821</v>
      </c>
      <c r="AA130" s="19" t="s">
        <v>208</v>
      </c>
      <c r="AB130" s="19" t="s">
        <v>42</v>
      </c>
      <c r="AC130" s="18">
        <v>316800</v>
      </c>
      <c r="AD130" s="18">
        <v>0</v>
      </c>
      <c r="AE130" s="19" t="s">
        <v>94</v>
      </c>
      <c r="AF130" s="19" t="s">
        <v>39</v>
      </c>
      <c r="AG130" s="23">
        <v>2.39</v>
      </c>
      <c r="AH130" s="23">
        <v>1.23</v>
      </c>
      <c r="AI130" s="24">
        <v>0.5</v>
      </c>
      <c r="AJ130" s="22" t="s">
        <v>822</v>
      </c>
      <c r="AK130" s="22" t="s">
        <v>682</v>
      </c>
      <c r="AL130" t="s">
        <v>719</v>
      </c>
      <c r="AM130" t="s">
        <v>802</v>
      </c>
      <c r="AN130" t="s">
        <v>784</v>
      </c>
      <c r="AO130" t="s">
        <v>724</v>
      </c>
      <c r="AP130" s="25">
        <v>0.5</v>
      </c>
      <c r="AQ130" t="str">
        <f t="shared" si="5"/>
        <v>Hệ thống CC 2.0 (Sản phẩm lõi BCCS: phát triển các module quản lý thuê bao, tiếp nhận phản ánh, bán hàng - luồng trả sau)</v>
      </c>
      <c r="AR130">
        <v>35500000</v>
      </c>
      <c r="AS130">
        <f t="shared" si="6"/>
        <v>17750000</v>
      </c>
      <c r="AT130" s="31" t="s">
        <v>208</v>
      </c>
      <c r="AU130" s="32" t="s">
        <v>206</v>
      </c>
    </row>
    <row r="131" spans="1:47" ht="14" thickBot="1">
      <c r="A131" s="18">
        <v>4153973</v>
      </c>
      <c r="B131" s="19" t="s">
        <v>205</v>
      </c>
      <c r="C131" s="19" t="s">
        <v>94</v>
      </c>
      <c r="D131" s="19" t="s">
        <v>134</v>
      </c>
      <c r="E131" s="20">
        <v>52.6</v>
      </c>
      <c r="F131" s="21">
        <v>45091.5</v>
      </c>
      <c r="G131" s="22"/>
      <c r="H131" s="19" t="s">
        <v>96</v>
      </c>
      <c r="I131" s="19" t="s">
        <v>96</v>
      </c>
      <c r="J131" s="18">
        <v>4162273</v>
      </c>
      <c r="K131" s="19" t="s">
        <v>206</v>
      </c>
      <c r="L131" s="19" t="s">
        <v>94</v>
      </c>
      <c r="M131" s="19" t="s">
        <v>697</v>
      </c>
      <c r="N131" s="19" t="s">
        <v>42</v>
      </c>
      <c r="O131" s="18">
        <v>216000000</v>
      </c>
      <c r="P131" s="19" t="s">
        <v>39</v>
      </c>
      <c r="Q131" s="19" t="s">
        <v>45</v>
      </c>
      <c r="R131" s="20">
        <v>26.98</v>
      </c>
      <c r="S131" s="18">
        <v>0</v>
      </c>
      <c r="T131" s="22"/>
      <c r="U131" s="19" t="s">
        <v>40</v>
      </c>
      <c r="V131" s="19" t="s">
        <v>64</v>
      </c>
      <c r="W131" s="21">
        <v>45097.5</v>
      </c>
      <c r="X131" s="21">
        <v>45098.5</v>
      </c>
      <c r="Y131" s="21">
        <v>45044.487627310002</v>
      </c>
      <c r="Z131" s="18">
        <v>4177823</v>
      </c>
      <c r="AA131" s="19" t="s">
        <v>209</v>
      </c>
      <c r="AB131" s="19" t="s">
        <v>42</v>
      </c>
      <c r="AC131" s="18">
        <v>143424</v>
      </c>
      <c r="AD131" s="18">
        <v>0</v>
      </c>
      <c r="AE131" s="19" t="s">
        <v>94</v>
      </c>
      <c r="AF131" s="19" t="s">
        <v>39</v>
      </c>
      <c r="AG131" s="23">
        <v>2.39</v>
      </c>
      <c r="AH131" s="23">
        <v>1.23</v>
      </c>
      <c r="AI131" s="24">
        <v>0.226363636363</v>
      </c>
      <c r="AJ131" s="22" t="s">
        <v>822</v>
      </c>
      <c r="AK131" s="22" t="s">
        <v>682</v>
      </c>
      <c r="AL131" t="s">
        <v>719</v>
      </c>
      <c r="AM131" t="s">
        <v>802</v>
      </c>
      <c r="AN131" t="s">
        <v>784</v>
      </c>
      <c r="AO131" t="s">
        <v>724</v>
      </c>
      <c r="AP131" s="25">
        <v>0.23</v>
      </c>
      <c r="AQ131" t="str">
        <f t="shared" si="5"/>
        <v>Hệ thống CC 2.0 (Sản phẩm lõi BCCS: phát triển các module quản lý thuê bao, tiếp nhận phản ánh, bán hàng - luồng trả sau)</v>
      </c>
      <c r="AR131">
        <v>35500000</v>
      </c>
      <c r="AS131">
        <f t="shared" si="6"/>
        <v>8165000</v>
      </c>
      <c r="AT131" s="31" t="s">
        <v>209</v>
      </c>
      <c r="AU131" s="32" t="s">
        <v>206</v>
      </c>
    </row>
    <row r="132" spans="1:47" ht="14" thickBot="1">
      <c r="A132" s="18">
        <v>4156635</v>
      </c>
      <c r="B132" s="19" t="s">
        <v>210</v>
      </c>
      <c r="C132" s="19" t="s">
        <v>128</v>
      </c>
      <c r="D132" s="19" t="s">
        <v>38</v>
      </c>
      <c r="E132" s="20">
        <v>31.52</v>
      </c>
      <c r="F132" s="21">
        <v>45113.5</v>
      </c>
      <c r="G132" s="22"/>
      <c r="H132" s="19" t="s">
        <v>144</v>
      </c>
      <c r="I132" s="19" t="s">
        <v>144</v>
      </c>
      <c r="J132" s="18">
        <v>4162380</v>
      </c>
      <c r="K132" s="19" t="s">
        <v>211</v>
      </c>
      <c r="L132" s="19" t="s">
        <v>128</v>
      </c>
      <c r="M132" s="19" t="s">
        <v>698</v>
      </c>
      <c r="N132" s="19" t="s">
        <v>44</v>
      </c>
      <c r="O132" s="18">
        <v>463968000</v>
      </c>
      <c r="P132" s="19" t="s">
        <v>39</v>
      </c>
      <c r="Q132" s="19" t="s">
        <v>112</v>
      </c>
      <c r="R132" s="20">
        <v>16.11</v>
      </c>
      <c r="S132" s="18">
        <v>0</v>
      </c>
      <c r="T132" s="22"/>
      <c r="U132" s="19" t="s">
        <v>40</v>
      </c>
      <c r="V132" s="19" t="s">
        <v>41</v>
      </c>
      <c r="W132" s="22"/>
      <c r="X132" s="21">
        <v>45077.5</v>
      </c>
      <c r="Y132" s="21">
        <v>45044.608449070001</v>
      </c>
      <c r="Z132" s="22">
        <v>4179132</v>
      </c>
      <c r="AA132" s="22" t="s">
        <v>685</v>
      </c>
      <c r="AB132" s="19" t="s">
        <v>42</v>
      </c>
      <c r="AC132" s="22"/>
      <c r="AD132" s="22"/>
      <c r="AE132" s="22"/>
      <c r="AF132" s="22"/>
      <c r="AG132" s="23">
        <v>1.43</v>
      </c>
      <c r="AH132" s="23">
        <v>0.73</v>
      </c>
      <c r="AI132" s="22">
        <v>0.40909090909090912</v>
      </c>
      <c r="AJ132" s="22" t="s">
        <v>681</v>
      </c>
      <c r="AK132" s="22" t="s">
        <v>682</v>
      </c>
      <c r="AL132" t="s">
        <v>684</v>
      </c>
      <c r="AM132" t="s">
        <v>803</v>
      </c>
      <c r="AN132" t="s">
        <v>785</v>
      </c>
      <c r="AO132" t="s">
        <v>725</v>
      </c>
      <c r="AP132" s="25">
        <v>0.41</v>
      </c>
      <c r="AQ132" t="str">
        <f t="shared" si="5"/>
        <v>Hệ thống CPM-VAS-MPS (Nhóm việc xây dựng và triển khai công nghệ mới vào quản lý khuyến mãi, quản lý gói sản phẩm, tương tác người dùng cuối)</v>
      </c>
      <c r="AR132">
        <v>36000000</v>
      </c>
      <c r="AS132">
        <f t="shared" si="6"/>
        <v>14760000</v>
      </c>
      <c r="AT132" s="35" t="s">
        <v>685</v>
      </c>
      <c r="AU132" s="32" t="s">
        <v>211</v>
      </c>
    </row>
    <row r="133" spans="1:47" ht="14" thickBot="1">
      <c r="A133" s="18">
        <v>4156635</v>
      </c>
      <c r="B133" s="19" t="s">
        <v>210</v>
      </c>
      <c r="C133" s="19" t="s">
        <v>128</v>
      </c>
      <c r="D133" s="19" t="s">
        <v>38</v>
      </c>
      <c r="E133" s="20">
        <v>31.52</v>
      </c>
      <c r="F133" s="21">
        <v>45113.5</v>
      </c>
      <c r="G133" s="22"/>
      <c r="H133" s="19" t="s">
        <v>144</v>
      </c>
      <c r="I133" s="19" t="s">
        <v>144</v>
      </c>
      <c r="J133" s="18">
        <v>4162380</v>
      </c>
      <c r="K133" s="19" t="s">
        <v>211</v>
      </c>
      <c r="L133" s="19" t="s">
        <v>128</v>
      </c>
      <c r="M133" s="19" t="s">
        <v>698</v>
      </c>
      <c r="N133" s="19" t="s">
        <v>44</v>
      </c>
      <c r="O133" s="18">
        <v>463968000</v>
      </c>
      <c r="P133" s="19" t="s">
        <v>39</v>
      </c>
      <c r="Q133" s="19" t="s">
        <v>112</v>
      </c>
      <c r="R133" s="20">
        <v>16.11</v>
      </c>
      <c r="S133" s="18">
        <v>0</v>
      </c>
      <c r="T133" s="22"/>
      <c r="U133" s="19" t="s">
        <v>40</v>
      </c>
      <c r="V133" s="19" t="s">
        <v>41</v>
      </c>
      <c r="W133" s="22"/>
      <c r="X133" s="21">
        <v>45077.5</v>
      </c>
      <c r="Y133" s="21">
        <v>45044.608449070001</v>
      </c>
      <c r="Z133" s="22">
        <v>4179137</v>
      </c>
      <c r="AA133" s="22" t="s">
        <v>686</v>
      </c>
      <c r="AB133" s="19" t="s">
        <v>42</v>
      </c>
      <c r="AC133" s="22"/>
      <c r="AD133" s="22"/>
      <c r="AE133" s="22"/>
      <c r="AF133" s="22"/>
      <c r="AG133" s="23">
        <v>1.43</v>
      </c>
      <c r="AH133" s="23">
        <v>0.73</v>
      </c>
      <c r="AI133" s="22">
        <v>0.32318181818181818</v>
      </c>
      <c r="AJ133" s="22" t="s">
        <v>681</v>
      </c>
      <c r="AK133" s="22" t="s">
        <v>682</v>
      </c>
      <c r="AL133" t="s">
        <v>684</v>
      </c>
      <c r="AM133" t="s">
        <v>803</v>
      </c>
      <c r="AN133" t="s">
        <v>785</v>
      </c>
      <c r="AO133" t="s">
        <v>725</v>
      </c>
      <c r="AP133" s="25">
        <v>0.32</v>
      </c>
      <c r="AQ133" t="str">
        <f t="shared" ref="AQ133:AQ196" si="7">AN133&amp;" "&amp;"("&amp;AM133&amp;")"</f>
        <v>Hệ thống CPM-VAS-MPS (Nhóm việc xây dựng và triển khai công nghệ mới vào quản lý khuyến mãi, quản lý gói sản phẩm, tương tác người dùng cuối)</v>
      </c>
      <c r="AR133">
        <v>36000000</v>
      </c>
      <c r="AS133">
        <f t="shared" ref="AS133:AS196" si="8">AR133*AP133</f>
        <v>11520000</v>
      </c>
      <c r="AT133" s="35" t="s">
        <v>686</v>
      </c>
      <c r="AU133" s="32" t="s">
        <v>211</v>
      </c>
    </row>
    <row r="134" spans="1:47" ht="14" thickBot="1">
      <c r="A134" s="18">
        <v>4160822</v>
      </c>
      <c r="B134" s="19" t="s">
        <v>214</v>
      </c>
      <c r="C134" s="19" t="s">
        <v>67</v>
      </c>
      <c r="D134" s="19" t="s">
        <v>44</v>
      </c>
      <c r="E134" s="18">
        <v>0</v>
      </c>
      <c r="F134" s="21">
        <v>45111.5</v>
      </c>
      <c r="G134" s="22"/>
      <c r="H134" s="19" t="s">
        <v>66</v>
      </c>
      <c r="I134" s="19" t="s">
        <v>66</v>
      </c>
      <c r="J134" s="18">
        <v>4163914</v>
      </c>
      <c r="K134" s="27" t="s">
        <v>962</v>
      </c>
      <c r="L134" s="19" t="s">
        <v>67</v>
      </c>
      <c r="M134" s="19" t="s">
        <v>695</v>
      </c>
      <c r="N134" s="19" t="s">
        <v>42</v>
      </c>
      <c r="O134" s="18">
        <v>864000000</v>
      </c>
      <c r="P134" s="19" t="s">
        <v>39</v>
      </c>
      <c r="Q134" s="19" t="s">
        <v>53</v>
      </c>
      <c r="R134" s="20">
        <v>60.23</v>
      </c>
      <c r="S134" s="18">
        <v>0</v>
      </c>
      <c r="T134" s="22"/>
      <c r="U134" s="19" t="s">
        <v>40</v>
      </c>
      <c r="V134" s="19" t="s">
        <v>68</v>
      </c>
      <c r="W134" s="21">
        <v>45097.5</v>
      </c>
      <c r="X134" s="21">
        <v>45097.5</v>
      </c>
      <c r="Y134" s="21">
        <v>45055.660821750003</v>
      </c>
      <c r="Z134" s="18">
        <v>4177633</v>
      </c>
      <c r="AA134" s="27" t="s">
        <v>843</v>
      </c>
      <c r="AB134" s="19" t="s">
        <v>42</v>
      </c>
      <c r="AC134" s="18">
        <v>6624</v>
      </c>
      <c r="AD134" s="18">
        <v>3600</v>
      </c>
      <c r="AE134" s="19" t="s">
        <v>67</v>
      </c>
      <c r="AF134" s="19" t="s">
        <v>39</v>
      </c>
      <c r="AG134" s="18">
        <v>0</v>
      </c>
      <c r="AH134" s="23">
        <v>2.74</v>
      </c>
      <c r="AI134" s="24">
        <v>1.0454545454E-2</v>
      </c>
      <c r="AJ134" s="22" t="s">
        <v>819</v>
      </c>
      <c r="AK134" s="22" t="s">
        <v>682</v>
      </c>
      <c r="AL134" t="s">
        <v>715</v>
      </c>
      <c r="AM134" t="s">
        <v>800</v>
      </c>
      <c r="AN134" t="s">
        <v>781</v>
      </c>
      <c r="AO134" t="s">
        <v>724</v>
      </c>
      <c r="AP134" s="13">
        <v>0.01</v>
      </c>
      <c r="AQ134" t="str">
        <f t="shared" si="7"/>
        <v>Hệ thống MyViettel (Sản phẩm hỗ trợ khách hàng Selfcare, Webportal)</v>
      </c>
      <c r="AR134">
        <v>35500000</v>
      </c>
      <c r="AS134">
        <f t="shared" si="8"/>
        <v>355000</v>
      </c>
      <c r="AT134" s="34" t="s">
        <v>843</v>
      </c>
      <c r="AU134" s="32" t="s">
        <v>962</v>
      </c>
    </row>
    <row r="135" spans="1:47" ht="14" thickBot="1">
      <c r="A135" s="18">
        <v>4160822</v>
      </c>
      <c r="B135" s="19" t="s">
        <v>214</v>
      </c>
      <c r="C135" s="19" t="s">
        <v>67</v>
      </c>
      <c r="D135" s="19" t="s">
        <v>44</v>
      </c>
      <c r="E135" s="18">
        <v>0</v>
      </c>
      <c r="F135" s="21">
        <v>45111.5</v>
      </c>
      <c r="G135" s="22"/>
      <c r="H135" s="19" t="s">
        <v>66</v>
      </c>
      <c r="I135" s="19" t="s">
        <v>66</v>
      </c>
      <c r="J135" s="18">
        <v>4163914</v>
      </c>
      <c r="K135" s="27" t="s">
        <v>962</v>
      </c>
      <c r="L135" s="19" t="s">
        <v>67</v>
      </c>
      <c r="M135" s="19" t="s">
        <v>695</v>
      </c>
      <c r="N135" s="19" t="s">
        <v>42</v>
      </c>
      <c r="O135" s="18">
        <v>864000000</v>
      </c>
      <c r="P135" s="19" t="s">
        <v>39</v>
      </c>
      <c r="Q135" s="19" t="s">
        <v>53</v>
      </c>
      <c r="R135" s="20">
        <v>60.23</v>
      </c>
      <c r="S135" s="18">
        <v>0</v>
      </c>
      <c r="T135" s="22"/>
      <c r="U135" s="19" t="s">
        <v>40</v>
      </c>
      <c r="V135" s="19" t="s">
        <v>68</v>
      </c>
      <c r="W135" s="21">
        <v>45097.5</v>
      </c>
      <c r="X135" s="21">
        <v>45097.5</v>
      </c>
      <c r="Y135" s="21">
        <v>45055.660821750003</v>
      </c>
      <c r="Z135" s="18">
        <v>4177629</v>
      </c>
      <c r="AA135" s="27" t="s">
        <v>844</v>
      </c>
      <c r="AB135" s="19" t="s">
        <v>42</v>
      </c>
      <c r="AC135" s="18">
        <v>288000</v>
      </c>
      <c r="AD135" s="18">
        <v>3600</v>
      </c>
      <c r="AE135" s="19" t="s">
        <v>67</v>
      </c>
      <c r="AF135" s="19" t="s">
        <v>39</v>
      </c>
      <c r="AG135" s="18">
        <v>0</v>
      </c>
      <c r="AH135" s="23">
        <v>2.74</v>
      </c>
      <c r="AI135" s="24">
        <v>0.45454545454500001</v>
      </c>
      <c r="AJ135" s="22" t="s">
        <v>819</v>
      </c>
      <c r="AK135" s="22" t="s">
        <v>682</v>
      </c>
      <c r="AL135" t="s">
        <v>715</v>
      </c>
      <c r="AM135" t="s">
        <v>800</v>
      </c>
      <c r="AN135" t="s">
        <v>781</v>
      </c>
      <c r="AO135" t="s">
        <v>724</v>
      </c>
      <c r="AP135" s="13">
        <v>0.45</v>
      </c>
      <c r="AQ135" t="str">
        <f t="shared" si="7"/>
        <v>Hệ thống MyViettel (Sản phẩm hỗ trợ khách hàng Selfcare, Webportal)</v>
      </c>
      <c r="AR135">
        <v>35500000</v>
      </c>
      <c r="AS135">
        <f t="shared" si="8"/>
        <v>15975000</v>
      </c>
      <c r="AT135" s="34" t="s">
        <v>844</v>
      </c>
      <c r="AU135" s="32" t="s">
        <v>962</v>
      </c>
    </row>
    <row r="136" spans="1:47" ht="14" thickBot="1">
      <c r="A136" s="18">
        <v>4160822</v>
      </c>
      <c r="B136" s="19" t="s">
        <v>214</v>
      </c>
      <c r="C136" s="19" t="s">
        <v>67</v>
      </c>
      <c r="D136" s="19" t="s">
        <v>44</v>
      </c>
      <c r="E136" s="18">
        <v>0</v>
      </c>
      <c r="F136" s="21">
        <v>45111.5</v>
      </c>
      <c r="G136" s="22"/>
      <c r="H136" s="19" t="s">
        <v>66</v>
      </c>
      <c r="I136" s="19" t="s">
        <v>66</v>
      </c>
      <c r="J136" s="18">
        <v>4163914</v>
      </c>
      <c r="K136" s="27" t="s">
        <v>962</v>
      </c>
      <c r="L136" s="19" t="s">
        <v>67</v>
      </c>
      <c r="M136" s="19" t="s">
        <v>695</v>
      </c>
      <c r="N136" s="19" t="s">
        <v>42</v>
      </c>
      <c r="O136" s="18">
        <v>864000000</v>
      </c>
      <c r="P136" s="19" t="s">
        <v>39</v>
      </c>
      <c r="Q136" s="19" t="s">
        <v>53</v>
      </c>
      <c r="R136" s="20">
        <v>60.23</v>
      </c>
      <c r="S136" s="18">
        <v>0</v>
      </c>
      <c r="T136" s="22"/>
      <c r="U136" s="19" t="s">
        <v>40</v>
      </c>
      <c r="V136" s="19" t="s">
        <v>68</v>
      </c>
      <c r="W136" s="21">
        <v>45097.5</v>
      </c>
      <c r="X136" s="21">
        <v>45097.5</v>
      </c>
      <c r="Y136" s="21">
        <v>45055.660821750003</v>
      </c>
      <c r="Z136" s="18">
        <v>4177627</v>
      </c>
      <c r="AA136" s="27" t="s">
        <v>845</v>
      </c>
      <c r="AB136" s="19" t="s">
        <v>42</v>
      </c>
      <c r="AC136" s="18">
        <v>288000</v>
      </c>
      <c r="AD136" s="18">
        <v>3600</v>
      </c>
      <c r="AE136" s="19" t="s">
        <v>67</v>
      </c>
      <c r="AF136" s="19" t="s">
        <v>39</v>
      </c>
      <c r="AG136" s="18">
        <v>0</v>
      </c>
      <c r="AH136" s="23">
        <v>2.74</v>
      </c>
      <c r="AI136" s="24">
        <v>0.45454545454500001</v>
      </c>
      <c r="AJ136" s="22" t="s">
        <v>819</v>
      </c>
      <c r="AK136" s="22" t="s">
        <v>682</v>
      </c>
      <c r="AL136" t="s">
        <v>715</v>
      </c>
      <c r="AM136" t="s">
        <v>800</v>
      </c>
      <c r="AN136" t="s">
        <v>781</v>
      </c>
      <c r="AO136" t="s">
        <v>724</v>
      </c>
      <c r="AP136" s="13">
        <v>0.45</v>
      </c>
      <c r="AQ136" t="str">
        <f t="shared" si="7"/>
        <v>Hệ thống MyViettel (Sản phẩm hỗ trợ khách hàng Selfcare, Webportal)</v>
      </c>
      <c r="AR136">
        <v>35500000</v>
      </c>
      <c r="AS136">
        <f t="shared" si="8"/>
        <v>15975000</v>
      </c>
      <c r="AT136" s="34" t="s">
        <v>845</v>
      </c>
      <c r="AU136" s="32" t="s">
        <v>962</v>
      </c>
    </row>
    <row r="137" spans="1:47" ht="14" thickBot="1">
      <c r="A137" s="18">
        <v>4160822</v>
      </c>
      <c r="B137" s="19" t="s">
        <v>214</v>
      </c>
      <c r="C137" s="19" t="s">
        <v>67</v>
      </c>
      <c r="D137" s="19" t="s">
        <v>44</v>
      </c>
      <c r="E137" s="18">
        <v>0</v>
      </c>
      <c r="F137" s="21">
        <v>45111.5</v>
      </c>
      <c r="G137" s="22"/>
      <c r="H137" s="19" t="s">
        <v>66</v>
      </c>
      <c r="I137" s="19" t="s">
        <v>66</v>
      </c>
      <c r="J137" s="18">
        <v>4163914</v>
      </c>
      <c r="K137" s="27" t="s">
        <v>962</v>
      </c>
      <c r="L137" s="19" t="s">
        <v>67</v>
      </c>
      <c r="M137" s="19" t="s">
        <v>695</v>
      </c>
      <c r="N137" s="19" t="s">
        <v>42</v>
      </c>
      <c r="O137" s="18">
        <v>864000000</v>
      </c>
      <c r="P137" s="19" t="s">
        <v>39</v>
      </c>
      <c r="Q137" s="19" t="s">
        <v>53</v>
      </c>
      <c r="R137" s="20">
        <v>60.23</v>
      </c>
      <c r="S137" s="18">
        <v>0</v>
      </c>
      <c r="T137" s="22"/>
      <c r="U137" s="19" t="s">
        <v>40</v>
      </c>
      <c r="V137" s="19" t="s">
        <v>68</v>
      </c>
      <c r="W137" s="21">
        <v>45097.5</v>
      </c>
      <c r="X137" s="21">
        <v>45097.5</v>
      </c>
      <c r="Y137" s="21">
        <v>45055.660821750003</v>
      </c>
      <c r="Z137" s="18">
        <v>4177623</v>
      </c>
      <c r="AA137" s="27" t="s">
        <v>846</v>
      </c>
      <c r="AB137" s="19" t="s">
        <v>42</v>
      </c>
      <c r="AC137" s="18">
        <v>288000</v>
      </c>
      <c r="AD137" s="18">
        <v>3600</v>
      </c>
      <c r="AE137" s="19" t="s">
        <v>67</v>
      </c>
      <c r="AF137" s="19" t="s">
        <v>39</v>
      </c>
      <c r="AG137" s="18">
        <v>0</v>
      </c>
      <c r="AH137" s="23">
        <v>2.74</v>
      </c>
      <c r="AI137" s="24">
        <v>0.45454545454500001</v>
      </c>
      <c r="AJ137" s="22" t="s">
        <v>819</v>
      </c>
      <c r="AK137" s="22" t="s">
        <v>682</v>
      </c>
      <c r="AL137" t="s">
        <v>715</v>
      </c>
      <c r="AM137" t="s">
        <v>800</v>
      </c>
      <c r="AN137" t="s">
        <v>781</v>
      </c>
      <c r="AO137" t="s">
        <v>724</v>
      </c>
      <c r="AP137" s="13">
        <v>0.45</v>
      </c>
      <c r="AQ137" t="str">
        <f t="shared" si="7"/>
        <v>Hệ thống MyViettel (Sản phẩm hỗ trợ khách hàng Selfcare, Webportal)</v>
      </c>
      <c r="AR137">
        <v>35500000</v>
      </c>
      <c r="AS137">
        <f t="shared" si="8"/>
        <v>15975000</v>
      </c>
      <c r="AT137" s="34" t="s">
        <v>846</v>
      </c>
      <c r="AU137" s="32" t="s">
        <v>962</v>
      </c>
    </row>
    <row r="138" spans="1:47" ht="14" thickBot="1">
      <c r="A138" s="18">
        <v>4160822</v>
      </c>
      <c r="B138" s="19" t="s">
        <v>214</v>
      </c>
      <c r="C138" s="19" t="s">
        <v>67</v>
      </c>
      <c r="D138" s="19" t="s">
        <v>44</v>
      </c>
      <c r="E138" s="18">
        <v>0</v>
      </c>
      <c r="F138" s="21">
        <v>45111.5</v>
      </c>
      <c r="G138" s="22"/>
      <c r="H138" s="19" t="s">
        <v>66</v>
      </c>
      <c r="I138" s="19" t="s">
        <v>66</v>
      </c>
      <c r="J138" s="18">
        <v>4163914</v>
      </c>
      <c r="K138" s="27" t="s">
        <v>962</v>
      </c>
      <c r="L138" s="19" t="s">
        <v>67</v>
      </c>
      <c r="M138" s="19" t="s">
        <v>695</v>
      </c>
      <c r="N138" s="19" t="s">
        <v>42</v>
      </c>
      <c r="O138" s="18">
        <v>864000000</v>
      </c>
      <c r="P138" s="19" t="s">
        <v>39</v>
      </c>
      <c r="Q138" s="19" t="s">
        <v>53</v>
      </c>
      <c r="R138" s="20">
        <v>60.23</v>
      </c>
      <c r="S138" s="18">
        <v>0</v>
      </c>
      <c r="T138" s="22"/>
      <c r="U138" s="19" t="s">
        <v>40</v>
      </c>
      <c r="V138" s="19" t="s">
        <v>68</v>
      </c>
      <c r="W138" s="21">
        <v>45097.5</v>
      </c>
      <c r="X138" s="21">
        <v>45097.5</v>
      </c>
      <c r="Y138" s="21">
        <v>45055.660821750003</v>
      </c>
      <c r="Z138" s="18">
        <v>4177620</v>
      </c>
      <c r="AA138" s="27" t="s">
        <v>847</v>
      </c>
      <c r="AB138" s="19" t="s">
        <v>42</v>
      </c>
      <c r="AC138" s="18">
        <v>288000</v>
      </c>
      <c r="AD138" s="18">
        <v>3600</v>
      </c>
      <c r="AE138" s="19" t="s">
        <v>67</v>
      </c>
      <c r="AF138" s="19" t="s">
        <v>39</v>
      </c>
      <c r="AG138" s="18">
        <v>0</v>
      </c>
      <c r="AH138" s="23">
        <v>2.74</v>
      </c>
      <c r="AI138" s="24">
        <v>0.45454545454500001</v>
      </c>
      <c r="AJ138" s="22" t="s">
        <v>819</v>
      </c>
      <c r="AK138" s="22" t="s">
        <v>682</v>
      </c>
      <c r="AL138" t="s">
        <v>715</v>
      </c>
      <c r="AM138" t="s">
        <v>800</v>
      </c>
      <c r="AN138" t="s">
        <v>781</v>
      </c>
      <c r="AO138" t="s">
        <v>724</v>
      </c>
      <c r="AP138" s="13">
        <v>0.46</v>
      </c>
      <c r="AQ138" t="str">
        <f t="shared" si="7"/>
        <v>Hệ thống MyViettel (Sản phẩm hỗ trợ khách hàng Selfcare, Webportal)</v>
      </c>
      <c r="AR138">
        <v>35500000</v>
      </c>
      <c r="AS138">
        <f t="shared" si="8"/>
        <v>16330000</v>
      </c>
      <c r="AT138" s="34" t="s">
        <v>847</v>
      </c>
      <c r="AU138" s="32" t="s">
        <v>962</v>
      </c>
    </row>
    <row r="139" spans="1:47" ht="14" thickBot="1">
      <c r="A139" s="18">
        <v>4160822</v>
      </c>
      <c r="B139" s="19" t="s">
        <v>214</v>
      </c>
      <c r="C139" s="19" t="s">
        <v>67</v>
      </c>
      <c r="D139" s="19" t="s">
        <v>44</v>
      </c>
      <c r="E139" s="18">
        <v>0</v>
      </c>
      <c r="F139" s="21">
        <v>45111.5</v>
      </c>
      <c r="G139" s="22"/>
      <c r="H139" s="19" t="s">
        <v>66</v>
      </c>
      <c r="I139" s="19" t="s">
        <v>66</v>
      </c>
      <c r="J139" s="18">
        <v>4163914</v>
      </c>
      <c r="K139" s="27" t="s">
        <v>962</v>
      </c>
      <c r="L139" s="19" t="s">
        <v>67</v>
      </c>
      <c r="M139" s="19" t="s">
        <v>695</v>
      </c>
      <c r="N139" s="19" t="s">
        <v>42</v>
      </c>
      <c r="O139" s="18">
        <v>864000000</v>
      </c>
      <c r="P139" s="19" t="s">
        <v>39</v>
      </c>
      <c r="Q139" s="19" t="s">
        <v>53</v>
      </c>
      <c r="R139" s="20">
        <v>60.23</v>
      </c>
      <c r="S139" s="18">
        <v>0</v>
      </c>
      <c r="T139" s="22"/>
      <c r="U139" s="19" t="s">
        <v>40</v>
      </c>
      <c r="V139" s="19" t="s">
        <v>68</v>
      </c>
      <c r="W139" s="21">
        <v>45097.5</v>
      </c>
      <c r="X139" s="21">
        <v>45097.5</v>
      </c>
      <c r="Y139" s="21">
        <v>45055.660821750003</v>
      </c>
      <c r="Z139" s="18">
        <v>4177601</v>
      </c>
      <c r="AA139" s="27" t="s">
        <v>848</v>
      </c>
      <c r="AB139" s="19" t="s">
        <v>42</v>
      </c>
      <c r="AC139" s="18">
        <v>288000</v>
      </c>
      <c r="AD139" s="18">
        <v>3600</v>
      </c>
      <c r="AE139" s="19" t="s">
        <v>67</v>
      </c>
      <c r="AF139" s="19" t="s">
        <v>39</v>
      </c>
      <c r="AG139" s="18">
        <v>0</v>
      </c>
      <c r="AH139" s="23">
        <v>2.74</v>
      </c>
      <c r="AI139" s="24">
        <v>0.45454545454500001</v>
      </c>
      <c r="AJ139" s="22" t="s">
        <v>819</v>
      </c>
      <c r="AK139" s="22" t="s">
        <v>682</v>
      </c>
      <c r="AL139" t="s">
        <v>715</v>
      </c>
      <c r="AM139" t="s">
        <v>800</v>
      </c>
      <c r="AN139" t="s">
        <v>781</v>
      </c>
      <c r="AO139" t="s">
        <v>724</v>
      </c>
      <c r="AP139" s="13">
        <v>0.46</v>
      </c>
      <c r="AQ139" t="str">
        <f t="shared" si="7"/>
        <v>Hệ thống MyViettel (Sản phẩm hỗ trợ khách hàng Selfcare, Webportal)</v>
      </c>
      <c r="AR139">
        <v>35500000</v>
      </c>
      <c r="AS139">
        <f t="shared" si="8"/>
        <v>16330000</v>
      </c>
      <c r="AT139" s="34" t="s">
        <v>848</v>
      </c>
      <c r="AU139" s="32" t="s">
        <v>962</v>
      </c>
    </row>
    <row r="140" spans="1:47" ht="14" thickBot="1">
      <c r="A140" s="18">
        <v>4160822</v>
      </c>
      <c r="B140" s="19" t="s">
        <v>214</v>
      </c>
      <c r="C140" s="19" t="s">
        <v>67</v>
      </c>
      <c r="D140" s="19" t="s">
        <v>44</v>
      </c>
      <c r="E140" s="18">
        <v>0</v>
      </c>
      <c r="F140" s="21">
        <v>45111.5</v>
      </c>
      <c r="G140" s="22"/>
      <c r="H140" s="19" t="s">
        <v>66</v>
      </c>
      <c r="I140" s="19" t="s">
        <v>66</v>
      </c>
      <c r="J140" s="18">
        <v>4163914</v>
      </c>
      <c r="K140" s="27" t="s">
        <v>962</v>
      </c>
      <c r="L140" s="19" t="s">
        <v>67</v>
      </c>
      <c r="M140" s="19" t="s">
        <v>695</v>
      </c>
      <c r="N140" s="19" t="s">
        <v>42</v>
      </c>
      <c r="O140" s="18">
        <v>864000000</v>
      </c>
      <c r="P140" s="19" t="s">
        <v>39</v>
      </c>
      <c r="Q140" s="19" t="s">
        <v>53</v>
      </c>
      <c r="R140" s="20">
        <v>60.23</v>
      </c>
      <c r="S140" s="18">
        <v>0</v>
      </c>
      <c r="T140" s="22"/>
      <c r="U140" s="19" t="s">
        <v>40</v>
      </c>
      <c r="V140" s="19" t="s">
        <v>68</v>
      </c>
      <c r="W140" s="21">
        <v>45097.5</v>
      </c>
      <c r="X140" s="21">
        <v>45097.5</v>
      </c>
      <c r="Y140" s="21">
        <v>45055.660821750003</v>
      </c>
      <c r="Z140" s="18">
        <v>4177600</v>
      </c>
      <c r="AA140" s="27" t="s">
        <v>849</v>
      </c>
      <c r="AB140" s="19" t="s">
        <v>42</v>
      </c>
      <c r="AC140" s="18">
        <v>288000</v>
      </c>
      <c r="AD140" s="18">
        <v>3600</v>
      </c>
      <c r="AE140" s="19" t="s">
        <v>67</v>
      </c>
      <c r="AF140" s="19" t="s">
        <v>39</v>
      </c>
      <c r="AG140" s="18">
        <v>0</v>
      </c>
      <c r="AH140" s="23">
        <v>2.74</v>
      </c>
      <c r="AI140" s="24">
        <v>0.45454545454500001</v>
      </c>
      <c r="AJ140" s="22" t="s">
        <v>819</v>
      </c>
      <c r="AK140" s="22" t="s">
        <v>682</v>
      </c>
      <c r="AL140" t="s">
        <v>715</v>
      </c>
      <c r="AM140" t="s">
        <v>800</v>
      </c>
      <c r="AN140" t="s">
        <v>781</v>
      </c>
      <c r="AO140" t="s">
        <v>724</v>
      </c>
      <c r="AP140" s="13">
        <v>0.46</v>
      </c>
      <c r="AQ140" t="str">
        <f t="shared" si="7"/>
        <v>Hệ thống MyViettel (Sản phẩm hỗ trợ khách hàng Selfcare, Webportal)</v>
      </c>
      <c r="AR140">
        <v>35500000</v>
      </c>
      <c r="AS140">
        <f t="shared" si="8"/>
        <v>16330000</v>
      </c>
      <c r="AT140" s="34" t="s">
        <v>849</v>
      </c>
      <c r="AU140" s="32" t="s">
        <v>962</v>
      </c>
    </row>
    <row r="141" spans="1:47" ht="14" thickBot="1">
      <c r="A141" s="18">
        <v>4164277</v>
      </c>
      <c r="B141" s="19" t="s">
        <v>56</v>
      </c>
      <c r="C141" s="19" t="s">
        <v>57</v>
      </c>
      <c r="D141" s="19" t="s">
        <v>44</v>
      </c>
      <c r="E141" s="20">
        <v>103.11</v>
      </c>
      <c r="F141" s="21">
        <v>45141.5</v>
      </c>
      <c r="G141" s="22"/>
      <c r="H141" s="19" t="s">
        <v>58</v>
      </c>
      <c r="I141" s="19" t="s">
        <v>58</v>
      </c>
      <c r="J141" s="18">
        <v>4164704</v>
      </c>
      <c r="K141" s="27" t="s">
        <v>963</v>
      </c>
      <c r="L141" s="19" t="s">
        <v>59</v>
      </c>
      <c r="M141" s="19" t="s">
        <v>691</v>
      </c>
      <c r="N141" s="19" t="s">
        <v>42</v>
      </c>
      <c r="O141" s="18">
        <v>576000000</v>
      </c>
      <c r="P141" s="19" t="s">
        <v>39</v>
      </c>
      <c r="Q141" s="19" t="s">
        <v>53</v>
      </c>
      <c r="R141" s="20">
        <v>21.96</v>
      </c>
      <c r="S141" s="18">
        <v>0</v>
      </c>
      <c r="T141" s="22"/>
      <c r="U141" s="19" t="s">
        <v>40</v>
      </c>
      <c r="V141" s="19" t="s">
        <v>41</v>
      </c>
      <c r="W141" s="21">
        <v>45092.5</v>
      </c>
      <c r="X141" s="21">
        <v>45107.5</v>
      </c>
      <c r="Y141" s="21">
        <v>45058.536782399999</v>
      </c>
      <c r="Z141" s="18">
        <v>4177229</v>
      </c>
      <c r="AA141" s="27" t="s">
        <v>868</v>
      </c>
      <c r="AB141" s="19" t="s">
        <v>42</v>
      </c>
      <c r="AC141" s="18">
        <v>141696</v>
      </c>
      <c r="AD141" s="18">
        <v>201600</v>
      </c>
      <c r="AE141" s="19" t="s">
        <v>59</v>
      </c>
      <c r="AF141" s="19" t="s">
        <v>39</v>
      </c>
      <c r="AG141" s="23">
        <v>4.6900000000000004</v>
      </c>
      <c r="AH141" s="18">
        <v>1</v>
      </c>
      <c r="AI141" s="24">
        <v>0.22363636363600001</v>
      </c>
      <c r="AJ141" s="22" t="s">
        <v>815</v>
      </c>
      <c r="AK141" s="22" t="s">
        <v>682</v>
      </c>
      <c r="AL141" t="s">
        <v>715</v>
      </c>
      <c r="AM141" t="s">
        <v>796</v>
      </c>
      <c r="AN141" t="s">
        <v>777</v>
      </c>
      <c r="AO141" t="s">
        <v>724</v>
      </c>
      <c r="AP141" s="25">
        <v>0.22</v>
      </c>
      <c r="AQ141" t="str">
        <f t="shared" si="7"/>
        <v>Hệ thống HDDT (Sản phẩm hỗ trợ mBCCS, quản lý luồng trước bán)</v>
      </c>
      <c r="AR141">
        <v>35500000</v>
      </c>
      <c r="AS141">
        <f t="shared" si="8"/>
        <v>7810000</v>
      </c>
      <c r="AT141" s="31" t="s">
        <v>868</v>
      </c>
      <c r="AU141" s="32" t="s">
        <v>963</v>
      </c>
    </row>
    <row r="142" spans="1:47" ht="14" thickBot="1">
      <c r="A142" s="18">
        <v>4164277</v>
      </c>
      <c r="B142" s="19" t="s">
        <v>56</v>
      </c>
      <c r="C142" s="19" t="s">
        <v>57</v>
      </c>
      <c r="D142" s="19" t="s">
        <v>44</v>
      </c>
      <c r="E142" s="20">
        <v>103.11</v>
      </c>
      <c r="F142" s="21">
        <v>45141.5</v>
      </c>
      <c r="G142" s="22"/>
      <c r="H142" s="19" t="s">
        <v>58</v>
      </c>
      <c r="I142" s="19" t="s">
        <v>58</v>
      </c>
      <c r="J142" s="18">
        <v>4164704</v>
      </c>
      <c r="K142" s="27" t="s">
        <v>963</v>
      </c>
      <c r="L142" s="19" t="s">
        <v>59</v>
      </c>
      <c r="M142" s="19" t="s">
        <v>691</v>
      </c>
      <c r="N142" s="19" t="s">
        <v>42</v>
      </c>
      <c r="O142" s="18">
        <v>576000000</v>
      </c>
      <c r="P142" s="19" t="s">
        <v>39</v>
      </c>
      <c r="Q142" s="19" t="s">
        <v>53</v>
      </c>
      <c r="R142" s="20">
        <v>21.96</v>
      </c>
      <c r="S142" s="18">
        <v>0</v>
      </c>
      <c r="T142" s="22"/>
      <c r="U142" s="19" t="s">
        <v>40</v>
      </c>
      <c r="V142" s="19" t="s">
        <v>41</v>
      </c>
      <c r="W142" s="21">
        <v>45092.5</v>
      </c>
      <c r="X142" s="21">
        <v>45107.5</v>
      </c>
      <c r="Y142" s="21">
        <v>45058.536782399999</v>
      </c>
      <c r="Z142" s="18">
        <v>4177227</v>
      </c>
      <c r="AA142" s="27" t="s">
        <v>921</v>
      </c>
      <c r="AB142" s="19" t="s">
        <v>42</v>
      </c>
      <c r="AC142" s="18">
        <v>57600</v>
      </c>
      <c r="AD142" s="18">
        <v>86400</v>
      </c>
      <c r="AE142" s="19" t="s">
        <v>59</v>
      </c>
      <c r="AF142" s="19" t="s">
        <v>39</v>
      </c>
      <c r="AG142" s="23">
        <v>4.6900000000000004</v>
      </c>
      <c r="AH142" s="18">
        <v>1</v>
      </c>
      <c r="AI142" s="24">
        <v>9.0909090908999998E-2</v>
      </c>
      <c r="AJ142" s="22" t="s">
        <v>815</v>
      </c>
      <c r="AK142" s="22" t="s">
        <v>682</v>
      </c>
      <c r="AL142" t="s">
        <v>715</v>
      </c>
      <c r="AM142" t="s">
        <v>796</v>
      </c>
      <c r="AN142" t="s">
        <v>777</v>
      </c>
      <c r="AO142" t="s">
        <v>724</v>
      </c>
      <c r="AP142" s="25">
        <v>0.09</v>
      </c>
      <c r="AQ142" t="str">
        <f t="shared" si="7"/>
        <v>Hệ thống HDDT (Sản phẩm hỗ trợ mBCCS, quản lý luồng trước bán)</v>
      </c>
      <c r="AR142">
        <v>35500000</v>
      </c>
      <c r="AS142">
        <f t="shared" si="8"/>
        <v>3195000</v>
      </c>
      <c r="AT142" s="31" t="s">
        <v>921</v>
      </c>
      <c r="AU142" s="32" t="s">
        <v>963</v>
      </c>
    </row>
    <row r="143" spans="1:47" ht="14" thickBot="1">
      <c r="A143" s="18">
        <v>4164277</v>
      </c>
      <c r="B143" s="19" t="s">
        <v>56</v>
      </c>
      <c r="C143" s="19" t="s">
        <v>57</v>
      </c>
      <c r="D143" s="19" t="s">
        <v>44</v>
      </c>
      <c r="E143" s="20">
        <v>103.11</v>
      </c>
      <c r="F143" s="21">
        <v>45141.5</v>
      </c>
      <c r="G143" s="22"/>
      <c r="H143" s="19" t="s">
        <v>58</v>
      </c>
      <c r="I143" s="19" t="s">
        <v>58</v>
      </c>
      <c r="J143" s="18">
        <v>4164704</v>
      </c>
      <c r="K143" s="27" t="s">
        <v>963</v>
      </c>
      <c r="L143" s="19" t="s">
        <v>59</v>
      </c>
      <c r="M143" s="19" t="s">
        <v>691</v>
      </c>
      <c r="N143" s="19" t="s">
        <v>42</v>
      </c>
      <c r="O143" s="18">
        <v>576000000</v>
      </c>
      <c r="P143" s="19" t="s">
        <v>39</v>
      </c>
      <c r="Q143" s="19" t="s">
        <v>53</v>
      </c>
      <c r="R143" s="20">
        <v>21.96</v>
      </c>
      <c r="S143" s="18">
        <v>0</v>
      </c>
      <c r="T143" s="22"/>
      <c r="U143" s="19" t="s">
        <v>40</v>
      </c>
      <c r="V143" s="19" t="s">
        <v>41</v>
      </c>
      <c r="W143" s="21">
        <v>45092.5</v>
      </c>
      <c r="X143" s="21">
        <v>45107.5</v>
      </c>
      <c r="Y143" s="21">
        <v>45058.536782399999</v>
      </c>
      <c r="Z143" s="18">
        <v>4177231</v>
      </c>
      <c r="AA143" s="27" t="s">
        <v>922</v>
      </c>
      <c r="AB143" s="19" t="s">
        <v>42</v>
      </c>
      <c r="AC143" s="18">
        <v>181152</v>
      </c>
      <c r="AD143" s="18">
        <v>144000</v>
      </c>
      <c r="AE143" s="19" t="s">
        <v>59</v>
      </c>
      <c r="AF143" s="19" t="s">
        <v>39</v>
      </c>
      <c r="AG143" s="23">
        <v>4.6900000000000004</v>
      </c>
      <c r="AH143" s="18">
        <v>1</v>
      </c>
      <c r="AI143" s="24">
        <v>0.28590909090900002</v>
      </c>
      <c r="AJ143" s="22" t="s">
        <v>815</v>
      </c>
      <c r="AK143" s="22" t="s">
        <v>682</v>
      </c>
      <c r="AL143" t="s">
        <v>715</v>
      </c>
      <c r="AM143" t="s">
        <v>796</v>
      </c>
      <c r="AN143" t="s">
        <v>777</v>
      </c>
      <c r="AO143" t="s">
        <v>724</v>
      </c>
      <c r="AP143" s="25">
        <v>0.28999999999999998</v>
      </c>
      <c r="AQ143" t="str">
        <f t="shared" si="7"/>
        <v>Hệ thống HDDT (Sản phẩm hỗ trợ mBCCS, quản lý luồng trước bán)</v>
      </c>
      <c r="AR143">
        <v>35500000</v>
      </c>
      <c r="AS143">
        <f t="shared" si="8"/>
        <v>10295000</v>
      </c>
      <c r="AT143" s="31" t="s">
        <v>922</v>
      </c>
      <c r="AU143" s="32" t="s">
        <v>963</v>
      </c>
    </row>
    <row r="144" spans="1:47" ht="14" thickBot="1">
      <c r="A144" s="18">
        <v>4164277</v>
      </c>
      <c r="B144" s="19" t="s">
        <v>56</v>
      </c>
      <c r="C144" s="19" t="s">
        <v>57</v>
      </c>
      <c r="D144" s="19" t="s">
        <v>44</v>
      </c>
      <c r="E144" s="20">
        <v>103.11</v>
      </c>
      <c r="F144" s="21">
        <v>45141.5</v>
      </c>
      <c r="G144" s="22"/>
      <c r="H144" s="19" t="s">
        <v>58</v>
      </c>
      <c r="I144" s="19" t="s">
        <v>58</v>
      </c>
      <c r="J144" s="18">
        <v>4164704</v>
      </c>
      <c r="K144" s="27" t="s">
        <v>963</v>
      </c>
      <c r="L144" s="19" t="s">
        <v>59</v>
      </c>
      <c r="M144" s="19" t="s">
        <v>691</v>
      </c>
      <c r="N144" s="19" t="s">
        <v>42</v>
      </c>
      <c r="O144" s="18">
        <v>576000000</v>
      </c>
      <c r="P144" s="19" t="s">
        <v>39</v>
      </c>
      <c r="Q144" s="19" t="s">
        <v>53</v>
      </c>
      <c r="R144" s="20">
        <v>21.96</v>
      </c>
      <c r="S144" s="18">
        <v>0</v>
      </c>
      <c r="T144" s="22"/>
      <c r="U144" s="19" t="s">
        <v>40</v>
      </c>
      <c r="V144" s="19" t="s">
        <v>41</v>
      </c>
      <c r="W144" s="21">
        <v>45092.5</v>
      </c>
      <c r="X144" s="21">
        <v>45107.5</v>
      </c>
      <c r="Y144" s="21">
        <v>45058.536782399999</v>
      </c>
      <c r="Z144" s="18">
        <v>4177230</v>
      </c>
      <c r="AA144" s="27" t="s">
        <v>923</v>
      </c>
      <c r="AB144" s="19" t="s">
        <v>42</v>
      </c>
      <c r="AC144" s="18">
        <v>252000</v>
      </c>
      <c r="AD144" s="18">
        <v>144000</v>
      </c>
      <c r="AE144" s="19" t="s">
        <v>59</v>
      </c>
      <c r="AF144" s="19" t="s">
        <v>39</v>
      </c>
      <c r="AG144" s="23">
        <v>4.6900000000000004</v>
      </c>
      <c r="AH144" s="18">
        <v>1</v>
      </c>
      <c r="AI144" s="24">
        <v>0.39772727272699998</v>
      </c>
      <c r="AJ144" s="22" t="s">
        <v>815</v>
      </c>
      <c r="AK144" s="22" t="s">
        <v>682</v>
      </c>
      <c r="AL144" t="s">
        <v>715</v>
      </c>
      <c r="AM144" t="s">
        <v>796</v>
      </c>
      <c r="AN144" t="s">
        <v>777</v>
      </c>
      <c r="AO144" t="s">
        <v>724</v>
      </c>
      <c r="AP144" s="25">
        <v>0.4</v>
      </c>
      <c r="AQ144" t="str">
        <f t="shared" si="7"/>
        <v>Hệ thống HDDT (Sản phẩm hỗ trợ mBCCS, quản lý luồng trước bán)</v>
      </c>
      <c r="AR144">
        <v>35500000</v>
      </c>
      <c r="AS144">
        <f t="shared" si="8"/>
        <v>14200000</v>
      </c>
      <c r="AT144" s="31" t="s">
        <v>923</v>
      </c>
      <c r="AU144" s="32" t="s">
        <v>963</v>
      </c>
    </row>
    <row r="145" spans="1:47" ht="14" thickBot="1">
      <c r="A145" s="18">
        <v>4151505</v>
      </c>
      <c r="B145" s="19" t="s">
        <v>191</v>
      </c>
      <c r="C145" s="19" t="s">
        <v>140</v>
      </c>
      <c r="D145" s="19" t="s">
        <v>49</v>
      </c>
      <c r="E145" s="20">
        <v>60.56</v>
      </c>
      <c r="F145" s="21">
        <v>45086.5</v>
      </c>
      <c r="G145" s="21">
        <v>45084.5</v>
      </c>
      <c r="H145" s="19" t="s">
        <v>91</v>
      </c>
      <c r="I145" s="19" t="s">
        <v>91</v>
      </c>
      <c r="J145" s="18">
        <v>4165640</v>
      </c>
      <c r="K145" s="27" t="s">
        <v>964</v>
      </c>
      <c r="L145" s="19" t="s">
        <v>140</v>
      </c>
      <c r="M145" s="19" t="s">
        <v>695</v>
      </c>
      <c r="N145" s="19" t="s">
        <v>42</v>
      </c>
      <c r="O145" s="18">
        <v>432000000</v>
      </c>
      <c r="P145" s="19" t="s">
        <v>39</v>
      </c>
      <c r="Q145" s="19" t="s">
        <v>87</v>
      </c>
      <c r="R145" s="20">
        <v>16.8</v>
      </c>
      <c r="S145" s="18">
        <v>0</v>
      </c>
      <c r="T145" s="22"/>
      <c r="U145" s="19" t="s">
        <v>40</v>
      </c>
      <c r="V145" s="19" t="s">
        <v>41</v>
      </c>
      <c r="W145" s="21">
        <v>45062.5</v>
      </c>
      <c r="X145" s="21">
        <v>45062.5</v>
      </c>
      <c r="Y145" s="21">
        <v>45062.415937500002</v>
      </c>
      <c r="Z145" s="18">
        <v>4172647</v>
      </c>
      <c r="AA145" s="27" t="s">
        <v>869</v>
      </c>
      <c r="AB145" s="19" t="s">
        <v>42</v>
      </c>
      <c r="AC145" s="18">
        <v>195840</v>
      </c>
      <c r="AD145" s="18">
        <v>7200</v>
      </c>
      <c r="AE145" s="19" t="s">
        <v>140</v>
      </c>
      <c r="AF145" s="19" t="s">
        <v>39</v>
      </c>
      <c r="AG145" s="23">
        <v>2.75</v>
      </c>
      <c r="AH145" s="23">
        <v>0.77</v>
      </c>
      <c r="AI145" s="24">
        <v>0.30909090908999998</v>
      </c>
      <c r="AJ145" s="22" t="s">
        <v>819</v>
      </c>
      <c r="AK145" s="22" t="s">
        <v>682</v>
      </c>
      <c r="AL145" t="s">
        <v>720</v>
      </c>
      <c r="AM145" t="s">
        <v>804</v>
      </c>
      <c r="AN145" t="s">
        <v>781</v>
      </c>
      <c r="AO145" t="s">
        <v>724</v>
      </c>
      <c r="AP145" s="13">
        <v>0.77</v>
      </c>
      <c r="AQ145" t="str">
        <f t="shared" si="7"/>
        <v>Hệ thống MyViettel (Sản phẩm hỗ trợ kinh doanh)</v>
      </c>
      <c r="AR145">
        <v>35500000</v>
      </c>
      <c r="AS145">
        <f t="shared" si="8"/>
        <v>27335000</v>
      </c>
      <c r="AT145" s="31" t="s">
        <v>869</v>
      </c>
      <c r="AU145" s="32" t="s">
        <v>964</v>
      </c>
    </row>
    <row r="146" spans="1:47" ht="14" thickBot="1">
      <c r="A146" s="18">
        <v>4154463</v>
      </c>
      <c r="B146" s="19" t="s">
        <v>217</v>
      </c>
      <c r="C146" s="19" t="s">
        <v>86</v>
      </c>
      <c r="D146" s="19" t="s">
        <v>49</v>
      </c>
      <c r="E146" s="20">
        <v>14.39</v>
      </c>
      <c r="F146" s="21">
        <v>45069.5</v>
      </c>
      <c r="G146" s="21">
        <v>45069.5</v>
      </c>
      <c r="H146" s="19" t="s">
        <v>66</v>
      </c>
      <c r="I146" s="19" t="s">
        <v>66</v>
      </c>
      <c r="J146" s="18">
        <v>4167781</v>
      </c>
      <c r="K146" s="19" t="s">
        <v>218</v>
      </c>
      <c r="L146" s="19" t="s">
        <v>86</v>
      </c>
      <c r="M146" s="19" t="s">
        <v>692</v>
      </c>
      <c r="N146" s="19" t="s">
        <v>42</v>
      </c>
      <c r="O146" s="18">
        <v>288000000</v>
      </c>
      <c r="P146" s="19" t="s">
        <v>39</v>
      </c>
      <c r="Q146" s="19" t="s">
        <v>87</v>
      </c>
      <c r="R146" s="20">
        <v>14.08</v>
      </c>
      <c r="S146" s="20">
        <v>14.08</v>
      </c>
      <c r="T146" s="22"/>
      <c r="U146" s="19" t="s">
        <v>40</v>
      </c>
      <c r="V146" s="19" t="s">
        <v>41</v>
      </c>
      <c r="W146" s="21">
        <v>45065.5</v>
      </c>
      <c r="X146" s="21">
        <v>45097.5</v>
      </c>
      <c r="Y146" s="21">
        <v>45065.358391200003</v>
      </c>
      <c r="Z146" s="18">
        <v>4177657</v>
      </c>
      <c r="AA146" s="19" t="s">
        <v>219</v>
      </c>
      <c r="AB146" s="19" t="s">
        <v>42</v>
      </c>
      <c r="AC146" s="18">
        <v>117504</v>
      </c>
      <c r="AD146" s="18">
        <v>3600</v>
      </c>
      <c r="AE146" s="19" t="s">
        <v>86</v>
      </c>
      <c r="AF146" s="19" t="s">
        <v>39</v>
      </c>
      <c r="AG146" s="23">
        <v>0.65</v>
      </c>
      <c r="AH146" s="23">
        <v>0.64</v>
      </c>
      <c r="AI146" s="24">
        <v>0.185454545454</v>
      </c>
      <c r="AJ146" s="22" t="s">
        <v>816</v>
      </c>
      <c r="AK146" s="22" t="s">
        <v>682</v>
      </c>
      <c r="AL146" t="s">
        <v>716</v>
      </c>
      <c r="AM146" t="s">
        <v>805</v>
      </c>
      <c r="AN146" t="s">
        <v>778</v>
      </c>
      <c r="AO146" t="s">
        <v>725</v>
      </c>
      <c r="AP146" s="25">
        <v>0.19</v>
      </c>
      <c r="AQ146" t="str">
        <f t="shared" si="7"/>
        <v>Hệ thống IM 2.0 (Nhóm chức năng quản lý giao dịch)</v>
      </c>
      <c r="AR146">
        <v>35500000</v>
      </c>
      <c r="AS146">
        <f t="shared" si="8"/>
        <v>6745000</v>
      </c>
      <c r="AT146" s="31" t="s">
        <v>219</v>
      </c>
      <c r="AU146" s="32" t="s">
        <v>218</v>
      </c>
    </row>
    <row r="147" spans="1:47" ht="14" thickBot="1">
      <c r="A147" s="18">
        <v>4154463</v>
      </c>
      <c r="B147" s="19" t="s">
        <v>217</v>
      </c>
      <c r="C147" s="19" t="s">
        <v>86</v>
      </c>
      <c r="D147" s="19" t="s">
        <v>49</v>
      </c>
      <c r="E147" s="20">
        <v>14.39</v>
      </c>
      <c r="F147" s="21">
        <v>45069.5</v>
      </c>
      <c r="G147" s="21">
        <v>45069.5</v>
      </c>
      <c r="H147" s="19" t="s">
        <v>66</v>
      </c>
      <c r="I147" s="19" t="s">
        <v>66</v>
      </c>
      <c r="J147" s="18">
        <v>4167781</v>
      </c>
      <c r="K147" s="19" t="s">
        <v>218</v>
      </c>
      <c r="L147" s="19" t="s">
        <v>86</v>
      </c>
      <c r="M147" s="19" t="s">
        <v>692</v>
      </c>
      <c r="N147" s="19" t="s">
        <v>42</v>
      </c>
      <c r="O147" s="18">
        <v>288000000</v>
      </c>
      <c r="P147" s="19" t="s">
        <v>39</v>
      </c>
      <c r="Q147" s="19" t="s">
        <v>87</v>
      </c>
      <c r="R147" s="20">
        <v>14.08</v>
      </c>
      <c r="S147" s="20">
        <v>14.08</v>
      </c>
      <c r="T147" s="22"/>
      <c r="U147" s="19" t="s">
        <v>40</v>
      </c>
      <c r="V147" s="19" t="s">
        <v>41</v>
      </c>
      <c r="W147" s="21">
        <v>45065.5</v>
      </c>
      <c r="X147" s="21">
        <v>45097.5</v>
      </c>
      <c r="Y147" s="21">
        <v>45065.358391200003</v>
      </c>
      <c r="Z147" s="18">
        <v>4177656</v>
      </c>
      <c r="AA147" s="19" t="s">
        <v>220</v>
      </c>
      <c r="AB147" s="19" t="s">
        <v>42</v>
      </c>
      <c r="AC147" s="18">
        <v>288000</v>
      </c>
      <c r="AD147" s="18">
        <v>3600</v>
      </c>
      <c r="AE147" s="19" t="s">
        <v>86</v>
      </c>
      <c r="AF147" s="19" t="s">
        <v>39</v>
      </c>
      <c r="AG147" s="23">
        <v>0.65</v>
      </c>
      <c r="AH147" s="23">
        <v>0.64</v>
      </c>
      <c r="AI147" s="24">
        <v>0.45454545454500001</v>
      </c>
      <c r="AJ147" s="22" t="s">
        <v>816</v>
      </c>
      <c r="AK147" s="22" t="s">
        <v>682</v>
      </c>
      <c r="AL147" t="s">
        <v>716</v>
      </c>
      <c r="AM147" t="s">
        <v>805</v>
      </c>
      <c r="AN147" t="s">
        <v>778</v>
      </c>
      <c r="AO147" t="s">
        <v>725</v>
      </c>
      <c r="AP147" s="25">
        <v>0.45</v>
      </c>
      <c r="AQ147" t="str">
        <f t="shared" si="7"/>
        <v>Hệ thống IM 2.0 (Nhóm chức năng quản lý giao dịch)</v>
      </c>
      <c r="AR147">
        <v>35500000</v>
      </c>
      <c r="AS147">
        <f t="shared" si="8"/>
        <v>15975000</v>
      </c>
      <c r="AT147" s="31" t="s">
        <v>220</v>
      </c>
      <c r="AU147" s="32" t="s">
        <v>218</v>
      </c>
    </row>
    <row r="148" spans="1:47" ht="14" thickBot="1">
      <c r="A148" s="18">
        <v>4167921</v>
      </c>
      <c r="B148" s="19" t="s">
        <v>221</v>
      </c>
      <c r="C148" s="19" t="s">
        <v>101</v>
      </c>
      <c r="D148" s="19" t="s">
        <v>134</v>
      </c>
      <c r="E148" s="20">
        <v>127.46</v>
      </c>
      <c r="F148" s="21">
        <v>45099.5</v>
      </c>
      <c r="G148" s="22"/>
      <c r="H148" s="19" t="s">
        <v>118</v>
      </c>
      <c r="I148" s="19" t="s">
        <v>118</v>
      </c>
      <c r="J148" s="18">
        <v>4167943</v>
      </c>
      <c r="K148" s="19" t="s">
        <v>222</v>
      </c>
      <c r="L148" s="19" t="s">
        <v>52</v>
      </c>
      <c r="M148" s="19" t="s">
        <v>693</v>
      </c>
      <c r="N148" s="19" t="s">
        <v>42</v>
      </c>
      <c r="O148" s="18">
        <v>633600000</v>
      </c>
      <c r="P148" s="19" t="s">
        <v>39</v>
      </c>
      <c r="Q148" s="19" t="s">
        <v>53</v>
      </c>
      <c r="R148" s="20">
        <v>79.459999999999994</v>
      </c>
      <c r="S148" s="20">
        <v>79.459999999999994</v>
      </c>
      <c r="T148" s="22"/>
      <c r="U148" s="19" t="s">
        <v>40</v>
      </c>
      <c r="V148" s="19" t="s">
        <v>41</v>
      </c>
      <c r="W148" s="21">
        <v>45097.5</v>
      </c>
      <c r="X148" s="21">
        <v>45097.5</v>
      </c>
      <c r="Y148" s="21">
        <v>45065.461562500001</v>
      </c>
      <c r="Z148" s="18">
        <v>4176513</v>
      </c>
      <c r="AA148" s="19" t="s">
        <v>223</v>
      </c>
      <c r="AB148" s="19" t="s">
        <v>42</v>
      </c>
      <c r="AC148" s="18">
        <v>288000</v>
      </c>
      <c r="AD148" s="18">
        <v>360</v>
      </c>
      <c r="AE148" s="19" t="s">
        <v>104</v>
      </c>
      <c r="AF148" s="19" t="s">
        <v>39</v>
      </c>
      <c r="AG148" s="23">
        <v>5.79</v>
      </c>
      <c r="AH148" s="23">
        <v>3.61</v>
      </c>
      <c r="AI148" s="24">
        <v>0.45454545454500001</v>
      </c>
      <c r="AJ148" s="22" t="s">
        <v>817</v>
      </c>
      <c r="AK148" s="22" t="s">
        <v>682</v>
      </c>
      <c r="AL148" t="s">
        <v>715</v>
      </c>
      <c r="AM148" t="s">
        <v>798</v>
      </c>
      <c r="AN148" t="s">
        <v>779</v>
      </c>
      <c r="AO148" t="s">
        <v>724</v>
      </c>
      <c r="AP148" s="13">
        <v>0.9</v>
      </c>
      <c r="AQ148" t="str">
        <f t="shared" si="7"/>
        <v>Hệ thống BCCS (Sản phẩm hỗ trợ quản lý khách hàng lõi BCCS)</v>
      </c>
      <c r="AR148">
        <v>35500000</v>
      </c>
      <c r="AS148">
        <f t="shared" si="8"/>
        <v>31950000</v>
      </c>
      <c r="AT148" s="31" t="s">
        <v>223</v>
      </c>
      <c r="AU148" s="32" t="s">
        <v>222</v>
      </c>
    </row>
    <row r="149" spans="1:47" ht="14" thickBot="1">
      <c r="A149" s="18">
        <v>4167921</v>
      </c>
      <c r="B149" s="19" t="s">
        <v>221</v>
      </c>
      <c r="C149" s="19" t="s">
        <v>101</v>
      </c>
      <c r="D149" s="19" t="s">
        <v>134</v>
      </c>
      <c r="E149" s="20">
        <v>127.46</v>
      </c>
      <c r="F149" s="21">
        <v>45099.5</v>
      </c>
      <c r="G149" s="22"/>
      <c r="H149" s="19" t="s">
        <v>118</v>
      </c>
      <c r="I149" s="19" t="s">
        <v>118</v>
      </c>
      <c r="J149" s="18">
        <v>4167943</v>
      </c>
      <c r="K149" s="19" t="s">
        <v>222</v>
      </c>
      <c r="L149" s="19" t="s">
        <v>52</v>
      </c>
      <c r="M149" s="19" t="s">
        <v>693</v>
      </c>
      <c r="N149" s="19" t="s">
        <v>42</v>
      </c>
      <c r="O149" s="18">
        <v>633600000</v>
      </c>
      <c r="P149" s="19" t="s">
        <v>39</v>
      </c>
      <c r="Q149" s="19" t="s">
        <v>53</v>
      </c>
      <c r="R149" s="20">
        <v>79.459999999999994</v>
      </c>
      <c r="S149" s="20">
        <v>79.459999999999994</v>
      </c>
      <c r="T149" s="22"/>
      <c r="U149" s="19" t="s">
        <v>40</v>
      </c>
      <c r="V149" s="19" t="s">
        <v>41</v>
      </c>
      <c r="W149" s="21">
        <v>45097.5</v>
      </c>
      <c r="X149" s="21">
        <v>45097.5</v>
      </c>
      <c r="Y149" s="21">
        <v>45065.461562500001</v>
      </c>
      <c r="Z149" s="18">
        <v>4176510</v>
      </c>
      <c r="AA149" s="19" t="s">
        <v>224</v>
      </c>
      <c r="AB149" s="19" t="s">
        <v>42</v>
      </c>
      <c r="AC149" s="18">
        <v>277344</v>
      </c>
      <c r="AD149" s="18">
        <v>360</v>
      </c>
      <c r="AE149" s="19" t="s">
        <v>104</v>
      </c>
      <c r="AF149" s="19" t="s">
        <v>39</v>
      </c>
      <c r="AG149" s="23">
        <v>5.79</v>
      </c>
      <c r="AH149" s="23">
        <v>3.61</v>
      </c>
      <c r="AI149" s="24">
        <v>0.43772727272700002</v>
      </c>
      <c r="AJ149" s="22" t="s">
        <v>817</v>
      </c>
      <c r="AK149" s="22" t="s">
        <v>682</v>
      </c>
      <c r="AL149" t="s">
        <v>715</v>
      </c>
      <c r="AM149" t="s">
        <v>798</v>
      </c>
      <c r="AN149" t="s">
        <v>779</v>
      </c>
      <c r="AO149" t="s">
        <v>724</v>
      </c>
      <c r="AP149" s="13">
        <v>0.44</v>
      </c>
      <c r="AQ149" t="str">
        <f t="shared" si="7"/>
        <v>Hệ thống BCCS (Sản phẩm hỗ trợ quản lý khách hàng lõi BCCS)</v>
      </c>
      <c r="AR149">
        <v>35500000</v>
      </c>
      <c r="AS149">
        <f t="shared" si="8"/>
        <v>15620000</v>
      </c>
      <c r="AT149" s="31" t="s">
        <v>224</v>
      </c>
      <c r="AU149" s="32" t="s">
        <v>222</v>
      </c>
    </row>
    <row r="150" spans="1:47" ht="14" thickBot="1">
      <c r="A150" s="18">
        <v>4167921</v>
      </c>
      <c r="B150" s="19" t="s">
        <v>221</v>
      </c>
      <c r="C150" s="19" t="s">
        <v>101</v>
      </c>
      <c r="D150" s="19" t="s">
        <v>134</v>
      </c>
      <c r="E150" s="20">
        <v>127.46</v>
      </c>
      <c r="F150" s="21">
        <v>45099.5</v>
      </c>
      <c r="G150" s="22"/>
      <c r="H150" s="19" t="s">
        <v>118</v>
      </c>
      <c r="I150" s="19" t="s">
        <v>118</v>
      </c>
      <c r="J150" s="18">
        <v>4167943</v>
      </c>
      <c r="K150" s="19" t="s">
        <v>222</v>
      </c>
      <c r="L150" s="19" t="s">
        <v>52</v>
      </c>
      <c r="M150" s="19" t="s">
        <v>693</v>
      </c>
      <c r="N150" s="19" t="s">
        <v>42</v>
      </c>
      <c r="O150" s="18">
        <v>633600000</v>
      </c>
      <c r="P150" s="19" t="s">
        <v>39</v>
      </c>
      <c r="Q150" s="19" t="s">
        <v>53</v>
      </c>
      <c r="R150" s="20">
        <v>79.459999999999994</v>
      </c>
      <c r="S150" s="20">
        <v>79.459999999999994</v>
      </c>
      <c r="T150" s="22"/>
      <c r="U150" s="19" t="s">
        <v>40</v>
      </c>
      <c r="V150" s="19" t="s">
        <v>41</v>
      </c>
      <c r="W150" s="21">
        <v>45097.5</v>
      </c>
      <c r="X150" s="21">
        <v>45097.5</v>
      </c>
      <c r="Y150" s="21">
        <v>45065.461562500001</v>
      </c>
      <c r="Z150" s="18">
        <v>4176507</v>
      </c>
      <c r="AA150" s="19" t="s">
        <v>225</v>
      </c>
      <c r="AB150" s="19" t="s">
        <v>42</v>
      </c>
      <c r="AC150" s="18">
        <v>288000</v>
      </c>
      <c r="AD150" s="18">
        <v>360</v>
      </c>
      <c r="AE150" s="19" t="s">
        <v>104</v>
      </c>
      <c r="AF150" s="19" t="s">
        <v>39</v>
      </c>
      <c r="AG150" s="23">
        <v>5.79</v>
      </c>
      <c r="AH150" s="23">
        <v>3.61</v>
      </c>
      <c r="AI150" s="24">
        <v>0.45454545454500001</v>
      </c>
      <c r="AJ150" s="22" t="s">
        <v>817</v>
      </c>
      <c r="AK150" s="22" t="s">
        <v>682</v>
      </c>
      <c r="AL150" t="s">
        <v>715</v>
      </c>
      <c r="AM150" t="s">
        <v>798</v>
      </c>
      <c r="AN150" t="s">
        <v>779</v>
      </c>
      <c r="AO150" t="s">
        <v>724</v>
      </c>
      <c r="AP150" s="13">
        <v>0.46</v>
      </c>
      <c r="AQ150" t="str">
        <f t="shared" si="7"/>
        <v>Hệ thống BCCS (Sản phẩm hỗ trợ quản lý khách hàng lõi BCCS)</v>
      </c>
      <c r="AR150">
        <v>35500000</v>
      </c>
      <c r="AS150">
        <f t="shared" si="8"/>
        <v>16330000</v>
      </c>
      <c r="AT150" s="31" t="s">
        <v>225</v>
      </c>
      <c r="AU150" s="32" t="s">
        <v>222</v>
      </c>
    </row>
    <row r="151" spans="1:47" ht="14" thickBot="1">
      <c r="A151" s="18">
        <v>4167921</v>
      </c>
      <c r="B151" s="19" t="s">
        <v>221</v>
      </c>
      <c r="C151" s="19" t="s">
        <v>101</v>
      </c>
      <c r="D151" s="19" t="s">
        <v>134</v>
      </c>
      <c r="E151" s="20">
        <v>127.46</v>
      </c>
      <c r="F151" s="21">
        <v>45099.5</v>
      </c>
      <c r="G151" s="22"/>
      <c r="H151" s="19" t="s">
        <v>118</v>
      </c>
      <c r="I151" s="19" t="s">
        <v>118</v>
      </c>
      <c r="J151" s="18">
        <v>4167943</v>
      </c>
      <c r="K151" s="19" t="s">
        <v>222</v>
      </c>
      <c r="L151" s="19" t="s">
        <v>52</v>
      </c>
      <c r="M151" s="19" t="s">
        <v>693</v>
      </c>
      <c r="N151" s="19" t="s">
        <v>42</v>
      </c>
      <c r="O151" s="18">
        <v>633600000</v>
      </c>
      <c r="P151" s="19" t="s">
        <v>39</v>
      </c>
      <c r="Q151" s="19" t="s">
        <v>53</v>
      </c>
      <c r="R151" s="20">
        <v>79.459999999999994</v>
      </c>
      <c r="S151" s="20">
        <v>79.459999999999994</v>
      </c>
      <c r="T151" s="22"/>
      <c r="U151" s="19" t="s">
        <v>40</v>
      </c>
      <c r="V151" s="19" t="s">
        <v>41</v>
      </c>
      <c r="W151" s="21">
        <v>45097.5</v>
      </c>
      <c r="X151" s="21">
        <v>45097.5</v>
      </c>
      <c r="Y151" s="21">
        <v>45065.461562500001</v>
      </c>
      <c r="Z151" s="18">
        <v>4176481</v>
      </c>
      <c r="AA151" s="19" t="s">
        <v>226</v>
      </c>
      <c r="AB151" s="19" t="s">
        <v>42</v>
      </c>
      <c r="AC151" s="18">
        <v>288000</v>
      </c>
      <c r="AD151" s="18">
        <v>360</v>
      </c>
      <c r="AE151" s="19" t="s">
        <v>104</v>
      </c>
      <c r="AF151" s="19" t="s">
        <v>39</v>
      </c>
      <c r="AG151" s="23">
        <v>5.79</v>
      </c>
      <c r="AH151" s="23">
        <v>3.61</v>
      </c>
      <c r="AI151" s="24">
        <v>0.45454545454500001</v>
      </c>
      <c r="AJ151" s="22" t="s">
        <v>817</v>
      </c>
      <c r="AK151" s="22" t="s">
        <v>682</v>
      </c>
      <c r="AL151" t="s">
        <v>715</v>
      </c>
      <c r="AM151" t="s">
        <v>798</v>
      </c>
      <c r="AN151" t="s">
        <v>779</v>
      </c>
      <c r="AO151" t="s">
        <v>724</v>
      </c>
      <c r="AP151" s="13">
        <v>0.46</v>
      </c>
      <c r="AQ151" t="str">
        <f t="shared" si="7"/>
        <v>Hệ thống BCCS (Sản phẩm hỗ trợ quản lý khách hàng lõi BCCS)</v>
      </c>
      <c r="AR151">
        <v>35500000</v>
      </c>
      <c r="AS151">
        <f t="shared" si="8"/>
        <v>16330000</v>
      </c>
      <c r="AT151" s="31" t="s">
        <v>226</v>
      </c>
      <c r="AU151" s="32" t="s">
        <v>222</v>
      </c>
    </row>
    <row r="152" spans="1:47" ht="14" thickBot="1">
      <c r="A152" s="18">
        <v>4167921</v>
      </c>
      <c r="B152" s="19" t="s">
        <v>221</v>
      </c>
      <c r="C152" s="19" t="s">
        <v>101</v>
      </c>
      <c r="D152" s="19" t="s">
        <v>134</v>
      </c>
      <c r="E152" s="20">
        <v>127.46</v>
      </c>
      <c r="F152" s="21">
        <v>45099.5</v>
      </c>
      <c r="G152" s="22"/>
      <c r="H152" s="19" t="s">
        <v>118</v>
      </c>
      <c r="I152" s="19" t="s">
        <v>118</v>
      </c>
      <c r="J152" s="18">
        <v>4167943</v>
      </c>
      <c r="K152" s="19" t="s">
        <v>222</v>
      </c>
      <c r="L152" s="19" t="s">
        <v>52</v>
      </c>
      <c r="M152" s="19" t="s">
        <v>693</v>
      </c>
      <c r="N152" s="19" t="s">
        <v>42</v>
      </c>
      <c r="O152" s="18">
        <v>633600000</v>
      </c>
      <c r="P152" s="19" t="s">
        <v>39</v>
      </c>
      <c r="Q152" s="19" t="s">
        <v>53</v>
      </c>
      <c r="R152" s="20">
        <v>79.459999999999994</v>
      </c>
      <c r="S152" s="20">
        <v>79.459999999999994</v>
      </c>
      <c r="T152" s="22"/>
      <c r="U152" s="19" t="s">
        <v>40</v>
      </c>
      <c r="V152" s="19" t="s">
        <v>41</v>
      </c>
      <c r="W152" s="21">
        <v>45097.5</v>
      </c>
      <c r="X152" s="21">
        <v>45097.5</v>
      </c>
      <c r="Y152" s="21">
        <v>45065.461562500001</v>
      </c>
      <c r="Z152" s="18">
        <v>4176522</v>
      </c>
      <c r="AA152" s="19" t="s">
        <v>197</v>
      </c>
      <c r="AB152" s="19" t="s">
        <v>42</v>
      </c>
      <c r="AC152" s="18">
        <v>158400</v>
      </c>
      <c r="AD152" s="18">
        <v>360</v>
      </c>
      <c r="AE152" s="19" t="s">
        <v>104</v>
      </c>
      <c r="AF152" s="19" t="s">
        <v>39</v>
      </c>
      <c r="AG152" s="23">
        <v>5.79</v>
      </c>
      <c r="AH152" s="23">
        <v>3.61</v>
      </c>
      <c r="AI152" s="24">
        <v>0.25</v>
      </c>
      <c r="AJ152" s="22" t="s">
        <v>817</v>
      </c>
      <c r="AK152" s="22" t="s">
        <v>682</v>
      </c>
      <c r="AL152" t="s">
        <v>715</v>
      </c>
      <c r="AM152" t="s">
        <v>798</v>
      </c>
      <c r="AN152" t="s">
        <v>779</v>
      </c>
      <c r="AO152" t="s">
        <v>724</v>
      </c>
      <c r="AP152" s="13">
        <v>0.25</v>
      </c>
      <c r="AQ152" t="str">
        <f t="shared" si="7"/>
        <v>Hệ thống BCCS (Sản phẩm hỗ trợ quản lý khách hàng lõi BCCS)</v>
      </c>
      <c r="AR152">
        <v>35500000</v>
      </c>
      <c r="AS152">
        <f t="shared" si="8"/>
        <v>8875000</v>
      </c>
      <c r="AT152" s="31" t="s">
        <v>197</v>
      </c>
      <c r="AU152" s="32" t="s">
        <v>222</v>
      </c>
    </row>
    <row r="153" spans="1:47" ht="14" thickBot="1">
      <c r="A153" s="18">
        <v>4167921</v>
      </c>
      <c r="B153" s="19" t="s">
        <v>221</v>
      </c>
      <c r="C153" s="19" t="s">
        <v>101</v>
      </c>
      <c r="D153" s="19" t="s">
        <v>134</v>
      </c>
      <c r="E153" s="20">
        <v>127.46</v>
      </c>
      <c r="F153" s="21">
        <v>45099.5</v>
      </c>
      <c r="G153" s="22"/>
      <c r="H153" s="19" t="s">
        <v>118</v>
      </c>
      <c r="I153" s="19" t="s">
        <v>118</v>
      </c>
      <c r="J153" s="18">
        <v>4167943</v>
      </c>
      <c r="K153" s="19" t="s">
        <v>222</v>
      </c>
      <c r="L153" s="19" t="s">
        <v>52</v>
      </c>
      <c r="M153" s="19" t="s">
        <v>693</v>
      </c>
      <c r="N153" s="19" t="s">
        <v>42</v>
      </c>
      <c r="O153" s="18">
        <v>633600000</v>
      </c>
      <c r="P153" s="19" t="s">
        <v>39</v>
      </c>
      <c r="Q153" s="19" t="s">
        <v>53</v>
      </c>
      <c r="R153" s="20">
        <v>79.459999999999994</v>
      </c>
      <c r="S153" s="20">
        <v>79.459999999999994</v>
      </c>
      <c r="T153" s="22"/>
      <c r="U153" s="19" t="s">
        <v>40</v>
      </c>
      <c r="V153" s="19" t="s">
        <v>41</v>
      </c>
      <c r="W153" s="21">
        <v>45097.5</v>
      </c>
      <c r="X153" s="21">
        <v>45097.5</v>
      </c>
      <c r="Y153" s="21">
        <v>45065.461562500001</v>
      </c>
      <c r="Z153" s="18">
        <v>4176520</v>
      </c>
      <c r="AA153" s="27" t="s">
        <v>910</v>
      </c>
      <c r="AB153" s="19" t="s">
        <v>42</v>
      </c>
      <c r="AC153" s="18">
        <v>144000</v>
      </c>
      <c r="AD153" s="18">
        <v>360</v>
      </c>
      <c r="AE153" s="19" t="s">
        <v>104</v>
      </c>
      <c r="AF153" s="19" t="s">
        <v>39</v>
      </c>
      <c r="AG153" s="23">
        <v>5.79</v>
      </c>
      <c r="AH153" s="23">
        <v>3.61</v>
      </c>
      <c r="AI153" s="24">
        <v>0.22727272727200001</v>
      </c>
      <c r="AJ153" s="22" t="s">
        <v>817</v>
      </c>
      <c r="AK153" s="22" t="s">
        <v>682</v>
      </c>
      <c r="AL153" t="s">
        <v>715</v>
      </c>
      <c r="AM153" t="s">
        <v>798</v>
      </c>
      <c r="AN153" t="s">
        <v>779</v>
      </c>
      <c r="AO153" t="s">
        <v>724</v>
      </c>
      <c r="AP153" s="13">
        <v>0.23</v>
      </c>
      <c r="AQ153" t="str">
        <f t="shared" si="7"/>
        <v>Hệ thống BCCS (Sản phẩm hỗ trợ quản lý khách hàng lõi BCCS)</v>
      </c>
      <c r="AR153">
        <v>35500000</v>
      </c>
      <c r="AS153">
        <f t="shared" si="8"/>
        <v>8165000</v>
      </c>
      <c r="AT153" s="31" t="s">
        <v>910</v>
      </c>
      <c r="AU153" s="32" t="s">
        <v>222</v>
      </c>
    </row>
    <row r="154" spans="1:47" ht="14" thickBot="1">
      <c r="A154" s="18">
        <v>4167921</v>
      </c>
      <c r="B154" s="19" t="s">
        <v>221</v>
      </c>
      <c r="C154" s="19" t="s">
        <v>101</v>
      </c>
      <c r="D154" s="19" t="s">
        <v>134</v>
      </c>
      <c r="E154" s="20">
        <v>127.46</v>
      </c>
      <c r="F154" s="21">
        <v>45099.5</v>
      </c>
      <c r="G154" s="22"/>
      <c r="H154" s="19" t="s">
        <v>118</v>
      </c>
      <c r="I154" s="19" t="s">
        <v>118</v>
      </c>
      <c r="J154" s="18">
        <v>4167943</v>
      </c>
      <c r="K154" s="19" t="s">
        <v>222</v>
      </c>
      <c r="L154" s="19" t="s">
        <v>52</v>
      </c>
      <c r="M154" s="19" t="s">
        <v>693</v>
      </c>
      <c r="N154" s="19" t="s">
        <v>42</v>
      </c>
      <c r="O154" s="18">
        <v>633600000</v>
      </c>
      <c r="P154" s="19" t="s">
        <v>39</v>
      </c>
      <c r="Q154" s="19" t="s">
        <v>53</v>
      </c>
      <c r="R154" s="20">
        <v>79.459999999999994</v>
      </c>
      <c r="S154" s="20">
        <v>79.459999999999994</v>
      </c>
      <c r="T154" s="22"/>
      <c r="U154" s="19" t="s">
        <v>40</v>
      </c>
      <c r="V154" s="19" t="s">
        <v>41</v>
      </c>
      <c r="W154" s="21">
        <v>45097.5</v>
      </c>
      <c r="X154" s="21">
        <v>45097.5</v>
      </c>
      <c r="Y154" s="21">
        <v>45065.461562500001</v>
      </c>
      <c r="Z154" s="18">
        <v>4176519</v>
      </c>
      <c r="AA154" s="19" t="s">
        <v>129</v>
      </c>
      <c r="AB154" s="19" t="s">
        <v>42</v>
      </c>
      <c r="AC154" s="18">
        <v>180000</v>
      </c>
      <c r="AD154" s="18">
        <v>360</v>
      </c>
      <c r="AE154" s="19" t="s">
        <v>104</v>
      </c>
      <c r="AF154" s="19" t="s">
        <v>39</v>
      </c>
      <c r="AG154" s="23">
        <v>5.79</v>
      </c>
      <c r="AH154" s="23">
        <v>3.61</v>
      </c>
      <c r="AI154" s="24">
        <v>0.28409090909000001</v>
      </c>
      <c r="AJ154" s="22" t="s">
        <v>817</v>
      </c>
      <c r="AK154" s="22" t="s">
        <v>682</v>
      </c>
      <c r="AL154" t="s">
        <v>715</v>
      </c>
      <c r="AM154" t="s">
        <v>798</v>
      </c>
      <c r="AN154" t="s">
        <v>779</v>
      </c>
      <c r="AO154" t="s">
        <v>724</v>
      </c>
      <c r="AP154" s="13">
        <v>0.28000000000000003</v>
      </c>
      <c r="AQ154" t="str">
        <f t="shared" si="7"/>
        <v>Hệ thống BCCS (Sản phẩm hỗ trợ quản lý khách hàng lõi BCCS)</v>
      </c>
      <c r="AR154">
        <v>35500000</v>
      </c>
      <c r="AS154">
        <f t="shared" si="8"/>
        <v>9940000.0000000019</v>
      </c>
      <c r="AT154" s="31" t="s">
        <v>129</v>
      </c>
      <c r="AU154" s="32" t="s">
        <v>222</v>
      </c>
    </row>
    <row r="155" spans="1:47" ht="14" thickBot="1">
      <c r="A155" s="18">
        <v>4167921</v>
      </c>
      <c r="B155" s="19" t="s">
        <v>221</v>
      </c>
      <c r="C155" s="19" t="s">
        <v>101</v>
      </c>
      <c r="D155" s="19" t="s">
        <v>134</v>
      </c>
      <c r="E155" s="20">
        <v>127.46</v>
      </c>
      <c r="F155" s="21">
        <v>45099.5</v>
      </c>
      <c r="G155" s="22"/>
      <c r="H155" s="19" t="s">
        <v>118</v>
      </c>
      <c r="I155" s="19" t="s">
        <v>118</v>
      </c>
      <c r="J155" s="18">
        <v>4167943</v>
      </c>
      <c r="K155" s="19" t="s">
        <v>222</v>
      </c>
      <c r="L155" s="19" t="s">
        <v>52</v>
      </c>
      <c r="M155" s="19" t="s">
        <v>693</v>
      </c>
      <c r="N155" s="19" t="s">
        <v>42</v>
      </c>
      <c r="O155" s="18">
        <v>633600000</v>
      </c>
      <c r="P155" s="19" t="s">
        <v>39</v>
      </c>
      <c r="Q155" s="19" t="s">
        <v>53</v>
      </c>
      <c r="R155" s="20">
        <v>79.459999999999994</v>
      </c>
      <c r="S155" s="20">
        <v>79.459999999999994</v>
      </c>
      <c r="T155" s="22"/>
      <c r="U155" s="19" t="s">
        <v>40</v>
      </c>
      <c r="V155" s="19" t="s">
        <v>41</v>
      </c>
      <c r="W155" s="21">
        <v>45097.5</v>
      </c>
      <c r="X155" s="21">
        <v>45097.5</v>
      </c>
      <c r="Y155" s="21">
        <v>45065.461562500001</v>
      </c>
      <c r="Z155" s="18">
        <v>4176514</v>
      </c>
      <c r="AA155" s="19" t="s">
        <v>223</v>
      </c>
      <c r="AB155" s="19" t="s">
        <v>42</v>
      </c>
      <c r="AC155" s="18">
        <v>89568</v>
      </c>
      <c r="AD155" s="18">
        <v>360</v>
      </c>
      <c r="AE155" s="19" t="s">
        <v>104</v>
      </c>
      <c r="AF155" s="19" t="s">
        <v>39</v>
      </c>
      <c r="AG155" s="23">
        <v>5.79</v>
      </c>
      <c r="AH155" s="23">
        <v>3.61</v>
      </c>
      <c r="AI155" s="24">
        <v>0.14136363636300001</v>
      </c>
      <c r="AJ155" s="22" t="s">
        <v>817</v>
      </c>
      <c r="AK155" s="22" t="s">
        <v>682</v>
      </c>
      <c r="AL155" t="s">
        <v>715</v>
      </c>
      <c r="AM155" t="s">
        <v>798</v>
      </c>
      <c r="AN155" t="s">
        <v>779</v>
      </c>
      <c r="AO155" t="s">
        <v>724</v>
      </c>
      <c r="AP155" s="13">
        <v>0.14000000000000001</v>
      </c>
      <c r="AQ155" t="str">
        <f t="shared" si="7"/>
        <v>Hệ thống BCCS (Sản phẩm hỗ trợ quản lý khách hàng lõi BCCS)</v>
      </c>
      <c r="AR155">
        <v>35500000</v>
      </c>
      <c r="AS155">
        <f t="shared" si="8"/>
        <v>4970000.0000000009</v>
      </c>
      <c r="AT155" s="31" t="s">
        <v>223</v>
      </c>
      <c r="AU155" s="32" t="s">
        <v>222</v>
      </c>
    </row>
    <row r="156" spans="1:47" ht="14" thickBot="1">
      <c r="A156" s="18">
        <v>4167921</v>
      </c>
      <c r="B156" s="19" t="s">
        <v>221</v>
      </c>
      <c r="C156" s="19" t="s">
        <v>101</v>
      </c>
      <c r="D156" s="19" t="s">
        <v>134</v>
      </c>
      <c r="E156" s="20">
        <v>127.46</v>
      </c>
      <c r="F156" s="21">
        <v>45099.5</v>
      </c>
      <c r="G156" s="22"/>
      <c r="H156" s="19" t="s">
        <v>118</v>
      </c>
      <c r="I156" s="19" t="s">
        <v>118</v>
      </c>
      <c r="J156" s="18">
        <v>4167943</v>
      </c>
      <c r="K156" s="19" t="s">
        <v>222</v>
      </c>
      <c r="L156" s="19" t="s">
        <v>52</v>
      </c>
      <c r="M156" s="19" t="s">
        <v>693</v>
      </c>
      <c r="N156" s="19" t="s">
        <v>42</v>
      </c>
      <c r="O156" s="18">
        <v>633600000</v>
      </c>
      <c r="P156" s="19" t="s">
        <v>39</v>
      </c>
      <c r="Q156" s="19" t="s">
        <v>53</v>
      </c>
      <c r="R156" s="20">
        <v>79.459999999999994</v>
      </c>
      <c r="S156" s="20">
        <v>79.459999999999994</v>
      </c>
      <c r="T156" s="22"/>
      <c r="U156" s="19" t="s">
        <v>40</v>
      </c>
      <c r="V156" s="19" t="s">
        <v>41</v>
      </c>
      <c r="W156" s="21">
        <v>45097.5</v>
      </c>
      <c r="X156" s="21">
        <v>45097.5</v>
      </c>
      <c r="Y156" s="21">
        <v>45065.461562500001</v>
      </c>
      <c r="Z156" s="18">
        <v>4176477</v>
      </c>
      <c r="AA156" s="19" t="s">
        <v>103</v>
      </c>
      <c r="AB156" s="19" t="s">
        <v>42</v>
      </c>
      <c r="AC156" s="18">
        <v>286848</v>
      </c>
      <c r="AD156" s="18">
        <v>360</v>
      </c>
      <c r="AE156" s="19" t="s">
        <v>104</v>
      </c>
      <c r="AF156" s="19" t="s">
        <v>39</v>
      </c>
      <c r="AG156" s="23">
        <v>5.79</v>
      </c>
      <c r="AH156" s="23">
        <v>3.61</v>
      </c>
      <c r="AI156" s="24">
        <v>0.45272727272699997</v>
      </c>
      <c r="AJ156" s="22" t="s">
        <v>817</v>
      </c>
      <c r="AK156" s="22" t="s">
        <v>682</v>
      </c>
      <c r="AL156" t="s">
        <v>715</v>
      </c>
      <c r="AM156" t="s">
        <v>798</v>
      </c>
      <c r="AN156" t="s">
        <v>779</v>
      </c>
      <c r="AO156" t="s">
        <v>724</v>
      </c>
      <c r="AP156" s="13">
        <v>0.45</v>
      </c>
      <c r="AQ156" t="str">
        <f t="shared" si="7"/>
        <v>Hệ thống BCCS (Sản phẩm hỗ trợ quản lý khách hàng lõi BCCS)</v>
      </c>
      <c r="AR156">
        <v>35500000</v>
      </c>
      <c r="AS156">
        <f t="shared" si="8"/>
        <v>15975000</v>
      </c>
      <c r="AT156" s="31" t="s">
        <v>103</v>
      </c>
      <c r="AU156" s="32" t="s">
        <v>222</v>
      </c>
    </row>
    <row r="157" spans="1:47" ht="14" thickBot="1">
      <c r="A157" s="18">
        <v>4159911</v>
      </c>
      <c r="B157" s="19" t="s">
        <v>234</v>
      </c>
      <c r="C157" s="19" t="s">
        <v>67</v>
      </c>
      <c r="D157" s="19" t="s">
        <v>134</v>
      </c>
      <c r="E157" s="18">
        <v>20</v>
      </c>
      <c r="F157" s="21">
        <v>45125.5</v>
      </c>
      <c r="G157" s="22"/>
      <c r="H157" s="19" t="s">
        <v>66</v>
      </c>
      <c r="I157" s="19" t="s">
        <v>66</v>
      </c>
      <c r="J157" s="18">
        <v>4168123</v>
      </c>
      <c r="K157" s="27" t="s">
        <v>965</v>
      </c>
      <c r="L157" s="19" t="s">
        <v>67</v>
      </c>
      <c r="M157" s="19" t="s">
        <v>695</v>
      </c>
      <c r="N157" s="19" t="s">
        <v>42</v>
      </c>
      <c r="O157" s="18">
        <v>864000000</v>
      </c>
      <c r="P157" s="19" t="s">
        <v>39</v>
      </c>
      <c r="Q157" s="19" t="s">
        <v>53</v>
      </c>
      <c r="R157" s="20">
        <v>11.14</v>
      </c>
      <c r="S157" s="18">
        <v>0</v>
      </c>
      <c r="T157" s="22"/>
      <c r="U157" s="19" t="s">
        <v>40</v>
      </c>
      <c r="V157" s="19" t="s">
        <v>68</v>
      </c>
      <c r="W157" s="21">
        <v>45097.5</v>
      </c>
      <c r="X157" s="21">
        <v>45097.5</v>
      </c>
      <c r="Y157" s="21">
        <v>45065.621655089999</v>
      </c>
      <c r="Z157" s="18">
        <v>4177646</v>
      </c>
      <c r="AA157" s="27" t="s">
        <v>850</v>
      </c>
      <c r="AB157" s="19" t="s">
        <v>42</v>
      </c>
      <c r="AC157" s="18">
        <v>288000</v>
      </c>
      <c r="AD157" s="18">
        <v>3600</v>
      </c>
      <c r="AE157" s="19" t="s">
        <v>67</v>
      </c>
      <c r="AF157" s="19" t="s">
        <v>39</v>
      </c>
      <c r="AG157" s="23">
        <v>0.91</v>
      </c>
      <c r="AH157" s="23">
        <v>0.51</v>
      </c>
      <c r="AI157" s="24">
        <v>0.45454545454500001</v>
      </c>
      <c r="AJ157" s="22" t="s">
        <v>819</v>
      </c>
      <c r="AK157" s="22" t="s">
        <v>682</v>
      </c>
      <c r="AL157" t="s">
        <v>715</v>
      </c>
      <c r="AM157" t="s">
        <v>798</v>
      </c>
      <c r="AN157" t="s">
        <v>781</v>
      </c>
      <c r="AO157" t="s">
        <v>724</v>
      </c>
      <c r="AP157" s="13">
        <v>0.46</v>
      </c>
      <c r="AQ157" t="str">
        <f t="shared" si="7"/>
        <v>Hệ thống MyViettel (Sản phẩm hỗ trợ quản lý khách hàng lõi BCCS)</v>
      </c>
      <c r="AR157">
        <v>35500000</v>
      </c>
      <c r="AS157">
        <f t="shared" si="8"/>
        <v>16330000</v>
      </c>
      <c r="AT157" s="34" t="s">
        <v>850</v>
      </c>
      <c r="AU157" s="32" t="s">
        <v>965</v>
      </c>
    </row>
    <row r="158" spans="1:47" ht="14" thickBot="1">
      <c r="A158" s="18">
        <v>4159911</v>
      </c>
      <c r="B158" s="19" t="s">
        <v>234</v>
      </c>
      <c r="C158" s="19" t="s">
        <v>67</v>
      </c>
      <c r="D158" s="19" t="s">
        <v>134</v>
      </c>
      <c r="E158" s="18">
        <v>20</v>
      </c>
      <c r="F158" s="21">
        <v>45125.5</v>
      </c>
      <c r="G158" s="22"/>
      <c r="H158" s="19" t="s">
        <v>66</v>
      </c>
      <c r="I158" s="19" t="s">
        <v>66</v>
      </c>
      <c r="J158" s="18">
        <v>4168123</v>
      </c>
      <c r="K158" s="27" t="s">
        <v>965</v>
      </c>
      <c r="L158" s="19" t="s">
        <v>67</v>
      </c>
      <c r="M158" s="19" t="s">
        <v>695</v>
      </c>
      <c r="N158" s="19" t="s">
        <v>42</v>
      </c>
      <c r="O158" s="18">
        <v>864000000</v>
      </c>
      <c r="P158" s="19" t="s">
        <v>39</v>
      </c>
      <c r="Q158" s="19" t="s">
        <v>53</v>
      </c>
      <c r="R158" s="20">
        <v>11.14</v>
      </c>
      <c r="S158" s="18">
        <v>0</v>
      </c>
      <c r="T158" s="22"/>
      <c r="U158" s="19" t="s">
        <v>40</v>
      </c>
      <c r="V158" s="19" t="s">
        <v>68</v>
      </c>
      <c r="W158" s="21">
        <v>45097.5</v>
      </c>
      <c r="X158" s="21">
        <v>45097.5</v>
      </c>
      <c r="Y158" s="21">
        <v>45065.621655089999</v>
      </c>
      <c r="Z158" s="18">
        <v>4177648</v>
      </c>
      <c r="AA158" s="27" t="s">
        <v>851</v>
      </c>
      <c r="AB158" s="19" t="s">
        <v>42</v>
      </c>
      <c r="AC158" s="18">
        <v>32832</v>
      </c>
      <c r="AD158" s="18">
        <v>3600</v>
      </c>
      <c r="AE158" s="19" t="s">
        <v>67</v>
      </c>
      <c r="AF158" s="19" t="s">
        <v>39</v>
      </c>
      <c r="AG158" s="23">
        <v>0.91</v>
      </c>
      <c r="AH158" s="23">
        <v>0.51</v>
      </c>
      <c r="AI158" s="24">
        <v>5.1818181817999999E-2</v>
      </c>
      <c r="AJ158" s="22" t="s">
        <v>819</v>
      </c>
      <c r="AK158" s="22" t="s">
        <v>682</v>
      </c>
      <c r="AL158" t="s">
        <v>715</v>
      </c>
      <c r="AM158" t="s">
        <v>798</v>
      </c>
      <c r="AN158" t="s">
        <v>781</v>
      </c>
      <c r="AO158" t="s">
        <v>724</v>
      </c>
      <c r="AP158" s="13">
        <v>0.05</v>
      </c>
      <c r="AQ158" t="str">
        <f t="shared" si="7"/>
        <v>Hệ thống MyViettel (Sản phẩm hỗ trợ quản lý khách hàng lõi BCCS)</v>
      </c>
      <c r="AR158">
        <v>35500000</v>
      </c>
      <c r="AS158">
        <f t="shared" si="8"/>
        <v>1775000</v>
      </c>
      <c r="AT158" s="34" t="s">
        <v>851</v>
      </c>
      <c r="AU158" s="32" t="s">
        <v>965</v>
      </c>
    </row>
    <row r="159" spans="1:47" ht="14" thickBot="1">
      <c r="A159" s="18">
        <v>4161082</v>
      </c>
      <c r="B159" s="19" t="s">
        <v>235</v>
      </c>
      <c r="C159" s="19" t="s">
        <v>67</v>
      </c>
      <c r="D159" s="19" t="s">
        <v>134</v>
      </c>
      <c r="E159" s="18">
        <v>25</v>
      </c>
      <c r="F159" s="21">
        <v>45105.5</v>
      </c>
      <c r="G159" s="22"/>
      <c r="H159" s="19" t="s">
        <v>66</v>
      </c>
      <c r="I159" s="19" t="s">
        <v>66</v>
      </c>
      <c r="J159" s="18">
        <v>4168121</v>
      </c>
      <c r="K159" s="27" t="s">
        <v>966</v>
      </c>
      <c r="L159" s="19" t="s">
        <v>67</v>
      </c>
      <c r="M159" s="19" t="s">
        <v>695</v>
      </c>
      <c r="N159" s="19" t="s">
        <v>42</v>
      </c>
      <c r="O159" s="18">
        <v>864000000</v>
      </c>
      <c r="P159" s="19" t="s">
        <v>39</v>
      </c>
      <c r="Q159" s="19" t="s">
        <v>53</v>
      </c>
      <c r="R159" s="20">
        <v>7.6</v>
      </c>
      <c r="S159" s="18">
        <v>0</v>
      </c>
      <c r="T159" s="22"/>
      <c r="U159" s="19" t="s">
        <v>40</v>
      </c>
      <c r="V159" s="19" t="s">
        <v>68</v>
      </c>
      <c r="W159" s="21">
        <v>45097.5</v>
      </c>
      <c r="X159" s="21">
        <v>45097.5</v>
      </c>
      <c r="Y159" s="21">
        <v>45065.621168979997</v>
      </c>
      <c r="Z159" s="18">
        <v>4177641</v>
      </c>
      <c r="AA159" s="27" t="s">
        <v>924</v>
      </c>
      <c r="AB159" s="19" t="s">
        <v>42</v>
      </c>
      <c r="AC159" s="18">
        <v>218880</v>
      </c>
      <c r="AD159" s="18">
        <v>3600</v>
      </c>
      <c r="AE159" s="19" t="s">
        <v>67</v>
      </c>
      <c r="AF159" s="19" t="s">
        <v>39</v>
      </c>
      <c r="AG159" s="23">
        <v>1.1399999999999999</v>
      </c>
      <c r="AH159" s="23">
        <v>0.35</v>
      </c>
      <c r="AI159" s="24">
        <v>0.34545454545400001</v>
      </c>
      <c r="AJ159" s="22" t="s">
        <v>819</v>
      </c>
      <c r="AK159" s="22" t="s">
        <v>682</v>
      </c>
      <c r="AL159" t="s">
        <v>715</v>
      </c>
      <c r="AM159" t="s">
        <v>800</v>
      </c>
      <c r="AN159" t="s">
        <v>781</v>
      </c>
      <c r="AO159" t="s">
        <v>724</v>
      </c>
      <c r="AP159" s="25">
        <v>0.35</v>
      </c>
      <c r="AQ159" t="str">
        <f t="shared" si="7"/>
        <v>Hệ thống MyViettel (Sản phẩm hỗ trợ khách hàng Selfcare, Webportal)</v>
      </c>
      <c r="AR159">
        <v>35500000</v>
      </c>
      <c r="AS159">
        <f t="shared" si="8"/>
        <v>12425000</v>
      </c>
      <c r="AT159" s="34" t="s">
        <v>924</v>
      </c>
      <c r="AU159" s="32" t="s">
        <v>966</v>
      </c>
    </row>
    <row r="160" spans="1:47" ht="14" thickBot="1">
      <c r="A160" s="18">
        <v>4158592</v>
      </c>
      <c r="B160" s="19" t="s">
        <v>216</v>
      </c>
      <c r="C160" s="19" t="s">
        <v>67</v>
      </c>
      <c r="D160" s="19" t="s">
        <v>44</v>
      </c>
      <c r="E160" s="18">
        <v>0</v>
      </c>
      <c r="F160" s="21">
        <v>45118.5</v>
      </c>
      <c r="G160" s="22"/>
      <c r="H160" s="19" t="s">
        <v>66</v>
      </c>
      <c r="I160" s="19" t="s">
        <v>66</v>
      </c>
      <c r="J160" s="18">
        <v>4168116</v>
      </c>
      <c r="K160" s="19" t="s">
        <v>236</v>
      </c>
      <c r="L160" s="19" t="s">
        <v>67</v>
      </c>
      <c r="M160" s="19" t="s">
        <v>695</v>
      </c>
      <c r="N160" s="19" t="s">
        <v>42</v>
      </c>
      <c r="O160" s="18">
        <v>576000000</v>
      </c>
      <c r="P160" s="19" t="s">
        <v>39</v>
      </c>
      <c r="Q160" s="19" t="s">
        <v>53</v>
      </c>
      <c r="R160" s="20">
        <v>41.2</v>
      </c>
      <c r="S160" s="18">
        <v>0</v>
      </c>
      <c r="T160" s="22"/>
      <c r="U160" s="19" t="s">
        <v>97</v>
      </c>
      <c r="V160" s="19" t="s">
        <v>68</v>
      </c>
      <c r="W160" s="21">
        <v>45098.5</v>
      </c>
      <c r="X160" s="21">
        <v>45068.5</v>
      </c>
      <c r="Y160" s="21">
        <v>45065.618831009997</v>
      </c>
      <c r="Z160" s="18">
        <v>4177686</v>
      </c>
      <c r="AA160" s="27" t="s">
        <v>852</v>
      </c>
      <c r="AB160" s="19" t="s">
        <v>42</v>
      </c>
      <c r="AC160" s="18">
        <v>288000</v>
      </c>
      <c r="AD160" s="18">
        <v>3600</v>
      </c>
      <c r="AE160" s="19" t="s">
        <v>67</v>
      </c>
      <c r="AF160" s="19" t="s">
        <v>39</v>
      </c>
      <c r="AG160" s="18">
        <v>0</v>
      </c>
      <c r="AH160" s="23">
        <v>1.87</v>
      </c>
      <c r="AI160" s="24">
        <v>0.45454545454500001</v>
      </c>
      <c r="AJ160" s="22" t="s">
        <v>819</v>
      </c>
      <c r="AK160" s="22" t="s">
        <v>682</v>
      </c>
      <c r="AL160" t="s">
        <v>715</v>
      </c>
      <c r="AM160" t="s">
        <v>800</v>
      </c>
      <c r="AN160" t="s">
        <v>781</v>
      </c>
      <c r="AO160" t="s">
        <v>724</v>
      </c>
      <c r="AP160" s="13">
        <v>0.46</v>
      </c>
      <c r="AQ160" t="str">
        <f t="shared" si="7"/>
        <v>Hệ thống MyViettel (Sản phẩm hỗ trợ khách hàng Selfcare, Webportal)</v>
      </c>
      <c r="AR160">
        <v>35500000</v>
      </c>
      <c r="AS160">
        <f t="shared" si="8"/>
        <v>16330000</v>
      </c>
      <c r="AT160" s="34" t="s">
        <v>852</v>
      </c>
      <c r="AU160" s="32" t="s">
        <v>236</v>
      </c>
    </row>
    <row r="161" spans="1:47" ht="14" thickBot="1">
      <c r="A161" s="18">
        <v>4158592</v>
      </c>
      <c r="B161" s="19" t="s">
        <v>216</v>
      </c>
      <c r="C161" s="19" t="s">
        <v>67</v>
      </c>
      <c r="D161" s="19" t="s">
        <v>44</v>
      </c>
      <c r="E161" s="18">
        <v>0</v>
      </c>
      <c r="F161" s="21">
        <v>45118.5</v>
      </c>
      <c r="G161" s="22"/>
      <c r="H161" s="19" t="s">
        <v>66</v>
      </c>
      <c r="I161" s="19" t="s">
        <v>66</v>
      </c>
      <c r="J161" s="18">
        <v>4168116</v>
      </c>
      <c r="K161" s="19" t="s">
        <v>236</v>
      </c>
      <c r="L161" s="19" t="s">
        <v>67</v>
      </c>
      <c r="M161" s="19" t="s">
        <v>695</v>
      </c>
      <c r="N161" s="19" t="s">
        <v>42</v>
      </c>
      <c r="O161" s="18">
        <v>576000000</v>
      </c>
      <c r="P161" s="19" t="s">
        <v>39</v>
      </c>
      <c r="Q161" s="19" t="s">
        <v>53</v>
      </c>
      <c r="R161" s="20">
        <v>41.2</v>
      </c>
      <c r="S161" s="18">
        <v>0</v>
      </c>
      <c r="T161" s="22"/>
      <c r="U161" s="19" t="s">
        <v>97</v>
      </c>
      <c r="V161" s="19" t="s">
        <v>68</v>
      </c>
      <c r="W161" s="21">
        <v>45098.5</v>
      </c>
      <c r="X161" s="21">
        <v>45068.5</v>
      </c>
      <c r="Y161" s="21">
        <v>45065.618831009997</v>
      </c>
      <c r="Z161" s="18">
        <v>4177692</v>
      </c>
      <c r="AA161" s="27" t="s">
        <v>853</v>
      </c>
      <c r="AB161" s="19" t="s">
        <v>42</v>
      </c>
      <c r="AC161" s="18">
        <v>34560</v>
      </c>
      <c r="AD161" s="18">
        <v>3600</v>
      </c>
      <c r="AE161" s="19" t="s">
        <v>67</v>
      </c>
      <c r="AF161" s="19" t="s">
        <v>39</v>
      </c>
      <c r="AG161" s="18">
        <v>0</v>
      </c>
      <c r="AH161" s="23">
        <v>1.87</v>
      </c>
      <c r="AI161" s="24">
        <v>5.4545454544999997E-2</v>
      </c>
      <c r="AJ161" s="22" t="s">
        <v>819</v>
      </c>
      <c r="AK161" s="22" t="s">
        <v>682</v>
      </c>
      <c r="AL161" t="s">
        <v>715</v>
      </c>
      <c r="AM161" t="s">
        <v>800</v>
      </c>
      <c r="AN161" t="s">
        <v>781</v>
      </c>
      <c r="AO161" t="s">
        <v>724</v>
      </c>
      <c r="AP161" s="13">
        <v>0.05</v>
      </c>
      <c r="AQ161" t="str">
        <f t="shared" si="7"/>
        <v>Hệ thống MyViettel (Sản phẩm hỗ trợ khách hàng Selfcare, Webportal)</v>
      </c>
      <c r="AR161">
        <v>35500000</v>
      </c>
      <c r="AS161">
        <f t="shared" si="8"/>
        <v>1775000</v>
      </c>
      <c r="AT161" s="34" t="s">
        <v>853</v>
      </c>
      <c r="AU161" s="32" t="s">
        <v>236</v>
      </c>
    </row>
    <row r="162" spans="1:47" ht="14" thickBot="1">
      <c r="A162" s="18">
        <v>4158592</v>
      </c>
      <c r="B162" s="19" t="s">
        <v>216</v>
      </c>
      <c r="C162" s="19" t="s">
        <v>67</v>
      </c>
      <c r="D162" s="19" t="s">
        <v>44</v>
      </c>
      <c r="E162" s="18">
        <v>0</v>
      </c>
      <c r="F162" s="21">
        <v>45118.5</v>
      </c>
      <c r="G162" s="22"/>
      <c r="H162" s="19" t="s">
        <v>66</v>
      </c>
      <c r="I162" s="19" t="s">
        <v>66</v>
      </c>
      <c r="J162" s="18">
        <v>4168116</v>
      </c>
      <c r="K162" s="19" t="s">
        <v>236</v>
      </c>
      <c r="L162" s="19" t="s">
        <v>67</v>
      </c>
      <c r="M162" s="19" t="s">
        <v>695</v>
      </c>
      <c r="N162" s="19" t="s">
        <v>42</v>
      </c>
      <c r="O162" s="18">
        <v>576000000</v>
      </c>
      <c r="P162" s="19" t="s">
        <v>39</v>
      </c>
      <c r="Q162" s="19" t="s">
        <v>53</v>
      </c>
      <c r="R162" s="20">
        <v>41.2</v>
      </c>
      <c r="S162" s="18">
        <v>0</v>
      </c>
      <c r="T162" s="22"/>
      <c r="U162" s="19" t="s">
        <v>97</v>
      </c>
      <c r="V162" s="19" t="s">
        <v>68</v>
      </c>
      <c r="W162" s="21">
        <v>45098.5</v>
      </c>
      <c r="X162" s="21">
        <v>45068.5</v>
      </c>
      <c r="Y162" s="21">
        <v>45065.618831009997</v>
      </c>
      <c r="Z162" s="18">
        <v>4177691</v>
      </c>
      <c r="AA162" s="27" t="s">
        <v>854</v>
      </c>
      <c r="AB162" s="19" t="s">
        <v>42</v>
      </c>
      <c r="AC162" s="18">
        <v>288000</v>
      </c>
      <c r="AD162" s="18">
        <v>3600</v>
      </c>
      <c r="AE162" s="19" t="s">
        <v>67</v>
      </c>
      <c r="AF162" s="19" t="s">
        <v>39</v>
      </c>
      <c r="AG162" s="18">
        <v>0</v>
      </c>
      <c r="AH162" s="23">
        <v>1.87</v>
      </c>
      <c r="AI162" s="24">
        <v>0.45454545454500001</v>
      </c>
      <c r="AJ162" s="22" t="s">
        <v>819</v>
      </c>
      <c r="AK162" s="22" t="s">
        <v>682</v>
      </c>
      <c r="AL162" t="s">
        <v>715</v>
      </c>
      <c r="AM162" t="s">
        <v>800</v>
      </c>
      <c r="AN162" t="s">
        <v>781</v>
      </c>
      <c r="AO162" t="s">
        <v>724</v>
      </c>
      <c r="AP162" s="13">
        <v>0.45</v>
      </c>
      <c r="AQ162" t="str">
        <f t="shared" si="7"/>
        <v>Hệ thống MyViettel (Sản phẩm hỗ trợ khách hàng Selfcare, Webportal)</v>
      </c>
      <c r="AR162">
        <v>35500000</v>
      </c>
      <c r="AS162">
        <f t="shared" si="8"/>
        <v>15975000</v>
      </c>
      <c r="AT162" s="34" t="s">
        <v>854</v>
      </c>
      <c r="AU162" s="32" t="s">
        <v>236</v>
      </c>
    </row>
    <row r="163" spans="1:47" ht="14" thickBot="1">
      <c r="A163" s="18">
        <v>4158592</v>
      </c>
      <c r="B163" s="19" t="s">
        <v>216</v>
      </c>
      <c r="C163" s="19" t="s">
        <v>67</v>
      </c>
      <c r="D163" s="19" t="s">
        <v>44</v>
      </c>
      <c r="E163" s="18">
        <v>0</v>
      </c>
      <c r="F163" s="21">
        <v>45118.5</v>
      </c>
      <c r="G163" s="22"/>
      <c r="H163" s="19" t="s">
        <v>66</v>
      </c>
      <c r="I163" s="19" t="s">
        <v>66</v>
      </c>
      <c r="J163" s="18">
        <v>4168116</v>
      </c>
      <c r="K163" s="19" t="s">
        <v>236</v>
      </c>
      <c r="L163" s="19" t="s">
        <v>67</v>
      </c>
      <c r="M163" s="19" t="s">
        <v>695</v>
      </c>
      <c r="N163" s="19" t="s">
        <v>42</v>
      </c>
      <c r="O163" s="18">
        <v>576000000</v>
      </c>
      <c r="P163" s="19" t="s">
        <v>39</v>
      </c>
      <c r="Q163" s="19" t="s">
        <v>53</v>
      </c>
      <c r="R163" s="20">
        <v>41.2</v>
      </c>
      <c r="S163" s="18">
        <v>0</v>
      </c>
      <c r="T163" s="22"/>
      <c r="U163" s="19" t="s">
        <v>97</v>
      </c>
      <c r="V163" s="19" t="s">
        <v>68</v>
      </c>
      <c r="W163" s="21">
        <v>45098.5</v>
      </c>
      <c r="X163" s="21">
        <v>45068.5</v>
      </c>
      <c r="Y163" s="21">
        <v>45065.618831009997</v>
      </c>
      <c r="Z163" s="18">
        <v>4177690</v>
      </c>
      <c r="AA163" s="27" t="s">
        <v>855</v>
      </c>
      <c r="AB163" s="19" t="s">
        <v>42</v>
      </c>
      <c r="AC163" s="18">
        <v>288000</v>
      </c>
      <c r="AD163" s="18">
        <v>3600</v>
      </c>
      <c r="AE163" s="19" t="s">
        <v>67</v>
      </c>
      <c r="AF163" s="19" t="s">
        <v>39</v>
      </c>
      <c r="AG163" s="18">
        <v>0</v>
      </c>
      <c r="AH163" s="23">
        <v>1.87</v>
      </c>
      <c r="AI163" s="24">
        <v>0.45454545454500001</v>
      </c>
      <c r="AJ163" s="22" t="s">
        <v>819</v>
      </c>
      <c r="AK163" s="22" t="s">
        <v>682</v>
      </c>
      <c r="AL163" t="s">
        <v>715</v>
      </c>
      <c r="AM163" t="s">
        <v>800</v>
      </c>
      <c r="AN163" t="s">
        <v>781</v>
      </c>
      <c r="AO163" t="s">
        <v>724</v>
      </c>
      <c r="AP163" s="13">
        <v>0.45</v>
      </c>
      <c r="AQ163" t="str">
        <f t="shared" si="7"/>
        <v>Hệ thống MyViettel (Sản phẩm hỗ trợ khách hàng Selfcare, Webportal)</v>
      </c>
      <c r="AR163">
        <v>35500000</v>
      </c>
      <c r="AS163">
        <f t="shared" si="8"/>
        <v>15975000</v>
      </c>
      <c r="AT163" s="34" t="s">
        <v>855</v>
      </c>
      <c r="AU163" s="32" t="s">
        <v>236</v>
      </c>
    </row>
    <row r="164" spans="1:47" ht="14" thickBot="1">
      <c r="A164" s="18">
        <v>4158592</v>
      </c>
      <c r="B164" s="19" t="s">
        <v>216</v>
      </c>
      <c r="C164" s="19" t="s">
        <v>67</v>
      </c>
      <c r="D164" s="19" t="s">
        <v>44</v>
      </c>
      <c r="E164" s="18">
        <v>0</v>
      </c>
      <c r="F164" s="21">
        <v>45118.5</v>
      </c>
      <c r="G164" s="22"/>
      <c r="H164" s="19" t="s">
        <v>66</v>
      </c>
      <c r="I164" s="19" t="s">
        <v>66</v>
      </c>
      <c r="J164" s="18">
        <v>4168116</v>
      </c>
      <c r="K164" s="19" t="s">
        <v>236</v>
      </c>
      <c r="L164" s="19" t="s">
        <v>67</v>
      </c>
      <c r="M164" s="19" t="s">
        <v>695</v>
      </c>
      <c r="N164" s="19" t="s">
        <v>42</v>
      </c>
      <c r="O164" s="18">
        <v>576000000</v>
      </c>
      <c r="P164" s="19" t="s">
        <v>39</v>
      </c>
      <c r="Q164" s="19" t="s">
        <v>53</v>
      </c>
      <c r="R164" s="20">
        <v>41.2</v>
      </c>
      <c r="S164" s="18">
        <v>0</v>
      </c>
      <c r="T164" s="22"/>
      <c r="U164" s="19" t="s">
        <v>97</v>
      </c>
      <c r="V164" s="19" t="s">
        <v>68</v>
      </c>
      <c r="W164" s="21">
        <v>45098.5</v>
      </c>
      <c r="X164" s="21">
        <v>45068.5</v>
      </c>
      <c r="Y164" s="21">
        <v>45065.618831009997</v>
      </c>
      <c r="Z164" s="18">
        <v>4177685</v>
      </c>
      <c r="AA164" s="27" t="s">
        <v>856</v>
      </c>
      <c r="AB164" s="19" t="s">
        <v>42</v>
      </c>
      <c r="AC164" s="18">
        <v>288000</v>
      </c>
      <c r="AD164" s="18">
        <v>3600</v>
      </c>
      <c r="AE164" s="19" t="s">
        <v>67</v>
      </c>
      <c r="AF164" s="19" t="s">
        <v>39</v>
      </c>
      <c r="AG164" s="18">
        <v>0</v>
      </c>
      <c r="AH164" s="23">
        <v>1.87</v>
      </c>
      <c r="AI164" s="24">
        <v>0.45454545454500001</v>
      </c>
      <c r="AJ164" s="22" t="s">
        <v>819</v>
      </c>
      <c r="AK164" s="22" t="s">
        <v>682</v>
      </c>
      <c r="AL164" t="s">
        <v>715</v>
      </c>
      <c r="AM164" t="s">
        <v>800</v>
      </c>
      <c r="AN164" t="s">
        <v>781</v>
      </c>
      <c r="AO164" t="s">
        <v>724</v>
      </c>
      <c r="AP164" s="13">
        <v>0.46</v>
      </c>
      <c r="AQ164" t="str">
        <f t="shared" si="7"/>
        <v>Hệ thống MyViettel (Sản phẩm hỗ trợ khách hàng Selfcare, Webportal)</v>
      </c>
      <c r="AR164">
        <v>35500000</v>
      </c>
      <c r="AS164">
        <f t="shared" si="8"/>
        <v>16330000</v>
      </c>
      <c r="AT164" s="34" t="s">
        <v>856</v>
      </c>
      <c r="AU164" s="32" t="s">
        <v>236</v>
      </c>
    </row>
    <row r="165" spans="1:47" ht="14" thickBot="1">
      <c r="A165" s="18">
        <v>4169300</v>
      </c>
      <c r="B165" s="19" t="s">
        <v>240</v>
      </c>
      <c r="C165" s="19" t="s">
        <v>109</v>
      </c>
      <c r="D165" s="19" t="s">
        <v>38</v>
      </c>
      <c r="E165" s="18">
        <v>264</v>
      </c>
      <c r="F165" s="21">
        <v>45098.5</v>
      </c>
      <c r="G165" s="22"/>
      <c r="H165" s="19" t="s">
        <v>108</v>
      </c>
      <c r="I165" s="19" t="s">
        <v>108</v>
      </c>
      <c r="J165" s="18">
        <v>4169322</v>
      </c>
      <c r="K165" s="19" t="s">
        <v>241</v>
      </c>
      <c r="L165" s="19" t="s">
        <v>52</v>
      </c>
      <c r="M165" s="19" t="s">
        <v>110</v>
      </c>
      <c r="N165" s="19" t="s">
        <v>42</v>
      </c>
      <c r="O165" s="22"/>
      <c r="P165" s="19" t="s">
        <v>39</v>
      </c>
      <c r="Q165" s="19" t="s">
        <v>111</v>
      </c>
      <c r="R165" s="18">
        <v>173</v>
      </c>
      <c r="S165" s="18">
        <v>173</v>
      </c>
      <c r="T165" s="22"/>
      <c r="U165" s="19" t="s">
        <v>40</v>
      </c>
      <c r="V165" s="19" t="s">
        <v>68</v>
      </c>
      <c r="W165" s="21">
        <v>45098.5</v>
      </c>
      <c r="X165" s="21">
        <v>45098.5</v>
      </c>
      <c r="Y165" s="21">
        <v>45068.67743055</v>
      </c>
      <c r="Z165" s="18">
        <v>4169338</v>
      </c>
      <c r="AA165" s="19" t="s">
        <v>242</v>
      </c>
      <c r="AB165" s="19" t="s">
        <v>42</v>
      </c>
      <c r="AC165" s="18">
        <v>288000</v>
      </c>
      <c r="AD165" s="18">
        <v>0</v>
      </c>
      <c r="AE165" s="19" t="s">
        <v>52</v>
      </c>
      <c r="AF165" s="19" t="s">
        <v>39</v>
      </c>
      <c r="AG165" s="18">
        <v>12</v>
      </c>
      <c r="AH165" s="23">
        <v>7.86</v>
      </c>
      <c r="AI165" s="24">
        <v>0.45454545454500001</v>
      </c>
      <c r="AJ165" s="22" t="s">
        <v>823</v>
      </c>
      <c r="AK165" s="22" t="s">
        <v>682</v>
      </c>
      <c r="AL165" t="s">
        <v>718</v>
      </c>
      <c r="AM165" t="s">
        <v>801</v>
      </c>
      <c r="AN165" t="s">
        <v>786</v>
      </c>
      <c r="AO165" t="s">
        <v>724</v>
      </c>
      <c r="AP165" s="13">
        <v>0.45</v>
      </c>
      <c r="AQ165" t="str">
        <f t="shared" si="7"/>
        <v>Kiểm thử chính sách, khai báo gói (Nhóm việc triển khai sản phẩm, dịch vụ cho khách hàng)</v>
      </c>
      <c r="AR165">
        <v>35500000</v>
      </c>
      <c r="AS165">
        <f t="shared" si="8"/>
        <v>15975000</v>
      </c>
      <c r="AT165" s="31" t="s">
        <v>242</v>
      </c>
      <c r="AU165" s="32" t="s">
        <v>241</v>
      </c>
    </row>
    <row r="166" spans="1:47" ht="14" thickBot="1">
      <c r="A166" s="18">
        <v>4169300</v>
      </c>
      <c r="B166" s="19" t="s">
        <v>240</v>
      </c>
      <c r="C166" s="19" t="s">
        <v>109</v>
      </c>
      <c r="D166" s="19" t="s">
        <v>38</v>
      </c>
      <c r="E166" s="18">
        <v>264</v>
      </c>
      <c r="F166" s="21">
        <v>45098.5</v>
      </c>
      <c r="G166" s="22"/>
      <c r="H166" s="19" t="s">
        <v>108</v>
      </c>
      <c r="I166" s="19" t="s">
        <v>108</v>
      </c>
      <c r="J166" s="18">
        <v>4169322</v>
      </c>
      <c r="K166" s="19" t="s">
        <v>241</v>
      </c>
      <c r="L166" s="19" t="s">
        <v>52</v>
      </c>
      <c r="M166" s="19" t="s">
        <v>110</v>
      </c>
      <c r="N166" s="19" t="s">
        <v>42</v>
      </c>
      <c r="O166" s="22"/>
      <c r="P166" s="19" t="s">
        <v>39</v>
      </c>
      <c r="Q166" s="19" t="s">
        <v>111</v>
      </c>
      <c r="R166" s="18">
        <v>173</v>
      </c>
      <c r="S166" s="18">
        <v>173</v>
      </c>
      <c r="T166" s="22"/>
      <c r="U166" s="19" t="s">
        <v>40</v>
      </c>
      <c r="V166" s="19" t="s">
        <v>68</v>
      </c>
      <c r="W166" s="21">
        <v>45098.5</v>
      </c>
      <c r="X166" s="21">
        <v>45098.5</v>
      </c>
      <c r="Y166" s="21">
        <v>45068.67743055</v>
      </c>
      <c r="Z166" s="18">
        <v>4169336</v>
      </c>
      <c r="AA166" s="19" t="s">
        <v>243</v>
      </c>
      <c r="AB166" s="19" t="s">
        <v>42</v>
      </c>
      <c r="AC166" s="18">
        <v>288000</v>
      </c>
      <c r="AD166" s="18">
        <v>0</v>
      </c>
      <c r="AE166" s="19" t="s">
        <v>52</v>
      </c>
      <c r="AF166" s="19" t="s">
        <v>39</v>
      </c>
      <c r="AG166" s="18">
        <v>12</v>
      </c>
      <c r="AH166" s="23">
        <v>7.86</v>
      </c>
      <c r="AI166" s="24">
        <v>0.45454545454500001</v>
      </c>
      <c r="AJ166" s="22" t="s">
        <v>823</v>
      </c>
      <c r="AK166" s="22" t="s">
        <v>682</v>
      </c>
      <c r="AL166" t="s">
        <v>718</v>
      </c>
      <c r="AM166" t="s">
        <v>801</v>
      </c>
      <c r="AN166" t="s">
        <v>786</v>
      </c>
      <c r="AO166" t="s">
        <v>724</v>
      </c>
      <c r="AP166" s="13">
        <v>0.46</v>
      </c>
      <c r="AQ166" t="str">
        <f t="shared" si="7"/>
        <v>Kiểm thử chính sách, khai báo gói (Nhóm việc triển khai sản phẩm, dịch vụ cho khách hàng)</v>
      </c>
      <c r="AR166">
        <v>35500000</v>
      </c>
      <c r="AS166">
        <f t="shared" si="8"/>
        <v>16330000</v>
      </c>
      <c r="AT166" s="31" t="s">
        <v>243</v>
      </c>
      <c r="AU166" s="32" t="s">
        <v>241</v>
      </c>
    </row>
    <row r="167" spans="1:47" ht="14" thickBot="1">
      <c r="A167" s="18">
        <v>4169300</v>
      </c>
      <c r="B167" s="19" t="s">
        <v>240</v>
      </c>
      <c r="C167" s="19" t="s">
        <v>109</v>
      </c>
      <c r="D167" s="19" t="s">
        <v>38</v>
      </c>
      <c r="E167" s="18">
        <v>264</v>
      </c>
      <c r="F167" s="21">
        <v>45098.5</v>
      </c>
      <c r="G167" s="22"/>
      <c r="H167" s="19" t="s">
        <v>108</v>
      </c>
      <c r="I167" s="19" t="s">
        <v>108</v>
      </c>
      <c r="J167" s="18">
        <v>4169322</v>
      </c>
      <c r="K167" s="19" t="s">
        <v>241</v>
      </c>
      <c r="L167" s="19" t="s">
        <v>52</v>
      </c>
      <c r="M167" s="19" t="s">
        <v>110</v>
      </c>
      <c r="N167" s="19" t="s">
        <v>42</v>
      </c>
      <c r="O167" s="22"/>
      <c r="P167" s="19" t="s">
        <v>39</v>
      </c>
      <c r="Q167" s="19" t="s">
        <v>111</v>
      </c>
      <c r="R167" s="18">
        <v>173</v>
      </c>
      <c r="S167" s="18">
        <v>173</v>
      </c>
      <c r="T167" s="22"/>
      <c r="U167" s="19" t="s">
        <v>40</v>
      </c>
      <c r="V167" s="19" t="s">
        <v>68</v>
      </c>
      <c r="W167" s="21">
        <v>45098.5</v>
      </c>
      <c r="X167" s="21">
        <v>45098.5</v>
      </c>
      <c r="Y167" s="21">
        <v>45068.67743055</v>
      </c>
      <c r="Z167" s="18">
        <v>4169358</v>
      </c>
      <c r="AA167" s="19" t="s">
        <v>244</v>
      </c>
      <c r="AB167" s="19" t="s">
        <v>42</v>
      </c>
      <c r="AC167" s="18">
        <v>316800</v>
      </c>
      <c r="AD167" s="18">
        <v>0</v>
      </c>
      <c r="AE167" s="19" t="s">
        <v>52</v>
      </c>
      <c r="AF167" s="19" t="s">
        <v>39</v>
      </c>
      <c r="AG167" s="18">
        <v>12</v>
      </c>
      <c r="AH167" s="23">
        <v>7.86</v>
      </c>
      <c r="AI167" s="24">
        <v>0.5</v>
      </c>
      <c r="AJ167" s="22" t="s">
        <v>823</v>
      </c>
      <c r="AK167" s="22" t="s">
        <v>682</v>
      </c>
      <c r="AL167" t="s">
        <v>718</v>
      </c>
      <c r="AM167" t="s">
        <v>801</v>
      </c>
      <c r="AN167" t="s">
        <v>786</v>
      </c>
      <c r="AO167" t="s">
        <v>724</v>
      </c>
      <c r="AP167" s="13">
        <v>0.5</v>
      </c>
      <c r="AQ167" t="str">
        <f t="shared" si="7"/>
        <v>Kiểm thử chính sách, khai báo gói (Nhóm việc triển khai sản phẩm, dịch vụ cho khách hàng)</v>
      </c>
      <c r="AR167">
        <v>35500000</v>
      </c>
      <c r="AS167">
        <f t="shared" si="8"/>
        <v>17750000</v>
      </c>
      <c r="AT167" s="31" t="s">
        <v>244</v>
      </c>
      <c r="AU167" s="32" t="s">
        <v>241</v>
      </c>
    </row>
    <row r="168" spans="1:47" ht="14" thickBot="1">
      <c r="A168" s="18">
        <v>4169300</v>
      </c>
      <c r="B168" s="19" t="s">
        <v>240</v>
      </c>
      <c r="C168" s="19" t="s">
        <v>109</v>
      </c>
      <c r="D168" s="19" t="s">
        <v>38</v>
      </c>
      <c r="E168" s="18">
        <v>264</v>
      </c>
      <c r="F168" s="21">
        <v>45098.5</v>
      </c>
      <c r="G168" s="22"/>
      <c r="H168" s="19" t="s">
        <v>108</v>
      </c>
      <c r="I168" s="19" t="s">
        <v>108</v>
      </c>
      <c r="J168" s="18">
        <v>4169322</v>
      </c>
      <c r="K168" s="19" t="s">
        <v>241</v>
      </c>
      <c r="L168" s="19" t="s">
        <v>52</v>
      </c>
      <c r="M168" s="19" t="s">
        <v>110</v>
      </c>
      <c r="N168" s="19" t="s">
        <v>42</v>
      </c>
      <c r="O168" s="22"/>
      <c r="P168" s="19" t="s">
        <v>39</v>
      </c>
      <c r="Q168" s="19" t="s">
        <v>111</v>
      </c>
      <c r="R168" s="18">
        <v>173</v>
      </c>
      <c r="S168" s="18">
        <v>173</v>
      </c>
      <c r="T168" s="22"/>
      <c r="U168" s="19" t="s">
        <v>40</v>
      </c>
      <c r="V168" s="19" t="s">
        <v>68</v>
      </c>
      <c r="W168" s="21">
        <v>45098.5</v>
      </c>
      <c r="X168" s="21">
        <v>45098.5</v>
      </c>
      <c r="Y168" s="21">
        <v>45068.67743055</v>
      </c>
      <c r="Z168" s="18">
        <v>4169357</v>
      </c>
      <c r="AA168" s="19" t="s">
        <v>245</v>
      </c>
      <c r="AB168" s="19" t="s">
        <v>42</v>
      </c>
      <c r="AC168" s="18">
        <v>316800</v>
      </c>
      <c r="AD168" s="18">
        <v>0</v>
      </c>
      <c r="AE168" s="19" t="s">
        <v>52</v>
      </c>
      <c r="AF168" s="19" t="s">
        <v>39</v>
      </c>
      <c r="AG168" s="18">
        <v>12</v>
      </c>
      <c r="AH168" s="23">
        <v>7.86</v>
      </c>
      <c r="AI168" s="24">
        <v>0.5</v>
      </c>
      <c r="AJ168" s="22" t="s">
        <v>823</v>
      </c>
      <c r="AK168" s="22" t="s">
        <v>682</v>
      </c>
      <c r="AL168" t="s">
        <v>718</v>
      </c>
      <c r="AM168" t="s">
        <v>801</v>
      </c>
      <c r="AN168" t="s">
        <v>786</v>
      </c>
      <c r="AO168" t="s">
        <v>724</v>
      </c>
      <c r="AP168" s="13">
        <v>0.5</v>
      </c>
      <c r="AQ168" t="str">
        <f t="shared" si="7"/>
        <v>Kiểm thử chính sách, khai báo gói (Nhóm việc triển khai sản phẩm, dịch vụ cho khách hàng)</v>
      </c>
      <c r="AR168">
        <v>35500000</v>
      </c>
      <c r="AS168">
        <f t="shared" si="8"/>
        <v>17750000</v>
      </c>
      <c r="AT168" s="31" t="s">
        <v>245</v>
      </c>
      <c r="AU168" s="32" t="s">
        <v>241</v>
      </c>
    </row>
    <row r="169" spans="1:47" ht="14" thickBot="1">
      <c r="A169" s="18">
        <v>4169300</v>
      </c>
      <c r="B169" s="19" t="s">
        <v>240</v>
      </c>
      <c r="C169" s="19" t="s">
        <v>109</v>
      </c>
      <c r="D169" s="19" t="s">
        <v>38</v>
      </c>
      <c r="E169" s="18">
        <v>264</v>
      </c>
      <c r="F169" s="21">
        <v>45098.5</v>
      </c>
      <c r="G169" s="22"/>
      <c r="H169" s="19" t="s">
        <v>108</v>
      </c>
      <c r="I169" s="19" t="s">
        <v>108</v>
      </c>
      <c r="J169" s="18">
        <v>4169322</v>
      </c>
      <c r="K169" s="19" t="s">
        <v>241</v>
      </c>
      <c r="L169" s="19" t="s">
        <v>52</v>
      </c>
      <c r="M169" s="19" t="s">
        <v>110</v>
      </c>
      <c r="N169" s="19" t="s">
        <v>42</v>
      </c>
      <c r="O169" s="22"/>
      <c r="P169" s="19" t="s">
        <v>39</v>
      </c>
      <c r="Q169" s="19" t="s">
        <v>111</v>
      </c>
      <c r="R169" s="18">
        <v>173</v>
      </c>
      <c r="S169" s="18">
        <v>173</v>
      </c>
      <c r="T169" s="22"/>
      <c r="U169" s="19" t="s">
        <v>40</v>
      </c>
      <c r="V169" s="19" t="s">
        <v>68</v>
      </c>
      <c r="W169" s="21">
        <v>45098.5</v>
      </c>
      <c r="X169" s="21">
        <v>45098.5</v>
      </c>
      <c r="Y169" s="21">
        <v>45068.67743055</v>
      </c>
      <c r="Z169" s="18">
        <v>4169356</v>
      </c>
      <c r="AA169" s="19" t="s">
        <v>246</v>
      </c>
      <c r="AB169" s="19" t="s">
        <v>42</v>
      </c>
      <c r="AC169" s="18">
        <v>316800</v>
      </c>
      <c r="AD169" s="18">
        <v>0</v>
      </c>
      <c r="AE169" s="19" t="s">
        <v>52</v>
      </c>
      <c r="AF169" s="19" t="s">
        <v>39</v>
      </c>
      <c r="AG169" s="18">
        <v>12</v>
      </c>
      <c r="AH169" s="23">
        <v>7.86</v>
      </c>
      <c r="AI169" s="24">
        <v>0.5</v>
      </c>
      <c r="AJ169" s="22" t="s">
        <v>823</v>
      </c>
      <c r="AK169" s="22" t="s">
        <v>682</v>
      </c>
      <c r="AL169" t="s">
        <v>718</v>
      </c>
      <c r="AM169" t="s">
        <v>801</v>
      </c>
      <c r="AN169" t="s">
        <v>786</v>
      </c>
      <c r="AO169" t="s">
        <v>724</v>
      </c>
      <c r="AP169" s="13">
        <v>0.5</v>
      </c>
      <c r="AQ169" t="str">
        <f t="shared" si="7"/>
        <v>Kiểm thử chính sách, khai báo gói (Nhóm việc triển khai sản phẩm, dịch vụ cho khách hàng)</v>
      </c>
      <c r="AR169">
        <v>35500000</v>
      </c>
      <c r="AS169">
        <f t="shared" si="8"/>
        <v>17750000</v>
      </c>
      <c r="AT169" s="31" t="s">
        <v>246</v>
      </c>
      <c r="AU169" s="32" t="s">
        <v>241</v>
      </c>
    </row>
    <row r="170" spans="1:47" ht="14" thickBot="1">
      <c r="A170" s="18">
        <v>4169300</v>
      </c>
      <c r="B170" s="19" t="s">
        <v>240</v>
      </c>
      <c r="C170" s="19" t="s">
        <v>109</v>
      </c>
      <c r="D170" s="19" t="s">
        <v>38</v>
      </c>
      <c r="E170" s="18">
        <v>264</v>
      </c>
      <c r="F170" s="21">
        <v>45098.5</v>
      </c>
      <c r="G170" s="22"/>
      <c r="H170" s="19" t="s">
        <v>108</v>
      </c>
      <c r="I170" s="19" t="s">
        <v>108</v>
      </c>
      <c r="J170" s="18">
        <v>4169322</v>
      </c>
      <c r="K170" s="19" t="s">
        <v>241</v>
      </c>
      <c r="L170" s="19" t="s">
        <v>52</v>
      </c>
      <c r="M170" s="19" t="s">
        <v>110</v>
      </c>
      <c r="N170" s="19" t="s">
        <v>42</v>
      </c>
      <c r="O170" s="22"/>
      <c r="P170" s="19" t="s">
        <v>39</v>
      </c>
      <c r="Q170" s="19" t="s">
        <v>111</v>
      </c>
      <c r="R170" s="18">
        <v>173</v>
      </c>
      <c r="S170" s="18">
        <v>173</v>
      </c>
      <c r="T170" s="22"/>
      <c r="U170" s="19" t="s">
        <v>40</v>
      </c>
      <c r="V170" s="19" t="s">
        <v>68</v>
      </c>
      <c r="W170" s="21">
        <v>45098.5</v>
      </c>
      <c r="X170" s="21">
        <v>45098.5</v>
      </c>
      <c r="Y170" s="21">
        <v>45068.67743055</v>
      </c>
      <c r="Z170" s="18">
        <v>4169353</v>
      </c>
      <c r="AA170" s="19" t="s">
        <v>247</v>
      </c>
      <c r="AB170" s="19" t="s">
        <v>42</v>
      </c>
      <c r="AC170" s="18">
        <v>316800</v>
      </c>
      <c r="AD170" s="18">
        <v>0</v>
      </c>
      <c r="AE170" s="19" t="s">
        <v>52</v>
      </c>
      <c r="AF170" s="19" t="s">
        <v>39</v>
      </c>
      <c r="AG170" s="18">
        <v>12</v>
      </c>
      <c r="AH170" s="23">
        <v>7.86</v>
      </c>
      <c r="AI170" s="24">
        <v>0.5</v>
      </c>
      <c r="AJ170" s="22" t="s">
        <v>823</v>
      </c>
      <c r="AK170" s="22" t="s">
        <v>682</v>
      </c>
      <c r="AL170" t="s">
        <v>718</v>
      </c>
      <c r="AM170" t="s">
        <v>801</v>
      </c>
      <c r="AN170" t="s">
        <v>786</v>
      </c>
      <c r="AO170" t="s">
        <v>724</v>
      </c>
      <c r="AP170" s="13">
        <v>0.5</v>
      </c>
      <c r="AQ170" t="str">
        <f t="shared" si="7"/>
        <v>Kiểm thử chính sách, khai báo gói (Nhóm việc triển khai sản phẩm, dịch vụ cho khách hàng)</v>
      </c>
      <c r="AR170">
        <v>35500000</v>
      </c>
      <c r="AS170">
        <f t="shared" si="8"/>
        <v>17750000</v>
      </c>
      <c r="AT170" s="31" t="s">
        <v>247</v>
      </c>
      <c r="AU170" s="32" t="s">
        <v>241</v>
      </c>
    </row>
    <row r="171" spans="1:47" ht="14" thickBot="1">
      <c r="A171" s="18">
        <v>4169300</v>
      </c>
      <c r="B171" s="19" t="s">
        <v>240</v>
      </c>
      <c r="C171" s="19" t="s">
        <v>109</v>
      </c>
      <c r="D171" s="19" t="s">
        <v>38</v>
      </c>
      <c r="E171" s="18">
        <v>264</v>
      </c>
      <c r="F171" s="21">
        <v>45098.5</v>
      </c>
      <c r="G171" s="22"/>
      <c r="H171" s="19" t="s">
        <v>108</v>
      </c>
      <c r="I171" s="19" t="s">
        <v>108</v>
      </c>
      <c r="J171" s="18">
        <v>4169322</v>
      </c>
      <c r="K171" s="19" t="s">
        <v>241</v>
      </c>
      <c r="L171" s="19" t="s">
        <v>52</v>
      </c>
      <c r="M171" s="19" t="s">
        <v>110</v>
      </c>
      <c r="N171" s="19" t="s">
        <v>42</v>
      </c>
      <c r="O171" s="22"/>
      <c r="P171" s="19" t="s">
        <v>39</v>
      </c>
      <c r="Q171" s="19" t="s">
        <v>111</v>
      </c>
      <c r="R171" s="18">
        <v>173</v>
      </c>
      <c r="S171" s="18">
        <v>173</v>
      </c>
      <c r="T171" s="22"/>
      <c r="U171" s="19" t="s">
        <v>40</v>
      </c>
      <c r="V171" s="19" t="s">
        <v>68</v>
      </c>
      <c r="W171" s="21">
        <v>45098.5</v>
      </c>
      <c r="X171" s="21">
        <v>45098.5</v>
      </c>
      <c r="Y171" s="21">
        <v>45068.67743055</v>
      </c>
      <c r="Z171" s="18">
        <v>4169351</v>
      </c>
      <c r="AA171" s="19" t="s">
        <v>248</v>
      </c>
      <c r="AB171" s="19" t="s">
        <v>42</v>
      </c>
      <c r="AC171" s="18">
        <v>316800</v>
      </c>
      <c r="AD171" s="18">
        <v>0</v>
      </c>
      <c r="AE171" s="19" t="s">
        <v>52</v>
      </c>
      <c r="AF171" s="19" t="s">
        <v>39</v>
      </c>
      <c r="AG171" s="18">
        <v>12</v>
      </c>
      <c r="AH171" s="23">
        <v>7.86</v>
      </c>
      <c r="AI171" s="24">
        <v>0.5</v>
      </c>
      <c r="AJ171" s="22" t="s">
        <v>823</v>
      </c>
      <c r="AK171" s="22" t="s">
        <v>682</v>
      </c>
      <c r="AL171" t="s">
        <v>718</v>
      </c>
      <c r="AM171" t="s">
        <v>801</v>
      </c>
      <c r="AN171" t="s">
        <v>786</v>
      </c>
      <c r="AO171" t="s">
        <v>724</v>
      </c>
      <c r="AP171" s="13">
        <v>0.5</v>
      </c>
      <c r="AQ171" t="str">
        <f t="shared" si="7"/>
        <v>Kiểm thử chính sách, khai báo gói (Nhóm việc triển khai sản phẩm, dịch vụ cho khách hàng)</v>
      </c>
      <c r="AR171">
        <v>35500000</v>
      </c>
      <c r="AS171">
        <f t="shared" si="8"/>
        <v>17750000</v>
      </c>
      <c r="AT171" s="31" t="s">
        <v>248</v>
      </c>
      <c r="AU171" s="32" t="s">
        <v>241</v>
      </c>
    </row>
    <row r="172" spans="1:47" ht="14" thickBot="1">
      <c r="A172" s="18">
        <v>4169300</v>
      </c>
      <c r="B172" s="19" t="s">
        <v>240</v>
      </c>
      <c r="C172" s="19" t="s">
        <v>109</v>
      </c>
      <c r="D172" s="19" t="s">
        <v>38</v>
      </c>
      <c r="E172" s="18">
        <v>264</v>
      </c>
      <c r="F172" s="21">
        <v>45098.5</v>
      </c>
      <c r="G172" s="22"/>
      <c r="H172" s="19" t="s">
        <v>108</v>
      </c>
      <c r="I172" s="19" t="s">
        <v>108</v>
      </c>
      <c r="J172" s="18">
        <v>4169322</v>
      </c>
      <c r="K172" s="19" t="s">
        <v>241</v>
      </c>
      <c r="L172" s="19" t="s">
        <v>52</v>
      </c>
      <c r="M172" s="19" t="s">
        <v>110</v>
      </c>
      <c r="N172" s="19" t="s">
        <v>42</v>
      </c>
      <c r="O172" s="22"/>
      <c r="P172" s="19" t="s">
        <v>39</v>
      </c>
      <c r="Q172" s="19" t="s">
        <v>111</v>
      </c>
      <c r="R172" s="18">
        <v>173</v>
      </c>
      <c r="S172" s="18">
        <v>173</v>
      </c>
      <c r="T172" s="22"/>
      <c r="U172" s="19" t="s">
        <v>40</v>
      </c>
      <c r="V172" s="19" t="s">
        <v>68</v>
      </c>
      <c r="W172" s="21">
        <v>45098.5</v>
      </c>
      <c r="X172" s="21">
        <v>45098.5</v>
      </c>
      <c r="Y172" s="21">
        <v>45068.67743055</v>
      </c>
      <c r="Z172" s="18">
        <v>4169349</v>
      </c>
      <c r="AA172" s="19" t="s">
        <v>199</v>
      </c>
      <c r="AB172" s="19" t="s">
        <v>42</v>
      </c>
      <c r="AC172" s="18">
        <v>316800</v>
      </c>
      <c r="AD172" s="18">
        <v>0</v>
      </c>
      <c r="AE172" s="19" t="s">
        <v>52</v>
      </c>
      <c r="AF172" s="19" t="s">
        <v>39</v>
      </c>
      <c r="AG172" s="18">
        <v>12</v>
      </c>
      <c r="AH172" s="23">
        <v>7.86</v>
      </c>
      <c r="AI172" s="24">
        <v>0.5</v>
      </c>
      <c r="AJ172" s="22" t="s">
        <v>823</v>
      </c>
      <c r="AK172" s="22" t="s">
        <v>682</v>
      </c>
      <c r="AL172" t="s">
        <v>718</v>
      </c>
      <c r="AM172" t="s">
        <v>801</v>
      </c>
      <c r="AN172" t="s">
        <v>786</v>
      </c>
      <c r="AO172" t="s">
        <v>724</v>
      </c>
      <c r="AP172" s="13">
        <v>0.5</v>
      </c>
      <c r="AQ172" t="str">
        <f t="shared" si="7"/>
        <v>Kiểm thử chính sách, khai báo gói (Nhóm việc triển khai sản phẩm, dịch vụ cho khách hàng)</v>
      </c>
      <c r="AR172">
        <v>35500000</v>
      </c>
      <c r="AS172">
        <f t="shared" si="8"/>
        <v>17750000</v>
      </c>
      <c r="AT172" s="31" t="s">
        <v>199</v>
      </c>
      <c r="AU172" s="32" t="s">
        <v>241</v>
      </c>
    </row>
    <row r="173" spans="1:47" ht="14" thickBot="1">
      <c r="A173" s="18">
        <v>4169300</v>
      </c>
      <c r="B173" s="19" t="s">
        <v>240</v>
      </c>
      <c r="C173" s="19" t="s">
        <v>109</v>
      </c>
      <c r="D173" s="19" t="s">
        <v>38</v>
      </c>
      <c r="E173" s="18">
        <v>264</v>
      </c>
      <c r="F173" s="21">
        <v>45098.5</v>
      </c>
      <c r="G173" s="22"/>
      <c r="H173" s="19" t="s">
        <v>108</v>
      </c>
      <c r="I173" s="19" t="s">
        <v>108</v>
      </c>
      <c r="J173" s="18">
        <v>4169322</v>
      </c>
      <c r="K173" s="19" t="s">
        <v>241</v>
      </c>
      <c r="L173" s="19" t="s">
        <v>52</v>
      </c>
      <c r="M173" s="19" t="s">
        <v>110</v>
      </c>
      <c r="N173" s="19" t="s">
        <v>42</v>
      </c>
      <c r="O173" s="22"/>
      <c r="P173" s="19" t="s">
        <v>39</v>
      </c>
      <c r="Q173" s="19" t="s">
        <v>111</v>
      </c>
      <c r="R173" s="18">
        <v>173</v>
      </c>
      <c r="S173" s="18">
        <v>173</v>
      </c>
      <c r="T173" s="22"/>
      <c r="U173" s="19" t="s">
        <v>40</v>
      </c>
      <c r="V173" s="19" t="s">
        <v>68</v>
      </c>
      <c r="W173" s="21">
        <v>45098.5</v>
      </c>
      <c r="X173" s="21">
        <v>45098.5</v>
      </c>
      <c r="Y173" s="21">
        <v>45068.67743055</v>
      </c>
      <c r="Z173" s="18">
        <v>4169348</v>
      </c>
      <c r="AA173" s="19" t="s">
        <v>147</v>
      </c>
      <c r="AB173" s="19" t="s">
        <v>42</v>
      </c>
      <c r="AC173" s="18">
        <v>316800</v>
      </c>
      <c r="AD173" s="18">
        <v>0</v>
      </c>
      <c r="AE173" s="19" t="s">
        <v>52</v>
      </c>
      <c r="AF173" s="19" t="s">
        <v>39</v>
      </c>
      <c r="AG173" s="18">
        <v>12</v>
      </c>
      <c r="AH173" s="23">
        <v>7.86</v>
      </c>
      <c r="AI173" s="24">
        <v>0.5</v>
      </c>
      <c r="AJ173" s="22" t="s">
        <v>823</v>
      </c>
      <c r="AK173" s="22" t="s">
        <v>682</v>
      </c>
      <c r="AL173" t="s">
        <v>718</v>
      </c>
      <c r="AM173" t="s">
        <v>801</v>
      </c>
      <c r="AN173" t="s">
        <v>786</v>
      </c>
      <c r="AO173" t="s">
        <v>724</v>
      </c>
      <c r="AP173" s="13">
        <v>0.5</v>
      </c>
      <c r="AQ173" t="str">
        <f t="shared" si="7"/>
        <v>Kiểm thử chính sách, khai báo gói (Nhóm việc triển khai sản phẩm, dịch vụ cho khách hàng)</v>
      </c>
      <c r="AR173">
        <v>35500000</v>
      </c>
      <c r="AS173">
        <f t="shared" si="8"/>
        <v>17750000</v>
      </c>
      <c r="AT173" s="31" t="s">
        <v>147</v>
      </c>
      <c r="AU173" s="32" t="s">
        <v>241</v>
      </c>
    </row>
    <row r="174" spans="1:47" ht="14" thickBot="1">
      <c r="A174" s="18">
        <v>4169300</v>
      </c>
      <c r="B174" s="19" t="s">
        <v>240</v>
      </c>
      <c r="C174" s="19" t="s">
        <v>109</v>
      </c>
      <c r="D174" s="19" t="s">
        <v>38</v>
      </c>
      <c r="E174" s="18">
        <v>264</v>
      </c>
      <c r="F174" s="21">
        <v>45098.5</v>
      </c>
      <c r="G174" s="22"/>
      <c r="H174" s="19" t="s">
        <v>108</v>
      </c>
      <c r="I174" s="19" t="s">
        <v>108</v>
      </c>
      <c r="J174" s="18">
        <v>4169322</v>
      </c>
      <c r="K174" s="19" t="s">
        <v>241</v>
      </c>
      <c r="L174" s="19" t="s">
        <v>52</v>
      </c>
      <c r="M174" s="19" t="s">
        <v>110</v>
      </c>
      <c r="N174" s="19" t="s">
        <v>42</v>
      </c>
      <c r="O174" s="22"/>
      <c r="P174" s="19" t="s">
        <v>39</v>
      </c>
      <c r="Q174" s="19" t="s">
        <v>111</v>
      </c>
      <c r="R174" s="18">
        <v>173</v>
      </c>
      <c r="S174" s="18">
        <v>173</v>
      </c>
      <c r="T174" s="22"/>
      <c r="U174" s="19" t="s">
        <v>40</v>
      </c>
      <c r="V174" s="19" t="s">
        <v>68</v>
      </c>
      <c r="W174" s="21">
        <v>45098.5</v>
      </c>
      <c r="X174" s="21">
        <v>45098.5</v>
      </c>
      <c r="Y174" s="21">
        <v>45068.67743055</v>
      </c>
      <c r="Z174" s="18">
        <v>4169347</v>
      </c>
      <c r="AA174" s="19" t="s">
        <v>249</v>
      </c>
      <c r="AB174" s="19" t="s">
        <v>42</v>
      </c>
      <c r="AC174" s="18">
        <v>316800</v>
      </c>
      <c r="AD174" s="18">
        <v>0</v>
      </c>
      <c r="AE174" s="19" t="s">
        <v>52</v>
      </c>
      <c r="AF174" s="19" t="s">
        <v>39</v>
      </c>
      <c r="AG174" s="18">
        <v>12</v>
      </c>
      <c r="AH174" s="23">
        <v>7.86</v>
      </c>
      <c r="AI174" s="24">
        <v>0.5</v>
      </c>
      <c r="AJ174" s="22" t="s">
        <v>823</v>
      </c>
      <c r="AK174" s="22" t="s">
        <v>682</v>
      </c>
      <c r="AL174" t="s">
        <v>718</v>
      </c>
      <c r="AM174" t="s">
        <v>801</v>
      </c>
      <c r="AN174" t="s">
        <v>786</v>
      </c>
      <c r="AO174" t="s">
        <v>724</v>
      </c>
      <c r="AP174" s="13">
        <v>0.5</v>
      </c>
      <c r="AQ174" t="str">
        <f t="shared" si="7"/>
        <v>Kiểm thử chính sách, khai báo gói (Nhóm việc triển khai sản phẩm, dịch vụ cho khách hàng)</v>
      </c>
      <c r="AR174">
        <v>35500000</v>
      </c>
      <c r="AS174">
        <f t="shared" si="8"/>
        <v>17750000</v>
      </c>
      <c r="AT174" s="31" t="s">
        <v>249</v>
      </c>
      <c r="AU174" s="32" t="s">
        <v>241</v>
      </c>
    </row>
    <row r="175" spans="1:47" ht="14" thickBot="1">
      <c r="A175" s="18">
        <v>4169300</v>
      </c>
      <c r="B175" s="19" t="s">
        <v>240</v>
      </c>
      <c r="C175" s="19" t="s">
        <v>109</v>
      </c>
      <c r="D175" s="19" t="s">
        <v>38</v>
      </c>
      <c r="E175" s="18">
        <v>264</v>
      </c>
      <c r="F175" s="21">
        <v>45098.5</v>
      </c>
      <c r="G175" s="22"/>
      <c r="H175" s="19" t="s">
        <v>108</v>
      </c>
      <c r="I175" s="19" t="s">
        <v>108</v>
      </c>
      <c r="J175" s="18">
        <v>4169322</v>
      </c>
      <c r="K175" s="19" t="s">
        <v>241</v>
      </c>
      <c r="L175" s="19" t="s">
        <v>52</v>
      </c>
      <c r="M175" s="19" t="s">
        <v>110</v>
      </c>
      <c r="N175" s="19" t="s">
        <v>42</v>
      </c>
      <c r="O175" s="22"/>
      <c r="P175" s="19" t="s">
        <v>39</v>
      </c>
      <c r="Q175" s="19" t="s">
        <v>111</v>
      </c>
      <c r="R175" s="18">
        <v>173</v>
      </c>
      <c r="S175" s="18">
        <v>173</v>
      </c>
      <c r="T175" s="22"/>
      <c r="U175" s="19" t="s">
        <v>40</v>
      </c>
      <c r="V175" s="19" t="s">
        <v>68</v>
      </c>
      <c r="W175" s="21">
        <v>45098.5</v>
      </c>
      <c r="X175" s="21">
        <v>45098.5</v>
      </c>
      <c r="Y175" s="21">
        <v>45068.67743055</v>
      </c>
      <c r="Z175" s="18">
        <v>4169344</v>
      </c>
      <c r="AA175" s="19" t="s">
        <v>250</v>
      </c>
      <c r="AB175" s="19" t="s">
        <v>42</v>
      </c>
      <c r="AC175" s="18">
        <v>316800</v>
      </c>
      <c r="AD175" s="18">
        <v>0</v>
      </c>
      <c r="AE175" s="19" t="s">
        <v>52</v>
      </c>
      <c r="AF175" s="19" t="s">
        <v>39</v>
      </c>
      <c r="AG175" s="18">
        <v>12</v>
      </c>
      <c r="AH175" s="23">
        <v>7.86</v>
      </c>
      <c r="AI175" s="24">
        <v>0.5</v>
      </c>
      <c r="AJ175" s="22" t="s">
        <v>823</v>
      </c>
      <c r="AK175" s="22" t="s">
        <v>682</v>
      </c>
      <c r="AL175" t="s">
        <v>718</v>
      </c>
      <c r="AM175" t="s">
        <v>801</v>
      </c>
      <c r="AN175" t="s">
        <v>786</v>
      </c>
      <c r="AO175" t="s">
        <v>724</v>
      </c>
      <c r="AP175" s="13">
        <v>0.5</v>
      </c>
      <c r="AQ175" t="str">
        <f t="shared" si="7"/>
        <v>Kiểm thử chính sách, khai báo gói (Nhóm việc triển khai sản phẩm, dịch vụ cho khách hàng)</v>
      </c>
      <c r="AR175">
        <v>35500000</v>
      </c>
      <c r="AS175">
        <f t="shared" si="8"/>
        <v>17750000</v>
      </c>
      <c r="AT175" s="31" t="s">
        <v>250</v>
      </c>
      <c r="AU175" s="32" t="s">
        <v>241</v>
      </c>
    </row>
    <row r="176" spans="1:47" ht="14" thickBot="1">
      <c r="A176" s="18">
        <v>4169300</v>
      </c>
      <c r="B176" s="19" t="s">
        <v>240</v>
      </c>
      <c r="C176" s="19" t="s">
        <v>109</v>
      </c>
      <c r="D176" s="19" t="s">
        <v>38</v>
      </c>
      <c r="E176" s="18">
        <v>264</v>
      </c>
      <c r="F176" s="21">
        <v>45098.5</v>
      </c>
      <c r="G176" s="22"/>
      <c r="H176" s="19" t="s">
        <v>108</v>
      </c>
      <c r="I176" s="19" t="s">
        <v>108</v>
      </c>
      <c r="J176" s="18">
        <v>4169322</v>
      </c>
      <c r="K176" s="19" t="s">
        <v>241</v>
      </c>
      <c r="L176" s="19" t="s">
        <v>52</v>
      </c>
      <c r="M176" s="19" t="s">
        <v>110</v>
      </c>
      <c r="N176" s="19" t="s">
        <v>42</v>
      </c>
      <c r="O176" s="22"/>
      <c r="P176" s="19" t="s">
        <v>39</v>
      </c>
      <c r="Q176" s="19" t="s">
        <v>111</v>
      </c>
      <c r="R176" s="18">
        <v>173</v>
      </c>
      <c r="S176" s="18">
        <v>173</v>
      </c>
      <c r="T176" s="22"/>
      <c r="U176" s="19" t="s">
        <v>40</v>
      </c>
      <c r="V176" s="19" t="s">
        <v>68</v>
      </c>
      <c r="W176" s="21">
        <v>45098.5</v>
      </c>
      <c r="X176" s="21">
        <v>45098.5</v>
      </c>
      <c r="Y176" s="21">
        <v>45068.67743055</v>
      </c>
      <c r="Z176" s="18">
        <v>4169343</v>
      </c>
      <c r="AA176" s="19" t="s">
        <v>251</v>
      </c>
      <c r="AB176" s="19" t="s">
        <v>42</v>
      </c>
      <c r="AC176" s="18">
        <v>316800</v>
      </c>
      <c r="AD176" s="18">
        <v>0</v>
      </c>
      <c r="AE176" s="19" t="s">
        <v>52</v>
      </c>
      <c r="AF176" s="19" t="s">
        <v>39</v>
      </c>
      <c r="AG176" s="18">
        <v>12</v>
      </c>
      <c r="AH176" s="23">
        <v>7.86</v>
      </c>
      <c r="AI176" s="24">
        <v>0.5</v>
      </c>
      <c r="AJ176" s="22" t="s">
        <v>823</v>
      </c>
      <c r="AK176" s="22" t="s">
        <v>682</v>
      </c>
      <c r="AL176" t="s">
        <v>718</v>
      </c>
      <c r="AM176" t="s">
        <v>801</v>
      </c>
      <c r="AN176" t="s">
        <v>786</v>
      </c>
      <c r="AO176" t="s">
        <v>724</v>
      </c>
      <c r="AP176" s="13">
        <v>0.5</v>
      </c>
      <c r="AQ176" t="str">
        <f t="shared" si="7"/>
        <v>Kiểm thử chính sách, khai báo gói (Nhóm việc triển khai sản phẩm, dịch vụ cho khách hàng)</v>
      </c>
      <c r="AR176">
        <v>35500000</v>
      </c>
      <c r="AS176">
        <f t="shared" si="8"/>
        <v>17750000</v>
      </c>
      <c r="AT176" s="31" t="s">
        <v>251</v>
      </c>
      <c r="AU176" s="32" t="s">
        <v>241</v>
      </c>
    </row>
    <row r="177" spans="1:47" ht="14" thickBot="1">
      <c r="A177" s="18">
        <v>4169300</v>
      </c>
      <c r="B177" s="19" t="s">
        <v>240</v>
      </c>
      <c r="C177" s="19" t="s">
        <v>109</v>
      </c>
      <c r="D177" s="19" t="s">
        <v>38</v>
      </c>
      <c r="E177" s="18">
        <v>264</v>
      </c>
      <c r="F177" s="21">
        <v>45098.5</v>
      </c>
      <c r="G177" s="22"/>
      <c r="H177" s="19" t="s">
        <v>108</v>
      </c>
      <c r="I177" s="19" t="s">
        <v>108</v>
      </c>
      <c r="J177" s="18">
        <v>4169322</v>
      </c>
      <c r="K177" s="19" t="s">
        <v>241</v>
      </c>
      <c r="L177" s="19" t="s">
        <v>52</v>
      </c>
      <c r="M177" s="19" t="s">
        <v>110</v>
      </c>
      <c r="N177" s="19" t="s">
        <v>42</v>
      </c>
      <c r="O177" s="22"/>
      <c r="P177" s="19" t="s">
        <v>39</v>
      </c>
      <c r="Q177" s="19" t="s">
        <v>111</v>
      </c>
      <c r="R177" s="18">
        <v>173</v>
      </c>
      <c r="S177" s="18">
        <v>173</v>
      </c>
      <c r="T177" s="22"/>
      <c r="U177" s="19" t="s">
        <v>40</v>
      </c>
      <c r="V177" s="19" t="s">
        <v>68</v>
      </c>
      <c r="W177" s="21">
        <v>45098.5</v>
      </c>
      <c r="X177" s="21">
        <v>45098.5</v>
      </c>
      <c r="Y177" s="21">
        <v>45068.67743055</v>
      </c>
      <c r="Z177" s="18">
        <v>4169341</v>
      </c>
      <c r="AA177" s="19" t="s">
        <v>252</v>
      </c>
      <c r="AB177" s="19" t="s">
        <v>42</v>
      </c>
      <c r="AC177" s="18">
        <v>316800</v>
      </c>
      <c r="AD177" s="18">
        <v>0</v>
      </c>
      <c r="AE177" s="19" t="s">
        <v>52</v>
      </c>
      <c r="AF177" s="19" t="s">
        <v>39</v>
      </c>
      <c r="AG177" s="18">
        <v>12</v>
      </c>
      <c r="AH177" s="23">
        <v>7.86</v>
      </c>
      <c r="AI177" s="24">
        <v>0.5</v>
      </c>
      <c r="AJ177" s="22" t="s">
        <v>823</v>
      </c>
      <c r="AK177" s="22" t="s">
        <v>682</v>
      </c>
      <c r="AL177" t="s">
        <v>718</v>
      </c>
      <c r="AM177" t="s">
        <v>801</v>
      </c>
      <c r="AN177" t="s">
        <v>786</v>
      </c>
      <c r="AO177" t="s">
        <v>724</v>
      </c>
      <c r="AP177" s="13">
        <v>0.5</v>
      </c>
      <c r="AQ177" t="str">
        <f t="shared" si="7"/>
        <v>Kiểm thử chính sách, khai báo gói (Nhóm việc triển khai sản phẩm, dịch vụ cho khách hàng)</v>
      </c>
      <c r="AR177">
        <v>35500000</v>
      </c>
      <c r="AS177">
        <f t="shared" si="8"/>
        <v>17750000</v>
      </c>
      <c r="AT177" s="31" t="s">
        <v>252</v>
      </c>
      <c r="AU177" s="32" t="s">
        <v>241</v>
      </c>
    </row>
    <row r="178" spans="1:47" ht="14" thickBot="1">
      <c r="A178" s="18">
        <v>4169300</v>
      </c>
      <c r="B178" s="19" t="s">
        <v>240</v>
      </c>
      <c r="C178" s="19" t="s">
        <v>109</v>
      </c>
      <c r="D178" s="19" t="s">
        <v>38</v>
      </c>
      <c r="E178" s="18">
        <v>264</v>
      </c>
      <c r="F178" s="21">
        <v>45098.5</v>
      </c>
      <c r="G178" s="22"/>
      <c r="H178" s="19" t="s">
        <v>108</v>
      </c>
      <c r="I178" s="19" t="s">
        <v>108</v>
      </c>
      <c r="J178" s="18">
        <v>4169322</v>
      </c>
      <c r="K178" s="19" t="s">
        <v>241</v>
      </c>
      <c r="L178" s="19" t="s">
        <v>52</v>
      </c>
      <c r="M178" s="19" t="s">
        <v>110</v>
      </c>
      <c r="N178" s="19" t="s">
        <v>42</v>
      </c>
      <c r="O178" s="22"/>
      <c r="P178" s="19" t="s">
        <v>39</v>
      </c>
      <c r="Q178" s="19" t="s">
        <v>111</v>
      </c>
      <c r="R178" s="18">
        <v>173</v>
      </c>
      <c r="S178" s="18">
        <v>173</v>
      </c>
      <c r="T178" s="22"/>
      <c r="U178" s="19" t="s">
        <v>40</v>
      </c>
      <c r="V178" s="19" t="s">
        <v>68</v>
      </c>
      <c r="W178" s="21">
        <v>45098.5</v>
      </c>
      <c r="X178" s="21">
        <v>45098.5</v>
      </c>
      <c r="Y178" s="21">
        <v>45068.67743055</v>
      </c>
      <c r="Z178" s="18">
        <v>4169339</v>
      </c>
      <c r="AA178" s="19" t="s">
        <v>253</v>
      </c>
      <c r="AB178" s="19" t="s">
        <v>42</v>
      </c>
      <c r="AC178" s="18">
        <v>288000</v>
      </c>
      <c r="AD178" s="18">
        <v>0</v>
      </c>
      <c r="AE178" s="19" t="s">
        <v>52</v>
      </c>
      <c r="AF178" s="19" t="s">
        <v>39</v>
      </c>
      <c r="AG178" s="18">
        <v>12</v>
      </c>
      <c r="AH178" s="23">
        <v>7.86</v>
      </c>
      <c r="AI178" s="24">
        <v>0.45454545454500001</v>
      </c>
      <c r="AJ178" s="22" t="s">
        <v>823</v>
      </c>
      <c r="AK178" s="22" t="s">
        <v>682</v>
      </c>
      <c r="AL178" t="s">
        <v>718</v>
      </c>
      <c r="AM178" t="s">
        <v>801</v>
      </c>
      <c r="AN178" t="s">
        <v>786</v>
      </c>
      <c r="AO178" t="s">
        <v>724</v>
      </c>
      <c r="AP178" s="13">
        <v>0.45</v>
      </c>
      <c r="AQ178" t="str">
        <f t="shared" si="7"/>
        <v>Kiểm thử chính sách, khai báo gói (Nhóm việc triển khai sản phẩm, dịch vụ cho khách hàng)</v>
      </c>
      <c r="AR178">
        <v>35500000</v>
      </c>
      <c r="AS178">
        <f t="shared" si="8"/>
        <v>15975000</v>
      </c>
      <c r="AT178" s="31" t="s">
        <v>253</v>
      </c>
      <c r="AU178" s="32" t="s">
        <v>241</v>
      </c>
    </row>
    <row r="179" spans="1:47" ht="14" thickBot="1">
      <c r="A179" s="18">
        <v>4169300</v>
      </c>
      <c r="B179" s="19" t="s">
        <v>240</v>
      </c>
      <c r="C179" s="19" t="s">
        <v>109</v>
      </c>
      <c r="D179" s="19" t="s">
        <v>38</v>
      </c>
      <c r="E179" s="18">
        <v>264</v>
      </c>
      <c r="F179" s="21">
        <v>45098.5</v>
      </c>
      <c r="G179" s="22"/>
      <c r="H179" s="19" t="s">
        <v>108</v>
      </c>
      <c r="I179" s="19" t="s">
        <v>108</v>
      </c>
      <c r="J179" s="18">
        <v>4169322</v>
      </c>
      <c r="K179" s="19" t="s">
        <v>241</v>
      </c>
      <c r="L179" s="19" t="s">
        <v>52</v>
      </c>
      <c r="M179" s="19" t="s">
        <v>110</v>
      </c>
      <c r="N179" s="19" t="s">
        <v>42</v>
      </c>
      <c r="O179" s="22"/>
      <c r="P179" s="19" t="s">
        <v>39</v>
      </c>
      <c r="Q179" s="19" t="s">
        <v>111</v>
      </c>
      <c r="R179" s="18">
        <v>173</v>
      </c>
      <c r="S179" s="18">
        <v>173</v>
      </c>
      <c r="T179" s="22"/>
      <c r="U179" s="19" t="s">
        <v>40</v>
      </c>
      <c r="V179" s="19" t="s">
        <v>68</v>
      </c>
      <c r="W179" s="21">
        <v>45098.5</v>
      </c>
      <c r="X179" s="21">
        <v>45098.5</v>
      </c>
      <c r="Y179" s="21">
        <v>45068.67743055</v>
      </c>
      <c r="Z179" s="18">
        <v>4169350</v>
      </c>
      <c r="AA179" s="19" t="s">
        <v>254</v>
      </c>
      <c r="AB179" s="19" t="s">
        <v>42</v>
      </c>
      <c r="AC179" s="18">
        <v>316800</v>
      </c>
      <c r="AD179" s="18">
        <v>0</v>
      </c>
      <c r="AE179" s="19" t="s">
        <v>52</v>
      </c>
      <c r="AF179" s="19" t="s">
        <v>39</v>
      </c>
      <c r="AG179" s="18">
        <v>12</v>
      </c>
      <c r="AH179" s="23">
        <v>7.86</v>
      </c>
      <c r="AI179" s="24">
        <v>0.5</v>
      </c>
      <c r="AJ179" s="22" t="s">
        <v>823</v>
      </c>
      <c r="AK179" s="22" t="s">
        <v>682</v>
      </c>
      <c r="AL179" t="s">
        <v>718</v>
      </c>
      <c r="AM179" t="s">
        <v>801</v>
      </c>
      <c r="AN179" t="s">
        <v>786</v>
      </c>
      <c r="AO179" t="s">
        <v>724</v>
      </c>
      <c r="AP179" s="13">
        <v>0.5</v>
      </c>
      <c r="AQ179" t="str">
        <f t="shared" si="7"/>
        <v>Kiểm thử chính sách, khai báo gói (Nhóm việc triển khai sản phẩm, dịch vụ cho khách hàng)</v>
      </c>
      <c r="AR179">
        <v>35500000</v>
      </c>
      <c r="AS179">
        <f t="shared" si="8"/>
        <v>17750000</v>
      </c>
      <c r="AT179" s="31" t="s">
        <v>254</v>
      </c>
      <c r="AU179" s="32" t="s">
        <v>241</v>
      </c>
    </row>
    <row r="180" spans="1:47" ht="14" thickBot="1">
      <c r="A180" s="18">
        <v>4169300</v>
      </c>
      <c r="B180" s="19" t="s">
        <v>240</v>
      </c>
      <c r="C180" s="19" t="s">
        <v>109</v>
      </c>
      <c r="D180" s="19" t="s">
        <v>38</v>
      </c>
      <c r="E180" s="18">
        <v>264</v>
      </c>
      <c r="F180" s="21">
        <v>45098.5</v>
      </c>
      <c r="G180" s="22"/>
      <c r="H180" s="19" t="s">
        <v>108</v>
      </c>
      <c r="I180" s="19" t="s">
        <v>108</v>
      </c>
      <c r="J180" s="18">
        <v>4169322</v>
      </c>
      <c r="K180" s="19" t="s">
        <v>241</v>
      </c>
      <c r="L180" s="19" t="s">
        <v>52</v>
      </c>
      <c r="M180" s="19" t="s">
        <v>110</v>
      </c>
      <c r="N180" s="19" t="s">
        <v>42</v>
      </c>
      <c r="O180" s="22"/>
      <c r="P180" s="19" t="s">
        <v>39</v>
      </c>
      <c r="Q180" s="19" t="s">
        <v>111</v>
      </c>
      <c r="R180" s="18">
        <v>173</v>
      </c>
      <c r="S180" s="18">
        <v>173</v>
      </c>
      <c r="T180" s="22"/>
      <c r="U180" s="19" t="s">
        <v>40</v>
      </c>
      <c r="V180" s="19" t="s">
        <v>68</v>
      </c>
      <c r="W180" s="21">
        <v>45098.5</v>
      </c>
      <c r="X180" s="21">
        <v>45098.5</v>
      </c>
      <c r="Y180" s="21">
        <v>45068.67743055</v>
      </c>
      <c r="Z180" s="18">
        <v>4169352</v>
      </c>
      <c r="AA180" s="19" t="s">
        <v>255</v>
      </c>
      <c r="AB180" s="19" t="s">
        <v>42</v>
      </c>
      <c r="AC180" s="18">
        <v>316800</v>
      </c>
      <c r="AD180" s="18">
        <v>0</v>
      </c>
      <c r="AE180" s="19" t="s">
        <v>52</v>
      </c>
      <c r="AF180" s="19" t="s">
        <v>39</v>
      </c>
      <c r="AG180" s="18">
        <v>12</v>
      </c>
      <c r="AH180" s="23">
        <v>7.86</v>
      </c>
      <c r="AI180" s="24">
        <v>0.5</v>
      </c>
      <c r="AJ180" s="22" t="s">
        <v>823</v>
      </c>
      <c r="AK180" s="22" t="s">
        <v>682</v>
      </c>
      <c r="AL180" t="s">
        <v>718</v>
      </c>
      <c r="AM180" t="s">
        <v>801</v>
      </c>
      <c r="AN180" t="s">
        <v>786</v>
      </c>
      <c r="AO180" t="s">
        <v>724</v>
      </c>
      <c r="AP180" s="13">
        <v>0.5</v>
      </c>
      <c r="AQ180" t="str">
        <f t="shared" si="7"/>
        <v>Kiểm thử chính sách, khai báo gói (Nhóm việc triển khai sản phẩm, dịch vụ cho khách hàng)</v>
      </c>
      <c r="AR180">
        <v>35500000</v>
      </c>
      <c r="AS180">
        <f t="shared" si="8"/>
        <v>17750000</v>
      </c>
      <c r="AT180" s="31" t="s">
        <v>255</v>
      </c>
      <c r="AU180" s="32" t="s">
        <v>241</v>
      </c>
    </row>
    <row r="181" spans="1:47" ht="14" thickBot="1">
      <c r="A181" s="18">
        <v>4164220</v>
      </c>
      <c r="B181" s="19" t="s">
        <v>256</v>
      </c>
      <c r="C181" s="19" t="s">
        <v>257</v>
      </c>
      <c r="D181" s="19" t="s">
        <v>44</v>
      </c>
      <c r="E181" s="18">
        <v>0</v>
      </c>
      <c r="F181" s="21">
        <v>45104.5</v>
      </c>
      <c r="G181" s="22"/>
      <c r="H181" s="19" t="s">
        <v>63</v>
      </c>
      <c r="I181" s="19" t="s">
        <v>63</v>
      </c>
      <c r="J181" s="18">
        <v>4169765</v>
      </c>
      <c r="K181" s="27" t="s">
        <v>967</v>
      </c>
      <c r="L181" s="19" t="s">
        <v>184</v>
      </c>
      <c r="M181" s="19" t="s">
        <v>694</v>
      </c>
      <c r="N181" s="19" t="s">
        <v>42</v>
      </c>
      <c r="O181" s="18">
        <v>3040704000</v>
      </c>
      <c r="P181" s="19" t="s">
        <v>39</v>
      </c>
      <c r="Q181" s="19" t="s">
        <v>53</v>
      </c>
      <c r="R181" s="20">
        <v>105.5</v>
      </c>
      <c r="S181" s="18">
        <v>0</v>
      </c>
      <c r="T181" s="22"/>
      <c r="U181" s="19" t="s">
        <v>40</v>
      </c>
      <c r="V181" s="19" t="s">
        <v>65</v>
      </c>
      <c r="W181" s="21">
        <v>45092.5</v>
      </c>
      <c r="X181" s="21">
        <v>45092.5</v>
      </c>
      <c r="Y181" s="21">
        <v>45069.611979159999</v>
      </c>
      <c r="Z181" s="18">
        <v>4177494</v>
      </c>
      <c r="AA181" s="19" t="s">
        <v>55</v>
      </c>
      <c r="AB181" s="19" t="s">
        <v>42</v>
      </c>
      <c r="AC181" s="18">
        <v>266400</v>
      </c>
      <c r="AD181" s="18">
        <v>266400</v>
      </c>
      <c r="AE181" s="19" t="s">
        <v>184</v>
      </c>
      <c r="AF181" s="19" t="s">
        <v>39</v>
      </c>
      <c r="AG181" s="18">
        <v>0</v>
      </c>
      <c r="AH181" s="23">
        <v>4.8</v>
      </c>
      <c r="AI181" s="24">
        <v>0.42045454545400002</v>
      </c>
      <c r="AJ181" s="22" t="s">
        <v>818</v>
      </c>
      <c r="AK181" s="22" t="s">
        <v>682</v>
      </c>
      <c r="AL181" t="s">
        <v>715</v>
      </c>
      <c r="AM181" t="s">
        <v>799</v>
      </c>
      <c r="AN181" t="s">
        <v>780</v>
      </c>
      <c r="AO181" t="s">
        <v>724</v>
      </c>
      <c r="AP181" s="25">
        <v>0.42</v>
      </c>
      <c r="AQ181" t="str">
        <f t="shared" si="7"/>
        <v>Hệ thống MCC (Sản phẩm MPS, tiến trình ngầm, Vas core, Survey)</v>
      </c>
      <c r="AR181">
        <v>35500000</v>
      </c>
      <c r="AS181">
        <f t="shared" si="8"/>
        <v>14910000</v>
      </c>
      <c r="AT181" s="31" t="s">
        <v>55</v>
      </c>
      <c r="AU181" s="32" t="s">
        <v>967</v>
      </c>
    </row>
    <row r="182" spans="1:47" ht="14" thickBot="1">
      <c r="A182" s="18">
        <v>4164220</v>
      </c>
      <c r="B182" s="19" t="s">
        <v>256</v>
      </c>
      <c r="C182" s="19" t="s">
        <v>257</v>
      </c>
      <c r="D182" s="19" t="s">
        <v>44</v>
      </c>
      <c r="E182" s="18">
        <v>0</v>
      </c>
      <c r="F182" s="21">
        <v>45104.5</v>
      </c>
      <c r="G182" s="22"/>
      <c r="H182" s="19" t="s">
        <v>63</v>
      </c>
      <c r="I182" s="19" t="s">
        <v>63</v>
      </c>
      <c r="J182" s="18">
        <v>4169765</v>
      </c>
      <c r="K182" s="27" t="s">
        <v>967</v>
      </c>
      <c r="L182" s="19" t="s">
        <v>184</v>
      </c>
      <c r="M182" s="19" t="s">
        <v>694</v>
      </c>
      <c r="N182" s="19" t="s">
        <v>42</v>
      </c>
      <c r="O182" s="18">
        <v>3040704000</v>
      </c>
      <c r="P182" s="19" t="s">
        <v>39</v>
      </c>
      <c r="Q182" s="19" t="s">
        <v>53</v>
      </c>
      <c r="R182" s="20">
        <v>105.5</v>
      </c>
      <c r="S182" s="18">
        <v>0</v>
      </c>
      <c r="T182" s="22"/>
      <c r="U182" s="19" t="s">
        <v>40</v>
      </c>
      <c r="V182" s="19" t="s">
        <v>65</v>
      </c>
      <c r="W182" s="21">
        <v>45092.5</v>
      </c>
      <c r="X182" s="21">
        <v>45092.5</v>
      </c>
      <c r="Y182" s="21">
        <v>45069.611979159999</v>
      </c>
      <c r="Z182" s="18">
        <v>4169814</v>
      </c>
      <c r="AA182" s="19" t="s">
        <v>258</v>
      </c>
      <c r="AB182" s="19" t="s">
        <v>42</v>
      </c>
      <c r="AC182" s="18">
        <v>77760</v>
      </c>
      <c r="AD182" s="18">
        <v>77760</v>
      </c>
      <c r="AE182" s="19" t="s">
        <v>184</v>
      </c>
      <c r="AF182" s="19" t="s">
        <v>39</v>
      </c>
      <c r="AG182" s="18">
        <v>0</v>
      </c>
      <c r="AH182" s="23">
        <v>4.8</v>
      </c>
      <c r="AI182" s="24">
        <v>0.122727272727</v>
      </c>
      <c r="AJ182" s="22" t="s">
        <v>818</v>
      </c>
      <c r="AK182" s="22" t="s">
        <v>682</v>
      </c>
      <c r="AL182" t="s">
        <v>715</v>
      </c>
      <c r="AM182" t="s">
        <v>799</v>
      </c>
      <c r="AN182" t="s">
        <v>780</v>
      </c>
      <c r="AO182" t="s">
        <v>724</v>
      </c>
      <c r="AP182" s="25">
        <v>0.12</v>
      </c>
      <c r="AQ182" t="str">
        <f t="shared" si="7"/>
        <v>Hệ thống MCC (Sản phẩm MPS, tiến trình ngầm, Vas core, Survey)</v>
      </c>
      <c r="AR182">
        <v>35500000</v>
      </c>
      <c r="AS182">
        <f t="shared" si="8"/>
        <v>4260000</v>
      </c>
      <c r="AT182" s="31" t="s">
        <v>258</v>
      </c>
      <c r="AU182" s="32" t="s">
        <v>967</v>
      </c>
    </row>
    <row r="183" spans="1:47" ht="14" thickBot="1">
      <c r="A183" s="18">
        <v>4164220</v>
      </c>
      <c r="B183" s="19" t="s">
        <v>256</v>
      </c>
      <c r="C183" s="19" t="s">
        <v>257</v>
      </c>
      <c r="D183" s="19" t="s">
        <v>44</v>
      </c>
      <c r="E183" s="18">
        <v>0</v>
      </c>
      <c r="F183" s="21">
        <v>45104.5</v>
      </c>
      <c r="G183" s="22"/>
      <c r="H183" s="19" t="s">
        <v>63</v>
      </c>
      <c r="I183" s="19" t="s">
        <v>63</v>
      </c>
      <c r="J183" s="18">
        <v>4169765</v>
      </c>
      <c r="K183" s="27" t="s">
        <v>967</v>
      </c>
      <c r="L183" s="19" t="s">
        <v>184</v>
      </c>
      <c r="M183" s="19" t="s">
        <v>694</v>
      </c>
      <c r="N183" s="19" t="s">
        <v>42</v>
      </c>
      <c r="O183" s="18">
        <v>3040704000</v>
      </c>
      <c r="P183" s="19" t="s">
        <v>39</v>
      </c>
      <c r="Q183" s="19" t="s">
        <v>53</v>
      </c>
      <c r="R183" s="20">
        <v>105.5</v>
      </c>
      <c r="S183" s="18">
        <v>0</v>
      </c>
      <c r="T183" s="22"/>
      <c r="U183" s="19" t="s">
        <v>40</v>
      </c>
      <c r="V183" s="19" t="s">
        <v>65</v>
      </c>
      <c r="W183" s="21">
        <v>45092.5</v>
      </c>
      <c r="X183" s="21">
        <v>45092.5</v>
      </c>
      <c r="Y183" s="21">
        <v>45069.611979159999</v>
      </c>
      <c r="Z183" s="18">
        <v>4169903</v>
      </c>
      <c r="AA183" s="27" t="s">
        <v>935</v>
      </c>
      <c r="AB183" s="19" t="s">
        <v>42</v>
      </c>
      <c r="AC183" s="18">
        <v>57960</v>
      </c>
      <c r="AD183" s="18">
        <v>57960</v>
      </c>
      <c r="AE183" s="19" t="s">
        <v>184</v>
      </c>
      <c r="AF183" s="19" t="s">
        <v>39</v>
      </c>
      <c r="AG183" s="18">
        <v>0</v>
      </c>
      <c r="AH183" s="23">
        <v>4.8</v>
      </c>
      <c r="AI183" s="24">
        <v>9.1477272727E-2</v>
      </c>
      <c r="AJ183" s="22" t="s">
        <v>818</v>
      </c>
      <c r="AK183" s="22" t="s">
        <v>682</v>
      </c>
      <c r="AL183" t="s">
        <v>715</v>
      </c>
      <c r="AM183" t="s">
        <v>799</v>
      </c>
      <c r="AN183" t="s">
        <v>780</v>
      </c>
      <c r="AO183" t="s">
        <v>724</v>
      </c>
      <c r="AP183" s="25">
        <v>0.09</v>
      </c>
      <c r="AQ183" t="str">
        <f t="shared" si="7"/>
        <v>Hệ thống MCC (Sản phẩm MPS, tiến trình ngầm, Vas core, Survey)</v>
      </c>
      <c r="AR183">
        <v>35500000</v>
      </c>
      <c r="AS183">
        <f t="shared" si="8"/>
        <v>3195000</v>
      </c>
      <c r="AT183" s="31" t="s">
        <v>935</v>
      </c>
      <c r="AU183" s="32" t="s">
        <v>967</v>
      </c>
    </row>
    <row r="184" spans="1:47" ht="14" thickBot="1">
      <c r="A184" s="18">
        <v>4164220</v>
      </c>
      <c r="B184" s="19" t="s">
        <v>256</v>
      </c>
      <c r="C184" s="19" t="s">
        <v>257</v>
      </c>
      <c r="D184" s="19" t="s">
        <v>44</v>
      </c>
      <c r="E184" s="18">
        <v>0</v>
      </c>
      <c r="F184" s="21">
        <v>45104.5</v>
      </c>
      <c r="G184" s="22"/>
      <c r="H184" s="19" t="s">
        <v>63</v>
      </c>
      <c r="I184" s="19" t="s">
        <v>63</v>
      </c>
      <c r="J184" s="18">
        <v>4169765</v>
      </c>
      <c r="K184" s="27" t="s">
        <v>967</v>
      </c>
      <c r="L184" s="19" t="s">
        <v>184</v>
      </c>
      <c r="M184" s="19" t="s">
        <v>694</v>
      </c>
      <c r="N184" s="19" t="s">
        <v>42</v>
      </c>
      <c r="O184" s="18">
        <v>3040704000</v>
      </c>
      <c r="P184" s="19" t="s">
        <v>39</v>
      </c>
      <c r="Q184" s="19" t="s">
        <v>53</v>
      </c>
      <c r="R184" s="20">
        <v>105.5</v>
      </c>
      <c r="S184" s="18">
        <v>0</v>
      </c>
      <c r="T184" s="22"/>
      <c r="U184" s="19" t="s">
        <v>40</v>
      </c>
      <c r="V184" s="19" t="s">
        <v>65</v>
      </c>
      <c r="W184" s="21">
        <v>45092.5</v>
      </c>
      <c r="X184" s="21">
        <v>45092.5</v>
      </c>
      <c r="Y184" s="21">
        <v>45069.611979159999</v>
      </c>
      <c r="Z184" s="18">
        <v>4177501</v>
      </c>
      <c r="AA184" s="19" t="s">
        <v>79</v>
      </c>
      <c r="AB184" s="19" t="s">
        <v>42</v>
      </c>
      <c r="AC184" s="18">
        <v>36000</v>
      </c>
      <c r="AD184" s="18">
        <v>36000</v>
      </c>
      <c r="AE184" s="19" t="s">
        <v>184</v>
      </c>
      <c r="AF184" s="19" t="s">
        <v>39</v>
      </c>
      <c r="AG184" s="18">
        <v>0</v>
      </c>
      <c r="AH184" s="23">
        <v>4.8</v>
      </c>
      <c r="AI184" s="24">
        <v>5.6818181818000003E-2</v>
      </c>
      <c r="AJ184" s="22" t="s">
        <v>818</v>
      </c>
      <c r="AK184" s="22" t="s">
        <v>682</v>
      </c>
      <c r="AL184" t="s">
        <v>715</v>
      </c>
      <c r="AM184" t="s">
        <v>799</v>
      </c>
      <c r="AN184" t="s">
        <v>780</v>
      </c>
      <c r="AO184" t="s">
        <v>724</v>
      </c>
      <c r="AP184" s="25">
        <v>0.06</v>
      </c>
      <c r="AQ184" t="str">
        <f t="shared" si="7"/>
        <v>Hệ thống MCC (Sản phẩm MPS, tiến trình ngầm, Vas core, Survey)</v>
      </c>
      <c r="AR184">
        <v>35500000</v>
      </c>
      <c r="AS184">
        <f t="shared" si="8"/>
        <v>2130000</v>
      </c>
      <c r="AT184" s="31" t="s">
        <v>79</v>
      </c>
      <c r="AU184" s="32" t="s">
        <v>967</v>
      </c>
    </row>
    <row r="185" spans="1:47" ht="14" thickBot="1">
      <c r="A185" s="18">
        <v>4164220</v>
      </c>
      <c r="B185" s="19" t="s">
        <v>256</v>
      </c>
      <c r="C185" s="19" t="s">
        <v>257</v>
      </c>
      <c r="D185" s="19" t="s">
        <v>44</v>
      </c>
      <c r="E185" s="18">
        <v>0</v>
      </c>
      <c r="F185" s="21">
        <v>45104.5</v>
      </c>
      <c r="G185" s="22"/>
      <c r="H185" s="19" t="s">
        <v>63</v>
      </c>
      <c r="I185" s="19" t="s">
        <v>63</v>
      </c>
      <c r="J185" s="18">
        <v>4169765</v>
      </c>
      <c r="K185" s="27" t="s">
        <v>967</v>
      </c>
      <c r="L185" s="19" t="s">
        <v>184</v>
      </c>
      <c r="M185" s="19" t="s">
        <v>694</v>
      </c>
      <c r="N185" s="19" t="s">
        <v>42</v>
      </c>
      <c r="O185" s="18">
        <v>3040704000</v>
      </c>
      <c r="P185" s="19" t="s">
        <v>39</v>
      </c>
      <c r="Q185" s="19" t="s">
        <v>53</v>
      </c>
      <c r="R185" s="20">
        <v>105.5</v>
      </c>
      <c r="S185" s="18">
        <v>0</v>
      </c>
      <c r="T185" s="22"/>
      <c r="U185" s="19" t="s">
        <v>40</v>
      </c>
      <c r="V185" s="19" t="s">
        <v>65</v>
      </c>
      <c r="W185" s="21">
        <v>45092.5</v>
      </c>
      <c r="X185" s="21">
        <v>45092.5</v>
      </c>
      <c r="Y185" s="21">
        <v>45069.611979159999</v>
      </c>
      <c r="Z185" s="18">
        <v>4169899</v>
      </c>
      <c r="AA185" s="27" t="s">
        <v>857</v>
      </c>
      <c r="AB185" s="19" t="s">
        <v>42</v>
      </c>
      <c r="AC185" s="18">
        <v>20376</v>
      </c>
      <c r="AD185" s="18">
        <v>20376</v>
      </c>
      <c r="AE185" s="19" t="s">
        <v>184</v>
      </c>
      <c r="AF185" s="19" t="s">
        <v>39</v>
      </c>
      <c r="AG185" s="18">
        <v>0</v>
      </c>
      <c r="AH185" s="23">
        <v>4.8</v>
      </c>
      <c r="AI185" s="24">
        <v>3.2159090909000002E-2</v>
      </c>
      <c r="AJ185" s="22" t="s">
        <v>818</v>
      </c>
      <c r="AK185" s="22" t="s">
        <v>682</v>
      </c>
      <c r="AL185" t="s">
        <v>715</v>
      </c>
      <c r="AM185" t="s">
        <v>799</v>
      </c>
      <c r="AN185" t="s">
        <v>780</v>
      </c>
      <c r="AO185" t="s">
        <v>724</v>
      </c>
      <c r="AP185" s="25">
        <v>0.03</v>
      </c>
      <c r="AQ185" t="str">
        <f t="shared" si="7"/>
        <v>Hệ thống MCC (Sản phẩm MPS, tiến trình ngầm, Vas core, Survey)</v>
      </c>
      <c r="AR185">
        <v>35500000</v>
      </c>
      <c r="AS185">
        <f t="shared" si="8"/>
        <v>1065000</v>
      </c>
      <c r="AT185" s="34" t="s">
        <v>857</v>
      </c>
      <c r="AU185" s="32" t="s">
        <v>967</v>
      </c>
    </row>
    <row r="186" spans="1:47" ht="14" thickBot="1">
      <c r="A186" s="18">
        <v>4164220</v>
      </c>
      <c r="B186" s="19" t="s">
        <v>256</v>
      </c>
      <c r="C186" s="19" t="s">
        <v>257</v>
      </c>
      <c r="D186" s="19" t="s">
        <v>44</v>
      </c>
      <c r="E186" s="18">
        <v>0</v>
      </c>
      <c r="F186" s="21">
        <v>45104.5</v>
      </c>
      <c r="G186" s="22"/>
      <c r="H186" s="19" t="s">
        <v>63</v>
      </c>
      <c r="I186" s="19" t="s">
        <v>63</v>
      </c>
      <c r="J186" s="18">
        <v>4169765</v>
      </c>
      <c r="K186" s="27" t="s">
        <v>967</v>
      </c>
      <c r="L186" s="19" t="s">
        <v>184</v>
      </c>
      <c r="M186" s="19" t="s">
        <v>694</v>
      </c>
      <c r="N186" s="19" t="s">
        <v>42</v>
      </c>
      <c r="O186" s="18">
        <v>3040704000</v>
      </c>
      <c r="P186" s="19" t="s">
        <v>39</v>
      </c>
      <c r="Q186" s="19" t="s">
        <v>53</v>
      </c>
      <c r="R186" s="20">
        <v>105.5</v>
      </c>
      <c r="S186" s="18">
        <v>0</v>
      </c>
      <c r="T186" s="22"/>
      <c r="U186" s="19" t="s">
        <v>40</v>
      </c>
      <c r="V186" s="19" t="s">
        <v>65</v>
      </c>
      <c r="W186" s="21">
        <v>45092.5</v>
      </c>
      <c r="X186" s="21">
        <v>45092.5</v>
      </c>
      <c r="Y186" s="21">
        <v>45069.611979159999</v>
      </c>
      <c r="Z186" s="18">
        <v>4169868</v>
      </c>
      <c r="AA186" s="19" t="s">
        <v>259</v>
      </c>
      <c r="AB186" s="19" t="s">
        <v>42</v>
      </c>
      <c r="AC186" s="18">
        <v>46080</v>
      </c>
      <c r="AD186" s="18">
        <v>46080</v>
      </c>
      <c r="AE186" s="19" t="s">
        <v>184</v>
      </c>
      <c r="AF186" s="19" t="s">
        <v>39</v>
      </c>
      <c r="AG186" s="18">
        <v>0</v>
      </c>
      <c r="AH186" s="23">
        <v>4.8</v>
      </c>
      <c r="AI186" s="24">
        <v>7.2727272726999997E-2</v>
      </c>
      <c r="AJ186" s="22" t="s">
        <v>818</v>
      </c>
      <c r="AK186" s="22" t="s">
        <v>682</v>
      </c>
      <c r="AL186" t="s">
        <v>715</v>
      </c>
      <c r="AM186" t="s">
        <v>799</v>
      </c>
      <c r="AN186" t="s">
        <v>780</v>
      </c>
      <c r="AO186" t="s">
        <v>724</v>
      </c>
      <c r="AP186" s="25">
        <v>7.0000000000000007E-2</v>
      </c>
      <c r="AQ186" t="str">
        <f t="shared" si="7"/>
        <v>Hệ thống MCC (Sản phẩm MPS, tiến trình ngầm, Vas core, Survey)</v>
      </c>
      <c r="AR186">
        <v>35500000</v>
      </c>
      <c r="AS186">
        <f t="shared" si="8"/>
        <v>2485000.0000000005</v>
      </c>
      <c r="AT186" s="31" t="s">
        <v>259</v>
      </c>
      <c r="AU186" s="32" t="s">
        <v>967</v>
      </c>
    </row>
    <row r="187" spans="1:47" ht="14" thickBot="1">
      <c r="A187" s="18">
        <v>4164220</v>
      </c>
      <c r="B187" s="19" t="s">
        <v>256</v>
      </c>
      <c r="C187" s="19" t="s">
        <v>257</v>
      </c>
      <c r="D187" s="19" t="s">
        <v>44</v>
      </c>
      <c r="E187" s="18">
        <v>0</v>
      </c>
      <c r="F187" s="21">
        <v>45104.5</v>
      </c>
      <c r="G187" s="22"/>
      <c r="H187" s="19" t="s">
        <v>63</v>
      </c>
      <c r="I187" s="19" t="s">
        <v>63</v>
      </c>
      <c r="J187" s="18">
        <v>4169765</v>
      </c>
      <c r="K187" s="27" t="s">
        <v>967</v>
      </c>
      <c r="L187" s="19" t="s">
        <v>184</v>
      </c>
      <c r="M187" s="19" t="s">
        <v>694</v>
      </c>
      <c r="N187" s="19" t="s">
        <v>42</v>
      </c>
      <c r="O187" s="18">
        <v>3040704000</v>
      </c>
      <c r="P187" s="19" t="s">
        <v>39</v>
      </c>
      <c r="Q187" s="19" t="s">
        <v>53</v>
      </c>
      <c r="R187" s="20">
        <v>105.5</v>
      </c>
      <c r="S187" s="18">
        <v>0</v>
      </c>
      <c r="T187" s="22"/>
      <c r="U187" s="19" t="s">
        <v>40</v>
      </c>
      <c r="V187" s="19" t="s">
        <v>65</v>
      </c>
      <c r="W187" s="21">
        <v>45092.5</v>
      </c>
      <c r="X187" s="21">
        <v>45092.5</v>
      </c>
      <c r="Y187" s="21">
        <v>45069.611979159999</v>
      </c>
      <c r="Z187" s="18">
        <v>4177500</v>
      </c>
      <c r="AA187" s="19" t="s">
        <v>80</v>
      </c>
      <c r="AB187" s="19" t="s">
        <v>42</v>
      </c>
      <c r="AC187" s="18">
        <v>28800</v>
      </c>
      <c r="AD187" s="18">
        <v>28800</v>
      </c>
      <c r="AE187" s="19" t="s">
        <v>184</v>
      </c>
      <c r="AF187" s="19" t="s">
        <v>39</v>
      </c>
      <c r="AG187" s="18">
        <v>0</v>
      </c>
      <c r="AH187" s="23">
        <v>4.8</v>
      </c>
      <c r="AI187" s="24">
        <v>4.5454545454000003E-2</v>
      </c>
      <c r="AJ187" s="22" t="s">
        <v>818</v>
      </c>
      <c r="AK187" s="22" t="s">
        <v>682</v>
      </c>
      <c r="AL187" t="s">
        <v>715</v>
      </c>
      <c r="AM187" t="s">
        <v>799</v>
      </c>
      <c r="AN187" t="s">
        <v>780</v>
      </c>
      <c r="AO187" t="s">
        <v>724</v>
      </c>
      <c r="AP187" s="25">
        <v>0.05</v>
      </c>
      <c r="AQ187" t="str">
        <f t="shared" si="7"/>
        <v>Hệ thống MCC (Sản phẩm MPS, tiến trình ngầm, Vas core, Survey)</v>
      </c>
      <c r="AR187">
        <v>35500000</v>
      </c>
      <c r="AS187">
        <f t="shared" si="8"/>
        <v>1775000</v>
      </c>
      <c r="AT187" s="31" t="s">
        <v>80</v>
      </c>
      <c r="AU187" s="32" t="s">
        <v>967</v>
      </c>
    </row>
    <row r="188" spans="1:47" ht="14" thickBot="1">
      <c r="A188" s="18">
        <v>4164220</v>
      </c>
      <c r="B188" s="19" t="s">
        <v>256</v>
      </c>
      <c r="C188" s="19" t="s">
        <v>257</v>
      </c>
      <c r="D188" s="19" t="s">
        <v>44</v>
      </c>
      <c r="E188" s="18">
        <v>0</v>
      </c>
      <c r="F188" s="21">
        <v>45104.5</v>
      </c>
      <c r="G188" s="22"/>
      <c r="H188" s="19" t="s">
        <v>63</v>
      </c>
      <c r="I188" s="19" t="s">
        <v>63</v>
      </c>
      <c r="J188" s="18">
        <v>4169765</v>
      </c>
      <c r="K188" s="27" t="s">
        <v>967</v>
      </c>
      <c r="L188" s="19" t="s">
        <v>184</v>
      </c>
      <c r="M188" s="19" t="s">
        <v>694</v>
      </c>
      <c r="N188" s="19" t="s">
        <v>42</v>
      </c>
      <c r="O188" s="18">
        <v>3040704000</v>
      </c>
      <c r="P188" s="19" t="s">
        <v>39</v>
      </c>
      <c r="Q188" s="19" t="s">
        <v>53</v>
      </c>
      <c r="R188" s="20">
        <v>105.5</v>
      </c>
      <c r="S188" s="18">
        <v>0</v>
      </c>
      <c r="T188" s="22"/>
      <c r="U188" s="19" t="s">
        <v>40</v>
      </c>
      <c r="V188" s="19" t="s">
        <v>65</v>
      </c>
      <c r="W188" s="21">
        <v>45092.5</v>
      </c>
      <c r="X188" s="21">
        <v>45092.5</v>
      </c>
      <c r="Y188" s="21">
        <v>45069.611979159999</v>
      </c>
      <c r="Z188" s="18">
        <v>4169772</v>
      </c>
      <c r="AA188" s="27" t="s">
        <v>858</v>
      </c>
      <c r="AB188" s="19" t="s">
        <v>42</v>
      </c>
      <c r="AC188" s="18">
        <v>94320</v>
      </c>
      <c r="AD188" s="18">
        <v>94320</v>
      </c>
      <c r="AE188" s="19" t="s">
        <v>184</v>
      </c>
      <c r="AF188" s="19" t="s">
        <v>39</v>
      </c>
      <c r="AG188" s="18">
        <v>0</v>
      </c>
      <c r="AH188" s="23">
        <v>4.8</v>
      </c>
      <c r="AI188" s="24">
        <v>0.14886363636300001</v>
      </c>
      <c r="AJ188" s="22" t="s">
        <v>818</v>
      </c>
      <c r="AK188" s="22" t="s">
        <v>682</v>
      </c>
      <c r="AL188" t="s">
        <v>715</v>
      </c>
      <c r="AM188" t="s">
        <v>799</v>
      </c>
      <c r="AN188" t="s">
        <v>780</v>
      </c>
      <c r="AO188" t="s">
        <v>724</v>
      </c>
      <c r="AP188" s="25">
        <v>0.15</v>
      </c>
      <c r="AQ188" t="str">
        <f t="shared" si="7"/>
        <v>Hệ thống MCC (Sản phẩm MPS, tiến trình ngầm, Vas core, Survey)</v>
      </c>
      <c r="AR188">
        <v>35500000</v>
      </c>
      <c r="AS188">
        <f t="shared" si="8"/>
        <v>5325000</v>
      </c>
      <c r="AT188" s="34" t="s">
        <v>858</v>
      </c>
      <c r="AU188" s="32" t="s">
        <v>967</v>
      </c>
    </row>
    <row r="189" spans="1:47" ht="14" thickBot="1">
      <c r="A189" s="18">
        <v>4164220</v>
      </c>
      <c r="B189" s="19" t="s">
        <v>256</v>
      </c>
      <c r="C189" s="19" t="s">
        <v>257</v>
      </c>
      <c r="D189" s="19" t="s">
        <v>44</v>
      </c>
      <c r="E189" s="18">
        <v>0</v>
      </c>
      <c r="F189" s="21">
        <v>45104.5</v>
      </c>
      <c r="G189" s="22"/>
      <c r="H189" s="19" t="s">
        <v>63</v>
      </c>
      <c r="I189" s="19" t="s">
        <v>63</v>
      </c>
      <c r="J189" s="18">
        <v>4169765</v>
      </c>
      <c r="K189" s="27" t="s">
        <v>967</v>
      </c>
      <c r="L189" s="19" t="s">
        <v>184</v>
      </c>
      <c r="M189" s="19" t="s">
        <v>694</v>
      </c>
      <c r="N189" s="19" t="s">
        <v>42</v>
      </c>
      <c r="O189" s="18">
        <v>3040704000</v>
      </c>
      <c r="P189" s="19" t="s">
        <v>39</v>
      </c>
      <c r="Q189" s="19" t="s">
        <v>53</v>
      </c>
      <c r="R189" s="20">
        <v>105.5</v>
      </c>
      <c r="S189" s="18">
        <v>0</v>
      </c>
      <c r="T189" s="22"/>
      <c r="U189" s="19" t="s">
        <v>40</v>
      </c>
      <c r="V189" s="19" t="s">
        <v>65</v>
      </c>
      <c r="W189" s="21">
        <v>45092.5</v>
      </c>
      <c r="X189" s="21">
        <v>45092.5</v>
      </c>
      <c r="Y189" s="21">
        <v>45069.611979159999</v>
      </c>
      <c r="Z189" s="18">
        <v>4177499</v>
      </c>
      <c r="AA189" s="19" t="s">
        <v>260</v>
      </c>
      <c r="AB189" s="19" t="s">
        <v>42</v>
      </c>
      <c r="AC189" s="18">
        <v>14400</v>
      </c>
      <c r="AD189" s="18">
        <v>14400</v>
      </c>
      <c r="AE189" s="19" t="s">
        <v>184</v>
      </c>
      <c r="AF189" s="19" t="s">
        <v>39</v>
      </c>
      <c r="AG189" s="18">
        <v>0</v>
      </c>
      <c r="AH189" s="23">
        <v>4.8</v>
      </c>
      <c r="AI189" s="24">
        <v>2.2727272727000002E-2</v>
      </c>
      <c r="AJ189" s="22" t="s">
        <v>818</v>
      </c>
      <c r="AK189" s="22" t="s">
        <v>682</v>
      </c>
      <c r="AL189" t="s">
        <v>715</v>
      </c>
      <c r="AM189" t="s">
        <v>799</v>
      </c>
      <c r="AN189" t="s">
        <v>780</v>
      </c>
      <c r="AO189" t="s">
        <v>724</v>
      </c>
      <c r="AP189" s="25">
        <v>0.02</v>
      </c>
      <c r="AQ189" t="str">
        <f t="shared" si="7"/>
        <v>Hệ thống MCC (Sản phẩm MPS, tiến trình ngầm, Vas core, Survey)</v>
      </c>
      <c r="AR189">
        <v>35500000</v>
      </c>
      <c r="AS189">
        <f t="shared" si="8"/>
        <v>710000</v>
      </c>
      <c r="AT189" s="31" t="s">
        <v>260</v>
      </c>
      <c r="AU189" s="32" t="s">
        <v>967</v>
      </c>
    </row>
    <row r="190" spans="1:47" ht="14" thickBot="1">
      <c r="A190" s="18">
        <v>4164220</v>
      </c>
      <c r="B190" s="19" t="s">
        <v>256</v>
      </c>
      <c r="C190" s="19" t="s">
        <v>257</v>
      </c>
      <c r="D190" s="19" t="s">
        <v>44</v>
      </c>
      <c r="E190" s="18">
        <v>0</v>
      </c>
      <c r="F190" s="21">
        <v>45104.5</v>
      </c>
      <c r="G190" s="22"/>
      <c r="H190" s="19" t="s">
        <v>63</v>
      </c>
      <c r="I190" s="19" t="s">
        <v>63</v>
      </c>
      <c r="J190" s="18">
        <v>4169765</v>
      </c>
      <c r="K190" s="27" t="s">
        <v>967</v>
      </c>
      <c r="L190" s="19" t="s">
        <v>184</v>
      </c>
      <c r="M190" s="19" t="s">
        <v>694</v>
      </c>
      <c r="N190" s="19" t="s">
        <v>42</v>
      </c>
      <c r="O190" s="18">
        <v>3040704000</v>
      </c>
      <c r="P190" s="19" t="s">
        <v>39</v>
      </c>
      <c r="Q190" s="19" t="s">
        <v>53</v>
      </c>
      <c r="R190" s="20">
        <v>105.5</v>
      </c>
      <c r="S190" s="18">
        <v>0</v>
      </c>
      <c r="T190" s="22"/>
      <c r="U190" s="19" t="s">
        <v>40</v>
      </c>
      <c r="V190" s="19" t="s">
        <v>65</v>
      </c>
      <c r="W190" s="21">
        <v>45092.5</v>
      </c>
      <c r="X190" s="21">
        <v>45092.5</v>
      </c>
      <c r="Y190" s="21">
        <v>45069.611979159999</v>
      </c>
      <c r="Z190" s="18">
        <v>4177496</v>
      </c>
      <c r="AA190" s="19" t="s">
        <v>261</v>
      </c>
      <c r="AB190" s="19" t="s">
        <v>42</v>
      </c>
      <c r="AC190" s="18">
        <v>14400</v>
      </c>
      <c r="AD190" s="18">
        <v>14400</v>
      </c>
      <c r="AE190" s="19" t="s">
        <v>184</v>
      </c>
      <c r="AF190" s="19" t="s">
        <v>39</v>
      </c>
      <c r="AG190" s="18">
        <v>0</v>
      </c>
      <c r="AH190" s="23">
        <v>4.8</v>
      </c>
      <c r="AI190" s="24">
        <v>2.2727272727000002E-2</v>
      </c>
      <c r="AJ190" s="22" t="s">
        <v>818</v>
      </c>
      <c r="AK190" s="22" t="s">
        <v>682</v>
      </c>
      <c r="AL190" t="s">
        <v>715</v>
      </c>
      <c r="AM190" t="s">
        <v>799</v>
      </c>
      <c r="AN190" t="s">
        <v>780</v>
      </c>
      <c r="AO190" t="s">
        <v>724</v>
      </c>
      <c r="AP190" s="25">
        <v>0.02</v>
      </c>
      <c r="AQ190" t="str">
        <f t="shared" si="7"/>
        <v>Hệ thống MCC (Sản phẩm MPS, tiến trình ngầm, Vas core, Survey)</v>
      </c>
      <c r="AR190">
        <v>35500000</v>
      </c>
      <c r="AS190">
        <f t="shared" si="8"/>
        <v>710000</v>
      </c>
      <c r="AT190" s="31" t="s">
        <v>261</v>
      </c>
      <c r="AU190" s="32" t="s">
        <v>967</v>
      </c>
    </row>
    <row r="191" spans="1:47" ht="14" thickBot="1">
      <c r="A191" s="18">
        <v>4164220</v>
      </c>
      <c r="B191" s="19" t="s">
        <v>256</v>
      </c>
      <c r="C191" s="19" t="s">
        <v>257</v>
      </c>
      <c r="D191" s="19" t="s">
        <v>44</v>
      </c>
      <c r="E191" s="18">
        <v>0</v>
      </c>
      <c r="F191" s="21">
        <v>45104.5</v>
      </c>
      <c r="G191" s="22"/>
      <c r="H191" s="19" t="s">
        <v>63</v>
      </c>
      <c r="I191" s="19" t="s">
        <v>63</v>
      </c>
      <c r="J191" s="18">
        <v>4169765</v>
      </c>
      <c r="K191" s="27" t="s">
        <v>967</v>
      </c>
      <c r="L191" s="19" t="s">
        <v>184</v>
      </c>
      <c r="M191" s="19" t="s">
        <v>694</v>
      </c>
      <c r="N191" s="19" t="s">
        <v>42</v>
      </c>
      <c r="O191" s="18">
        <v>3040704000</v>
      </c>
      <c r="P191" s="19" t="s">
        <v>39</v>
      </c>
      <c r="Q191" s="19" t="s">
        <v>53</v>
      </c>
      <c r="R191" s="20">
        <v>105.5</v>
      </c>
      <c r="S191" s="18">
        <v>0</v>
      </c>
      <c r="T191" s="22"/>
      <c r="U191" s="19" t="s">
        <v>40</v>
      </c>
      <c r="V191" s="19" t="s">
        <v>65</v>
      </c>
      <c r="W191" s="21">
        <v>45092.5</v>
      </c>
      <c r="X191" s="21">
        <v>45092.5</v>
      </c>
      <c r="Y191" s="21">
        <v>45069.611979159999</v>
      </c>
      <c r="Z191" s="18">
        <v>4169858</v>
      </c>
      <c r="AA191" s="27" t="s">
        <v>936</v>
      </c>
      <c r="AB191" s="19" t="s">
        <v>42</v>
      </c>
      <c r="AC191" s="18">
        <v>60480</v>
      </c>
      <c r="AD191" s="18">
        <v>60480</v>
      </c>
      <c r="AE191" s="19" t="s">
        <v>184</v>
      </c>
      <c r="AF191" s="19" t="s">
        <v>39</v>
      </c>
      <c r="AG191" s="18">
        <v>0</v>
      </c>
      <c r="AH191" s="23">
        <v>4.8</v>
      </c>
      <c r="AI191" s="24">
        <v>9.5454545454000006E-2</v>
      </c>
      <c r="AJ191" s="22" t="s">
        <v>818</v>
      </c>
      <c r="AK191" s="22" t="s">
        <v>682</v>
      </c>
      <c r="AL191" t="s">
        <v>715</v>
      </c>
      <c r="AM191" t="s">
        <v>799</v>
      </c>
      <c r="AN191" t="s">
        <v>780</v>
      </c>
      <c r="AO191" t="s">
        <v>724</v>
      </c>
      <c r="AP191" s="25">
        <v>0.1</v>
      </c>
      <c r="AQ191" t="str">
        <f t="shared" si="7"/>
        <v>Hệ thống MCC (Sản phẩm MPS, tiến trình ngầm, Vas core, Survey)</v>
      </c>
      <c r="AR191">
        <v>35500000</v>
      </c>
      <c r="AS191">
        <f t="shared" si="8"/>
        <v>3550000</v>
      </c>
      <c r="AT191" s="31" t="s">
        <v>936</v>
      </c>
      <c r="AU191" s="32" t="s">
        <v>967</v>
      </c>
    </row>
    <row r="192" spans="1:47" ht="14" thickBot="1">
      <c r="A192" s="18">
        <v>4164220</v>
      </c>
      <c r="B192" s="19" t="s">
        <v>256</v>
      </c>
      <c r="C192" s="19" t="s">
        <v>257</v>
      </c>
      <c r="D192" s="19" t="s">
        <v>44</v>
      </c>
      <c r="E192" s="18">
        <v>0</v>
      </c>
      <c r="F192" s="21">
        <v>45104.5</v>
      </c>
      <c r="G192" s="22"/>
      <c r="H192" s="19" t="s">
        <v>63</v>
      </c>
      <c r="I192" s="19" t="s">
        <v>63</v>
      </c>
      <c r="J192" s="18">
        <v>4169765</v>
      </c>
      <c r="K192" s="27" t="s">
        <v>967</v>
      </c>
      <c r="L192" s="19" t="s">
        <v>184</v>
      </c>
      <c r="M192" s="19" t="s">
        <v>694</v>
      </c>
      <c r="N192" s="19" t="s">
        <v>42</v>
      </c>
      <c r="O192" s="18">
        <v>3040704000</v>
      </c>
      <c r="P192" s="19" t="s">
        <v>39</v>
      </c>
      <c r="Q192" s="19" t="s">
        <v>53</v>
      </c>
      <c r="R192" s="20">
        <v>105.5</v>
      </c>
      <c r="S192" s="18">
        <v>0</v>
      </c>
      <c r="T192" s="22"/>
      <c r="U192" s="19" t="s">
        <v>40</v>
      </c>
      <c r="V192" s="19" t="s">
        <v>65</v>
      </c>
      <c r="W192" s="21">
        <v>45092.5</v>
      </c>
      <c r="X192" s="21">
        <v>45092.5</v>
      </c>
      <c r="Y192" s="21">
        <v>45069.611979159999</v>
      </c>
      <c r="Z192" s="18">
        <v>4169881</v>
      </c>
      <c r="AA192" s="19" t="s">
        <v>262</v>
      </c>
      <c r="AB192" s="19" t="s">
        <v>42</v>
      </c>
      <c r="AC192" s="18">
        <v>77760</v>
      </c>
      <c r="AD192" s="18">
        <v>77760</v>
      </c>
      <c r="AE192" s="19" t="s">
        <v>184</v>
      </c>
      <c r="AF192" s="19" t="s">
        <v>39</v>
      </c>
      <c r="AG192" s="18">
        <v>0</v>
      </c>
      <c r="AH192" s="23">
        <v>4.8</v>
      </c>
      <c r="AI192" s="24">
        <v>0.122727272727</v>
      </c>
      <c r="AJ192" s="22" t="s">
        <v>818</v>
      </c>
      <c r="AK192" s="22" t="s">
        <v>682</v>
      </c>
      <c r="AL192" t="s">
        <v>715</v>
      </c>
      <c r="AM192" t="s">
        <v>799</v>
      </c>
      <c r="AN192" t="s">
        <v>780</v>
      </c>
      <c r="AO192" t="s">
        <v>724</v>
      </c>
      <c r="AP192" s="25">
        <v>0.12</v>
      </c>
      <c r="AQ192" t="str">
        <f t="shared" si="7"/>
        <v>Hệ thống MCC (Sản phẩm MPS, tiến trình ngầm, Vas core, Survey)</v>
      </c>
      <c r="AR192">
        <v>35500000</v>
      </c>
      <c r="AS192">
        <f t="shared" si="8"/>
        <v>4260000</v>
      </c>
      <c r="AT192" s="31" t="s">
        <v>262</v>
      </c>
      <c r="AU192" s="32" t="s">
        <v>967</v>
      </c>
    </row>
    <row r="193" spans="1:47" ht="14" thickBot="1">
      <c r="A193" s="18">
        <v>4164220</v>
      </c>
      <c r="B193" s="19" t="s">
        <v>256</v>
      </c>
      <c r="C193" s="19" t="s">
        <v>257</v>
      </c>
      <c r="D193" s="19" t="s">
        <v>44</v>
      </c>
      <c r="E193" s="18">
        <v>0</v>
      </c>
      <c r="F193" s="21">
        <v>45104.5</v>
      </c>
      <c r="G193" s="22"/>
      <c r="H193" s="19" t="s">
        <v>63</v>
      </c>
      <c r="I193" s="19" t="s">
        <v>63</v>
      </c>
      <c r="J193" s="18">
        <v>4169765</v>
      </c>
      <c r="K193" s="27" t="s">
        <v>967</v>
      </c>
      <c r="L193" s="19" t="s">
        <v>184</v>
      </c>
      <c r="M193" s="19" t="s">
        <v>694</v>
      </c>
      <c r="N193" s="19" t="s">
        <v>42</v>
      </c>
      <c r="O193" s="18">
        <v>3040704000</v>
      </c>
      <c r="P193" s="19" t="s">
        <v>39</v>
      </c>
      <c r="Q193" s="19" t="s">
        <v>53</v>
      </c>
      <c r="R193" s="20">
        <v>105.5</v>
      </c>
      <c r="S193" s="18">
        <v>0</v>
      </c>
      <c r="T193" s="22"/>
      <c r="U193" s="19" t="s">
        <v>40</v>
      </c>
      <c r="V193" s="19" t="s">
        <v>65</v>
      </c>
      <c r="W193" s="21">
        <v>45092.5</v>
      </c>
      <c r="X193" s="21">
        <v>45092.5</v>
      </c>
      <c r="Y193" s="21">
        <v>45069.611979159999</v>
      </c>
      <c r="Z193" s="18">
        <v>4169855</v>
      </c>
      <c r="AA193" s="27" t="s">
        <v>937</v>
      </c>
      <c r="AB193" s="19" t="s">
        <v>42</v>
      </c>
      <c r="AC193" s="18">
        <v>110880</v>
      </c>
      <c r="AD193" s="18">
        <v>110880</v>
      </c>
      <c r="AE193" s="19" t="s">
        <v>184</v>
      </c>
      <c r="AF193" s="19" t="s">
        <v>39</v>
      </c>
      <c r="AG193" s="18">
        <v>0</v>
      </c>
      <c r="AH193" s="23">
        <v>4.8</v>
      </c>
      <c r="AI193" s="24">
        <v>0.17499999999999999</v>
      </c>
      <c r="AJ193" s="22" t="s">
        <v>818</v>
      </c>
      <c r="AK193" s="22" t="s">
        <v>682</v>
      </c>
      <c r="AL193" t="s">
        <v>715</v>
      </c>
      <c r="AM193" t="s">
        <v>799</v>
      </c>
      <c r="AN193" t="s">
        <v>780</v>
      </c>
      <c r="AO193" t="s">
        <v>724</v>
      </c>
      <c r="AP193" s="25">
        <v>0.18</v>
      </c>
      <c r="AQ193" t="str">
        <f t="shared" si="7"/>
        <v>Hệ thống MCC (Sản phẩm MPS, tiến trình ngầm, Vas core, Survey)</v>
      </c>
      <c r="AR193">
        <v>35500000</v>
      </c>
      <c r="AS193">
        <f t="shared" si="8"/>
        <v>6390000</v>
      </c>
      <c r="AT193" s="31" t="s">
        <v>937</v>
      </c>
      <c r="AU193" s="32" t="s">
        <v>967</v>
      </c>
    </row>
    <row r="194" spans="1:47" ht="14" thickBot="1">
      <c r="A194" s="18">
        <v>4164220</v>
      </c>
      <c r="B194" s="19" t="s">
        <v>256</v>
      </c>
      <c r="C194" s="19" t="s">
        <v>257</v>
      </c>
      <c r="D194" s="19" t="s">
        <v>44</v>
      </c>
      <c r="E194" s="18">
        <v>0</v>
      </c>
      <c r="F194" s="21">
        <v>45104.5</v>
      </c>
      <c r="G194" s="22"/>
      <c r="H194" s="19" t="s">
        <v>63</v>
      </c>
      <c r="I194" s="19" t="s">
        <v>63</v>
      </c>
      <c r="J194" s="18">
        <v>4169765</v>
      </c>
      <c r="K194" s="27" t="s">
        <v>967</v>
      </c>
      <c r="L194" s="19" t="s">
        <v>184</v>
      </c>
      <c r="M194" s="19" t="s">
        <v>694</v>
      </c>
      <c r="N194" s="19" t="s">
        <v>42</v>
      </c>
      <c r="O194" s="18">
        <v>3040704000</v>
      </c>
      <c r="P194" s="19" t="s">
        <v>39</v>
      </c>
      <c r="Q194" s="19" t="s">
        <v>53</v>
      </c>
      <c r="R194" s="20">
        <v>105.5</v>
      </c>
      <c r="S194" s="18">
        <v>0</v>
      </c>
      <c r="T194" s="22"/>
      <c r="U194" s="19" t="s">
        <v>40</v>
      </c>
      <c r="V194" s="19" t="s">
        <v>65</v>
      </c>
      <c r="W194" s="21">
        <v>45092.5</v>
      </c>
      <c r="X194" s="21">
        <v>45092.5</v>
      </c>
      <c r="Y194" s="21">
        <v>45069.611979159999</v>
      </c>
      <c r="Z194" s="18">
        <v>4169853</v>
      </c>
      <c r="AA194" s="27" t="s">
        <v>938</v>
      </c>
      <c r="AB194" s="19" t="s">
        <v>42</v>
      </c>
      <c r="AC194" s="18">
        <v>74880</v>
      </c>
      <c r="AD194" s="18">
        <v>74880</v>
      </c>
      <c r="AE194" s="19" t="s">
        <v>184</v>
      </c>
      <c r="AF194" s="19" t="s">
        <v>39</v>
      </c>
      <c r="AG194" s="18">
        <v>0</v>
      </c>
      <c r="AH194" s="23">
        <v>4.8</v>
      </c>
      <c r="AI194" s="24">
        <v>0.118181818181</v>
      </c>
      <c r="AJ194" s="22" t="s">
        <v>818</v>
      </c>
      <c r="AK194" s="22" t="s">
        <v>682</v>
      </c>
      <c r="AL194" t="s">
        <v>715</v>
      </c>
      <c r="AM194" t="s">
        <v>799</v>
      </c>
      <c r="AN194" t="s">
        <v>780</v>
      </c>
      <c r="AO194" t="s">
        <v>724</v>
      </c>
      <c r="AP194" s="25">
        <v>0.12</v>
      </c>
      <c r="AQ194" t="str">
        <f t="shared" si="7"/>
        <v>Hệ thống MCC (Sản phẩm MPS, tiến trình ngầm, Vas core, Survey)</v>
      </c>
      <c r="AR194">
        <v>35500000</v>
      </c>
      <c r="AS194">
        <f t="shared" si="8"/>
        <v>4260000</v>
      </c>
      <c r="AT194" s="31" t="s">
        <v>938</v>
      </c>
      <c r="AU194" s="32" t="s">
        <v>967</v>
      </c>
    </row>
    <row r="195" spans="1:47" ht="14" thickBot="1">
      <c r="A195" s="18">
        <v>4164220</v>
      </c>
      <c r="B195" s="19" t="s">
        <v>256</v>
      </c>
      <c r="C195" s="19" t="s">
        <v>257</v>
      </c>
      <c r="D195" s="19" t="s">
        <v>44</v>
      </c>
      <c r="E195" s="18">
        <v>0</v>
      </c>
      <c r="F195" s="21">
        <v>45104.5</v>
      </c>
      <c r="G195" s="22"/>
      <c r="H195" s="19" t="s">
        <v>63</v>
      </c>
      <c r="I195" s="19" t="s">
        <v>63</v>
      </c>
      <c r="J195" s="18">
        <v>4169765</v>
      </c>
      <c r="K195" s="27" t="s">
        <v>967</v>
      </c>
      <c r="L195" s="19" t="s">
        <v>184</v>
      </c>
      <c r="M195" s="19" t="s">
        <v>694</v>
      </c>
      <c r="N195" s="19" t="s">
        <v>42</v>
      </c>
      <c r="O195" s="18">
        <v>3040704000</v>
      </c>
      <c r="P195" s="19" t="s">
        <v>39</v>
      </c>
      <c r="Q195" s="19" t="s">
        <v>53</v>
      </c>
      <c r="R195" s="20">
        <v>105.5</v>
      </c>
      <c r="S195" s="18">
        <v>0</v>
      </c>
      <c r="T195" s="22"/>
      <c r="U195" s="19" t="s">
        <v>40</v>
      </c>
      <c r="V195" s="19" t="s">
        <v>65</v>
      </c>
      <c r="W195" s="21">
        <v>45092.5</v>
      </c>
      <c r="X195" s="21">
        <v>45092.5</v>
      </c>
      <c r="Y195" s="21">
        <v>45069.611979159999</v>
      </c>
      <c r="Z195" s="18">
        <v>4169851</v>
      </c>
      <c r="AA195" s="19" t="s">
        <v>263</v>
      </c>
      <c r="AB195" s="19" t="s">
        <v>42</v>
      </c>
      <c r="AC195" s="18">
        <v>86940</v>
      </c>
      <c r="AD195" s="18">
        <v>86940</v>
      </c>
      <c r="AE195" s="19" t="s">
        <v>184</v>
      </c>
      <c r="AF195" s="19" t="s">
        <v>39</v>
      </c>
      <c r="AG195" s="18">
        <v>0</v>
      </c>
      <c r="AH195" s="23">
        <v>4.8</v>
      </c>
      <c r="AI195" s="24">
        <v>0.13721590909</v>
      </c>
      <c r="AJ195" s="22" t="s">
        <v>818</v>
      </c>
      <c r="AK195" s="22" t="s">
        <v>682</v>
      </c>
      <c r="AL195" t="s">
        <v>715</v>
      </c>
      <c r="AM195" t="s">
        <v>799</v>
      </c>
      <c r="AN195" t="s">
        <v>780</v>
      </c>
      <c r="AO195" t="s">
        <v>724</v>
      </c>
      <c r="AP195" s="25">
        <v>0.14000000000000001</v>
      </c>
      <c r="AQ195" t="str">
        <f t="shared" si="7"/>
        <v>Hệ thống MCC (Sản phẩm MPS, tiến trình ngầm, Vas core, Survey)</v>
      </c>
      <c r="AR195">
        <v>35500000</v>
      </c>
      <c r="AS195">
        <f t="shared" si="8"/>
        <v>4970000.0000000009</v>
      </c>
      <c r="AT195" s="31" t="s">
        <v>263</v>
      </c>
      <c r="AU195" s="32" t="s">
        <v>967</v>
      </c>
    </row>
    <row r="196" spans="1:47" ht="14" thickBot="1">
      <c r="A196" s="18">
        <v>4164220</v>
      </c>
      <c r="B196" s="19" t="s">
        <v>256</v>
      </c>
      <c r="C196" s="19" t="s">
        <v>257</v>
      </c>
      <c r="D196" s="19" t="s">
        <v>44</v>
      </c>
      <c r="E196" s="18">
        <v>0</v>
      </c>
      <c r="F196" s="21">
        <v>45104.5</v>
      </c>
      <c r="G196" s="22"/>
      <c r="H196" s="19" t="s">
        <v>63</v>
      </c>
      <c r="I196" s="19" t="s">
        <v>63</v>
      </c>
      <c r="J196" s="18">
        <v>4169765</v>
      </c>
      <c r="K196" s="27" t="s">
        <v>967</v>
      </c>
      <c r="L196" s="19" t="s">
        <v>184</v>
      </c>
      <c r="M196" s="19" t="s">
        <v>694</v>
      </c>
      <c r="N196" s="19" t="s">
        <v>42</v>
      </c>
      <c r="O196" s="18">
        <v>3040704000</v>
      </c>
      <c r="P196" s="19" t="s">
        <v>39</v>
      </c>
      <c r="Q196" s="19" t="s">
        <v>53</v>
      </c>
      <c r="R196" s="20">
        <v>105.5</v>
      </c>
      <c r="S196" s="18">
        <v>0</v>
      </c>
      <c r="T196" s="22"/>
      <c r="U196" s="19" t="s">
        <v>40</v>
      </c>
      <c r="V196" s="19" t="s">
        <v>65</v>
      </c>
      <c r="W196" s="21">
        <v>45092.5</v>
      </c>
      <c r="X196" s="21">
        <v>45092.5</v>
      </c>
      <c r="Y196" s="21">
        <v>45069.611979159999</v>
      </c>
      <c r="Z196" s="18">
        <v>4169848</v>
      </c>
      <c r="AA196" s="27" t="s">
        <v>939</v>
      </c>
      <c r="AB196" s="19" t="s">
        <v>42</v>
      </c>
      <c r="AC196" s="18">
        <v>70560</v>
      </c>
      <c r="AD196" s="18">
        <v>70560</v>
      </c>
      <c r="AE196" s="19" t="s">
        <v>184</v>
      </c>
      <c r="AF196" s="19" t="s">
        <v>39</v>
      </c>
      <c r="AG196" s="18">
        <v>0</v>
      </c>
      <c r="AH196" s="23">
        <v>4.8</v>
      </c>
      <c r="AI196" s="24">
        <v>0.11136363636299999</v>
      </c>
      <c r="AJ196" s="22" t="s">
        <v>818</v>
      </c>
      <c r="AK196" s="22" t="s">
        <v>682</v>
      </c>
      <c r="AL196" t="s">
        <v>715</v>
      </c>
      <c r="AM196" t="s">
        <v>799</v>
      </c>
      <c r="AN196" t="s">
        <v>780</v>
      </c>
      <c r="AO196" t="s">
        <v>724</v>
      </c>
      <c r="AP196" s="25">
        <v>0.11</v>
      </c>
      <c r="AQ196" t="str">
        <f t="shared" si="7"/>
        <v>Hệ thống MCC (Sản phẩm MPS, tiến trình ngầm, Vas core, Survey)</v>
      </c>
      <c r="AR196">
        <v>35500000</v>
      </c>
      <c r="AS196">
        <f t="shared" si="8"/>
        <v>3905000</v>
      </c>
      <c r="AT196" s="31" t="s">
        <v>939</v>
      </c>
      <c r="AU196" s="32" t="s">
        <v>967</v>
      </c>
    </row>
    <row r="197" spans="1:47" ht="14" thickBot="1">
      <c r="A197" s="18">
        <v>4164220</v>
      </c>
      <c r="B197" s="19" t="s">
        <v>256</v>
      </c>
      <c r="C197" s="19" t="s">
        <v>257</v>
      </c>
      <c r="D197" s="19" t="s">
        <v>44</v>
      </c>
      <c r="E197" s="18">
        <v>0</v>
      </c>
      <c r="F197" s="21">
        <v>45104.5</v>
      </c>
      <c r="G197" s="22"/>
      <c r="H197" s="19" t="s">
        <v>63</v>
      </c>
      <c r="I197" s="19" t="s">
        <v>63</v>
      </c>
      <c r="J197" s="18">
        <v>4169765</v>
      </c>
      <c r="K197" s="27" t="s">
        <v>967</v>
      </c>
      <c r="L197" s="19" t="s">
        <v>184</v>
      </c>
      <c r="M197" s="19" t="s">
        <v>694</v>
      </c>
      <c r="N197" s="19" t="s">
        <v>42</v>
      </c>
      <c r="O197" s="18">
        <v>3040704000</v>
      </c>
      <c r="P197" s="19" t="s">
        <v>39</v>
      </c>
      <c r="Q197" s="19" t="s">
        <v>53</v>
      </c>
      <c r="R197" s="20">
        <v>105.5</v>
      </c>
      <c r="S197" s="18">
        <v>0</v>
      </c>
      <c r="T197" s="22"/>
      <c r="U197" s="19" t="s">
        <v>40</v>
      </c>
      <c r="V197" s="19" t="s">
        <v>65</v>
      </c>
      <c r="W197" s="21">
        <v>45092.5</v>
      </c>
      <c r="X197" s="21">
        <v>45092.5</v>
      </c>
      <c r="Y197" s="21">
        <v>45069.611979159999</v>
      </c>
      <c r="Z197" s="18">
        <v>4169846</v>
      </c>
      <c r="AA197" s="19" t="s">
        <v>264</v>
      </c>
      <c r="AB197" s="19" t="s">
        <v>42</v>
      </c>
      <c r="AC197" s="18">
        <v>90720</v>
      </c>
      <c r="AD197" s="18">
        <v>90720</v>
      </c>
      <c r="AE197" s="19" t="s">
        <v>184</v>
      </c>
      <c r="AF197" s="19" t="s">
        <v>39</v>
      </c>
      <c r="AG197" s="18">
        <v>0</v>
      </c>
      <c r="AH197" s="23">
        <v>4.8</v>
      </c>
      <c r="AI197" s="24">
        <v>0.14318181818100001</v>
      </c>
      <c r="AJ197" s="22" t="s">
        <v>818</v>
      </c>
      <c r="AK197" s="22" t="s">
        <v>682</v>
      </c>
      <c r="AL197" t="s">
        <v>715</v>
      </c>
      <c r="AM197" t="s">
        <v>799</v>
      </c>
      <c r="AN197" t="s">
        <v>780</v>
      </c>
      <c r="AO197" t="s">
        <v>724</v>
      </c>
      <c r="AP197" s="25">
        <v>0.14000000000000001</v>
      </c>
      <c r="AQ197" t="str">
        <f t="shared" ref="AQ197:AQ260" si="9">AN197&amp;" "&amp;"("&amp;AM197&amp;")"</f>
        <v>Hệ thống MCC (Sản phẩm MPS, tiến trình ngầm, Vas core, Survey)</v>
      </c>
      <c r="AR197">
        <v>35500000</v>
      </c>
      <c r="AS197">
        <f t="shared" ref="AS197:AS260" si="10">AR197*AP197</f>
        <v>4970000.0000000009</v>
      </c>
      <c r="AT197" s="31" t="s">
        <v>264</v>
      </c>
      <c r="AU197" s="32" t="s">
        <v>967</v>
      </c>
    </row>
    <row r="198" spans="1:47" ht="14" thickBot="1">
      <c r="A198" s="18">
        <v>4164220</v>
      </c>
      <c r="B198" s="19" t="s">
        <v>256</v>
      </c>
      <c r="C198" s="19" t="s">
        <v>257</v>
      </c>
      <c r="D198" s="19" t="s">
        <v>44</v>
      </c>
      <c r="E198" s="18">
        <v>0</v>
      </c>
      <c r="F198" s="21">
        <v>45104.5</v>
      </c>
      <c r="G198" s="22"/>
      <c r="H198" s="19" t="s">
        <v>63</v>
      </c>
      <c r="I198" s="19" t="s">
        <v>63</v>
      </c>
      <c r="J198" s="18">
        <v>4169765</v>
      </c>
      <c r="K198" s="27" t="s">
        <v>967</v>
      </c>
      <c r="L198" s="19" t="s">
        <v>184</v>
      </c>
      <c r="M198" s="19" t="s">
        <v>694</v>
      </c>
      <c r="N198" s="19" t="s">
        <v>42</v>
      </c>
      <c r="O198" s="18">
        <v>3040704000</v>
      </c>
      <c r="P198" s="19" t="s">
        <v>39</v>
      </c>
      <c r="Q198" s="19" t="s">
        <v>53</v>
      </c>
      <c r="R198" s="20">
        <v>105.5</v>
      </c>
      <c r="S198" s="18">
        <v>0</v>
      </c>
      <c r="T198" s="22"/>
      <c r="U198" s="19" t="s">
        <v>40</v>
      </c>
      <c r="V198" s="19" t="s">
        <v>65</v>
      </c>
      <c r="W198" s="21">
        <v>45092.5</v>
      </c>
      <c r="X198" s="21">
        <v>45092.5</v>
      </c>
      <c r="Y198" s="21">
        <v>45069.611979159999</v>
      </c>
      <c r="Z198" s="18">
        <v>4169822</v>
      </c>
      <c r="AA198" s="19" t="s">
        <v>265</v>
      </c>
      <c r="AB198" s="19" t="s">
        <v>42</v>
      </c>
      <c r="AC198" s="18">
        <v>90720</v>
      </c>
      <c r="AD198" s="18">
        <v>90720</v>
      </c>
      <c r="AE198" s="19" t="s">
        <v>184</v>
      </c>
      <c r="AF198" s="19" t="s">
        <v>39</v>
      </c>
      <c r="AG198" s="18">
        <v>0</v>
      </c>
      <c r="AH198" s="23">
        <v>4.8</v>
      </c>
      <c r="AI198" s="24">
        <v>0.14318181818100001</v>
      </c>
      <c r="AJ198" s="22" t="s">
        <v>818</v>
      </c>
      <c r="AK198" s="22" t="s">
        <v>682</v>
      </c>
      <c r="AL198" t="s">
        <v>715</v>
      </c>
      <c r="AM198" t="s">
        <v>799</v>
      </c>
      <c r="AN198" t="s">
        <v>780</v>
      </c>
      <c r="AO198" t="s">
        <v>724</v>
      </c>
      <c r="AP198" s="25">
        <v>0.14000000000000001</v>
      </c>
      <c r="AQ198" t="str">
        <f t="shared" si="9"/>
        <v>Hệ thống MCC (Sản phẩm MPS, tiến trình ngầm, Vas core, Survey)</v>
      </c>
      <c r="AR198">
        <v>35500000</v>
      </c>
      <c r="AS198">
        <f t="shared" si="10"/>
        <v>4970000.0000000009</v>
      </c>
      <c r="AT198" s="31" t="s">
        <v>265</v>
      </c>
      <c r="AU198" s="32" t="s">
        <v>967</v>
      </c>
    </row>
    <row r="199" spans="1:47" ht="14" thickBot="1">
      <c r="A199" s="18">
        <v>4164220</v>
      </c>
      <c r="B199" s="19" t="s">
        <v>256</v>
      </c>
      <c r="C199" s="19" t="s">
        <v>257</v>
      </c>
      <c r="D199" s="19" t="s">
        <v>44</v>
      </c>
      <c r="E199" s="18">
        <v>0</v>
      </c>
      <c r="F199" s="21">
        <v>45104.5</v>
      </c>
      <c r="G199" s="22"/>
      <c r="H199" s="19" t="s">
        <v>63</v>
      </c>
      <c r="I199" s="19" t="s">
        <v>63</v>
      </c>
      <c r="J199" s="18">
        <v>4169765</v>
      </c>
      <c r="K199" s="27" t="s">
        <v>967</v>
      </c>
      <c r="L199" s="19" t="s">
        <v>184</v>
      </c>
      <c r="M199" s="19" t="s">
        <v>694</v>
      </c>
      <c r="N199" s="19" t="s">
        <v>42</v>
      </c>
      <c r="O199" s="18">
        <v>3040704000</v>
      </c>
      <c r="P199" s="19" t="s">
        <v>39</v>
      </c>
      <c r="Q199" s="19" t="s">
        <v>53</v>
      </c>
      <c r="R199" s="20">
        <v>105.5</v>
      </c>
      <c r="S199" s="18">
        <v>0</v>
      </c>
      <c r="T199" s="22"/>
      <c r="U199" s="19" t="s">
        <v>40</v>
      </c>
      <c r="V199" s="19" t="s">
        <v>65</v>
      </c>
      <c r="W199" s="21">
        <v>45092.5</v>
      </c>
      <c r="X199" s="21">
        <v>45092.5</v>
      </c>
      <c r="Y199" s="21">
        <v>45069.611979159999</v>
      </c>
      <c r="Z199" s="18">
        <v>4169820</v>
      </c>
      <c r="AA199" s="27" t="s">
        <v>940</v>
      </c>
      <c r="AB199" s="19" t="s">
        <v>42</v>
      </c>
      <c r="AC199" s="18">
        <v>25200</v>
      </c>
      <c r="AD199" s="18">
        <v>25200</v>
      </c>
      <c r="AE199" s="19" t="s">
        <v>184</v>
      </c>
      <c r="AF199" s="19" t="s">
        <v>39</v>
      </c>
      <c r="AG199" s="18">
        <v>0</v>
      </c>
      <c r="AH199" s="23">
        <v>4.8</v>
      </c>
      <c r="AI199" s="24">
        <v>3.9772727272E-2</v>
      </c>
      <c r="AJ199" s="22" t="s">
        <v>818</v>
      </c>
      <c r="AK199" s="22" t="s">
        <v>682</v>
      </c>
      <c r="AL199" t="s">
        <v>715</v>
      </c>
      <c r="AM199" t="s">
        <v>799</v>
      </c>
      <c r="AN199" t="s">
        <v>780</v>
      </c>
      <c r="AO199" t="s">
        <v>724</v>
      </c>
      <c r="AP199" s="25">
        <v>0.04</v>
      </c>
      <c r="AQ199" t="str">
        <f t="shared" si="9"/>
        <v>Hệ thống MCC (Sản phẩm MPS, tiến trình ngầm, Vas core, Survey)</v>
      </c>
      <c r="AR199">
        <v>35500000</v>
      </c>
      <c r="AS199">
        <f t="shared" si="10"/>
        <v>1420000</v>
      </c>
      <c r="AT199" s="31" t="s">
        <v>940</v>
      </c>
      <c r="AU199" s="32" t="s">
        <v>967</v>
      </c>
    </row>
    <row r="200" spans="1:47" ht="14" thickBot="1">
      <c r="A200" s="18">
        <v>4164220</v>
      </c>
      <c r="B200" s="19" t="s">
        <v>256</v>
      </c>
      <c r="C200" s="19" t="s">
        <v>257</v>
      </c>
      <c r="D200" s="19" t="s">
        <v>44</v>
      </c>
      <c r="E200" s="18">
        <v>0</v>
      </c>
      <c r="F200" s="21">
        <v>45104.5</v>
      </c>
      <c r="G200" s="22"/>
      <c r="H200" s="19" t="s">
        <v>63</v>
      </c>
      <c r="I200" s="19" t="s">
        <v>63</v>
      </c>
      <c r="J200" s="18">
        <v>4169765</v>
      </c>
      <c r="K200" s="27" t="s">
        <v>967</v>
      </c>
      <c r="L200" s="19" t="s">
        <v>184</v>
      </c>
      <c r="M200" s="19" t="s">
        <v>694</v>
      </c>
      <c r="N200" s="19" t="s">
        <v>42</v>
      </c>
      <c r="O200" s="18">
        <v>3040704000</v>
      </c>
      <c r="P200" s="19" t="s">
        <v>39</v>
      </c>
      <c r="Q200" s="19" t="s">
        <v>53</v>
      </c>
      <c r="R200" s="20">
        <v>105.5</v>
      </c>
      <c r="S200" s="18">
        <v>0</v>
      </c>
      <c r="T200" s="22"/>
      <c r="U200" s="19" t="s">
        <v>40</v>
      </c>
      <c r="V200" s="19" t="s">
        <v>65</v>
      </c>
      <c r="W200" s="21">
        <v>45092.5</v>
      </c>
      <c r="X200" s="21">
        <v>45092.5</v>
      </c>
      <c r="Y200" s="21">
        <v>45069.611979159999</v>
      </c>
      <c r="Z200" s="18">
        <v>4169818</v>
      </c>
      <c r="AA200" s="19" t="s">
        <v>266</v>
      </c>
      <c r="AB200" s="19" t="s">
        <v>42</v>
      </c>
      <c r="AC200" s="18">
        <v>123120</v>
      </c>
      <c r="AD200" s="18">
        <v>123120</v>
      </c>
      <c r="AE200" s="19" t="s">
        <v>184</v>
      </c>
      <c r="AF200" s="19" t="s">
        <v>39</v>
      </c>
      <c r="AG200" s="18">
        <v>0</v>
      </c>
      <c r="AH200" s="23">
        <v>4.8</v>
      </c>
      <c r="AI200" s="24">
        <v>0.19431818181800001</v>
      </c>
      <c r="AJ200" s="22" t="s">
        <v>818</v>
      </c>
      <c r="AK200" s="22" t="s">
        <v>682</v>
      </c>
      <c r="AL200" t="s">
        <v>715</v>
      </c>
      <c r="AM200" t="s">
        <v>799</v>
      </c>
      <c r="AN200" t="s">
        <v>780</v>
      </c>
      <c r="AO200" t="s">
        <v>724</v>
      </c>
      <c r="AP200" s="25">
        <v>0.19</v>
      </c>
      <c r="AQ200" t="str">
        <f t="shared" si="9"/>
        <v>Hệ thống MCC (Sản phẩm MPS, tiến trình ngầm, Vas core, Survey)</v>
      </c>
      <c r="AR200">
        <v>35500000</v>
      </c>
      <c r="AS200">
        <f t="shared" si="10"/>
        <v>6745000</v>
      </c>
      <c r="AT200" s="31" t="s">
        <v>266</v>
      </c>
      <c r="AU200" s="32" t="s">
        <v>967</v>
      </c>
    </row>
    <row r="201" spans="1:47" ht="14" thickBot="1">
      <c r="A201" s="18">
        <v>4164220</v>
      </c>
      <c r="B201" s="19" t="s">
        <v>256</v>
      </c>
      <c r="C201" s="19" t="s">
        <v>257</v>
      </c>
      <c r="D201" s="19" t="s">
        <v>44</v>
      </c>
      <c r="E201" s="18">
        <v>0</v>
      </c>
      <c r="F201" s="21">
        <v>45104.5</v>
      </c>
      <c r="G201" s="22"/>
      <c r="H201" s="19" t="s">
        <v>63</v>
      </c>
      <c r="I201" s="19" t="s">
        <v>63</v>
      </c>
      <c r="J201" s="18">
        <v>4169765</v>
      </c>
      <c r="K201" s="27" t="s">
        <v>967</v>
      </c>
      <c r="L201" s="19" t="s">
        <v>184</v>
      </c>
      <c r="M201" s="19" t="s">
        <v>694</v>
      </c>
      <c r="N201" s="19" t="s">
        <v>42</v>
      </c>
      <c r="O201" s="18">
        <v>3040704000</v>
      </c>
      <c r="P201" s="19" t="s">
        <v>39</v>
      </c>
      <c r="Q201" s="19" t="s">
        <v>53</v>
      </c>
      <c r="R201" s="20">
        <v>105.5</v>
      </c>
      <c r="S201" s="18">
        <v>0</v>
      </c>
      <c r="T201" s="22"/>
      <c r="U201" s="19" t="s">
        <v>40</v>
      </c>
      <c r="V201" s="19" t="s">
        <v>65</v>
      </c>
      <c r="W201" s="21">
        <v>45092.5</v>
      </c>
      <c r="X201" s="21">
        <v>45092.5</v>
      </c>
      <c r="Y201" s="21">
        <v>45069.611979159999</v>
      </c>
      <c r="Z201" s="18">
        <v>4169816</v>
      </c>
      <c r="AA201" s="19" t="s">
        <v>267</v>
      </c>
      <c r="AB201" s="19" t="s">
        <v>42</v>
      </c>
      <c r="AC201" s="18">
        <v>126000</v>
      </c>
      <c r="AD201" s="18">
        <v>126000</v>
      </c>
      <c r="AE201" s="19" t="s">
        <v>184</v>
      </c>
      <c r="AF201" s="19" t="s">
        <v>39</v>
      </c>
      <c r="AG201" s="18">
        <v>0</v>
      </c>
      <c r="AH201" s="23">
        <v>4.8</v>
      </c>
      <c r="AI201" s="24">
        <v>0.198863636363</v>
      </c>
      <c r="AJ201" s="22" t="s">
        <v>818</v>
      </c>
      <c r="AK201" s="22" t="s">
        <v>682</v>
      </c>
      <c r="AL201" t="s">
        <v>715</v>
      </c>
      <c r="AM201" t="s">
        <v>799</v>
      </c>
      <c r="AN201" t="s">
        <v>780</v>
      </c>
      <c r="AO201" t="s">
        <v>724</v>
      </c>
      <c r="AP201" s="25">
        <v>0.2</v>
      </c>
      <c r="AQ201" t="str">
        <f t="shared" si="9"/>
        <v>Hệ thống MCC (Sản phẩm MPS, tiến trình ngầm, Vas core, Survey)</v>
      </c>
      <c r="AR201">
        <v>35500000</v>
      </c>
      <c r="AS201">
        <f t="shared" si="10"/>
        <v>7100000</v>
      </c>
      <c r="AT201" s="31" t="s">
        <v>267</v>
      </c>
      <c r="AU201" s="32" t="s">
        <v>967</v>
      </c>
    </row>
    <row r="202" spans="1:47" ht="14" thickBot="1">
      <c r="A202" s="18">
        <v>4164220</v>
      </c>
      <c r="B202" s="19" t="s">
        <v>256</v>
      </c>
      <c r="C202" s="19" t="s">
        <v>257</v>
      </c>
      <c r="D202" s="19" t="s">
        <v>44</v>
      </c>
      <c r="E202" s="18">
        <v>0</v>
      </c>
      <c r="F202" s="21">
        <v>45104.5</v>
      </c>
      <c r="G202" s="22"/>
      <c r="H202" s="19" t="s">
        <v>63</v>
      </c>
      <c r="I202" s="19" t="s">
        <v>63</v>
      </c>
      <c r="J202" s="18">
        <v>4169765</v>
      </c>
      <c r="K202" s="27" t="s">
        <v>967</v>
      </c>
      <c r="L202" s="19" t="s">
        <v>184</v>
      </c>
      <c r="M202" s="19" t="s">
        <v>694</v>
      </c>
      <c r="N202" s="19" t="s">
        <v>42</v>
      </c>
      <c r="O202" s="18">
        <v>3040704000</v>
      </c>
      <c r="P202" s="19" t="s">
        <v>39</v>
      </c>
      <c r="Q202" s="19" t="s">
        <v>53</v>
      </c>
      <c r="R202" s="20">
        <v>105.5</v>
      </c>
      <c r="S202" s="18">
        <v>0</v>
      </c>
      <c r="T202" s="22"/>
      <c r="U202" s="19" t="s">
        <v>40</v>
      </c>
      <c r="V202" s="19" t="s">
        <v>65</v>
      </c>
      <c r="W202" s="21">
        <v>45092.5</v>
      </c>
      <c r="X202" s="21">
        <v>45092.5</v>
      </c>
      <c r="Y202" s="21">
        <v>45069.611979159999</v>
      </c>
      <c r="Z202" s="18">
        <v>4169811</v>
      </c>
      <c r="AA202" s="27" t="s">
        <v>941</v>
      </c>
      <c r="AB202" s="19" t="s">
        <v>42</v>
      </c>
      <c r="AC202" s="18">
        <v>66780</v>
      </c>
      <c r="AD202" s="18">
        <v>66780</v>
      </c>
      <c r="AE202" s="19" t="s">
        <v>184</v>
      </c>
      <c r="AF202" s="19" t="s">
        <v>39</v>
      </c>
      <c r="AG202" s="18">
        <v>0</v>
      </c>
      <c r="AH202" s="23">
        <v>4.8</v>
      </c>
      <c r="AI202" s="24">
        <v>0.105397727272</v>
      </c>
      <c r="AJ202" s="22" t="s">
        <v>818</v>
      </c>
      <c r="AK202" s="22" t="s">
        <v>682</v>
      </c>
      <c r="AL202" t="s">
        <v>715</v>
      </c>
      <c r="AM202" t="s">
        <v>799</v>
      </c>
      <c r="AN202" t="s">
        <v>780</v>
      </c>
      <c r="AO202" t="s">
        <v>724</v>
      </c>
      <c r="AP202" s="25">
        <v>0.11</v>
      </c>
      <c r="AQ202" t="str">
        <f t="shared" si="9"/>
        <v>Hệ thống MCC (Sản phẩm MPS, tiến trình ngầm, Vas core, Survey)</v>
      </c>
      <c r="AR202">
        <v>35500000</v>
      </c>
      <c r="AS202">
        <f t="shared" si="10"/>
        <v>3905000</v>
      </c>
      <c r="AT202" s="31" t="s">
        <v>941</v>
      </c>
      <c r="AU202" s="32" t="s">
        <v>967</v>
      </c>
    </row>
    <row r="203" spans="1:47" ht="14" thickBot="1">
      <c r="A203" s="18">
        <v>4164220</v>
      </c>
      <c r="B203" s="19" t="s">
        <v>256</v>
      </c>
      <c r="C203" s="19" t="s">
        <v>257</v>
      </c>
      <c r="D203" s="19" t="s">
        <v>44</v>
      </c>
      <c r="E203" s="18">
        <v>0</v>
      </c>
      <c r="F203" s="21">
        <v>45104.5</v>
      </c>
      <c r="G203" s="22"/>
      <c r="H203" s="19" t="s">
        <v>63</v>
      </c>
      <c r="I203" s="19" t="s">
        <v>63</v>
      </c>
      <c r="J203" s="18">
        <v>4169765</v>
      </c>
      <c r="K203" s="27" t="s">
        <v>967</v>
      </c>
      <c r="L203" s="19" t="s">
        <v>184</v>
      </c>
      <c r="M203" s="19" t="s">
        <v>694</v>
      </c>
      <c r="N203" s="19" t="s">
        <v>42</v>
      </c>
      <c r="O203" s="18">
        <v>3040704000</v>
      </c>
      <c r="P203" s="19" t="s">
        <v>39</v>
      </c>
      <c r="Q203" s="19" t="s">
        <v>53</v>
      </c>
      <c r="R203" s="20">
        <v>105.5</v>
      </c>
      <c r="S203" s="18">
        <v>0</v>
      </c>
      <c r="T203" s="22"/>
      <c r="U203" s="19" t="s">
        <v>40</v>
      </c>
      <c r="V203" s="19" t="s">
        <v>65</v>
      </c>
      <c r="W203" s="21">
        <v>45092.5</v>
      </c>
      <c r="X203" s="21">
        <v>45092.5</v>
      </c>
      <c r="Y203" s="21">
        <v>45069.611979159999</v>
      </c>
      <c r="Z203" s="18">
        <v>4169809</v>
      </c>
      <c r="AA203" s="27" t="s">
        <v>942</v>
      </c>
      <c r="AB203" s="19" t="s">
        <v>42</v>
      </c>
      <c r="AC203" s="18">
        <v>82080</v>
      </c>
      <c r="AD203" s="18">
        <v>82080</v>
      </c>
      <c r="AE203" s="19" t="s">
        <v>184</v>
      </c>
      <c r="AF203" s="19" t="s">
        <v>39</v>
      </c>
      <c r="AG203" s="18">
        <v>0</v>
      </c>
      <c r="AH203" s="23">
        <v>4.8</v>
      </c>
      <c r="AI203" s="24">
        <v>0.12954545454499999</v>
      </c>
      <c r="AJ203" s="22" t="s">
        <v>818</v>
      </c>
      <c r="AK203" s="22" t="s">
        <v>682</v>
      </c>
      <c r="AL203" t="s">
        <v>715</v>
      </c>
      <c r="AM203" t="s">
        <v>799</v>
      </c>
      <c r="AN203" t="s">
        <v>780</v>
      </c>
      <c r="AO203" t="s">
        <v>724</v>
      </c>
      <c r="AP203" s="25">
        <v>0.13</v>
      </c>
      <c r="AQ203" t="str">
        <f t="shared" si="9"/>
        <v>Hệ thống MCC (Sản phẩm MPS, tiến trình ngầm, Vas core, Survey)</v>
      </c>
      <c r="AR203">
        <v>35500000</v>
      </c>
      <c r="AS203">
        <f t="shared" si="10"/>
        <v>4615000</v>
      </c>
      <c r="AT203" s="31" t="s">
        <v>942</v>
      </c>
      <c r="AU203" s="32" t="s">
        <v>967</v>
      </c>
    </row>
    <row r="204" spans="1:47" ht="14" thickBot="1">
      <c r="A204" s="18">
        <v>4164220</v>
      </c>
      <c r="B204" s="19" t="s">
        <v>256</v>
      </c>
      <c r="C204" s="19" t="s">
        <v>257</v>
      </c>
      <c r="D204" s="19" t="s">
        <v>44</v>
      </c>
      <c r="E204" s="18">
        <v>0</v>
      </c>
      <c r="F204" s="21">
        <v>45104.5</v>
      </c>
      <c r="G204" s="22"/>
      <c r="H204" s="19" t="s">
        <v>63</v>
      </c>
      <c r="I204" s="19" t="s">
        <v>63</v>
      </c>
      <c r="J204" s="18">
        <v>4169765</v>
      </c>
      <c r="K204" s="27" t="s">
        <v>967</v>
      </c>
      <c r="L204" s="19" t="s">
        <v>184</v>
      </c>
      <c r="M204" s="19" t="s">
        <v>694</v>
      </c>
      <c r="N204" s="19" t="s">
        <v>42</v>
      </c>
      <c r="O204" s="18">
        <v>3040704000</v>
      </c>
      <c r="P204" s="19" t="s">
        <v>39</v>
      </c>
      <c r="Q204" s="19" t="s">
        <v>53</v>
      </c>
      <c r="R204" s="20">
        <v>105.5</v>
      </c>
      <c r="S204" s="18">
        <v>0</v>
      </c>
      <c r="T204" s="22"/>
      <c r="U204" s="19" t="s">
        <v>40</v>
      </c>
      <c r="V204" s="19" t="s">
        <v>65</v>
      </c>
      <c r="W204" s="21">
        <v>45092.5</v>
      </c>
      <c r="X204" s="21">
        <v>45092.5</v>
      </c>
      <c r="Y204" s="21">
        <v>45069.611979159999</v>
      </c>
      <c r="Z204" s="18">
        <v>4169770</v>
      </c>
      <c r="AA204" s="19" t="s">
        <v>268</v>
      </c>
      <c r="AB204" s="19" t="s">
        <v>42</v>
      </c>
      <c r="AC204" s="18">
        <v>123120</v>
      </c>
      <c r="AD204" s="18">
        <v>123120</v>
      </c>
      <c r="AE204" s="19" t="s">
        <v>184</v>
      </c>
      <c r="AF204" s="19" t="s">
        <v>39</v>
      </c>
      <c r="AG204" s="18">
        <v>0</v>
      </c>
      <c r="AH204" s="23">
        <v>4.8</v>
      </c>
      <c r="AI204" s="24">
        <v>0.19431818181800001</v>
      </c>
      <c r="AJ204" s="22" t="s">
        <v>818</v>
      </c>
      <c r="AK204" s="22" t="s">
        <v>682</v>
      </c>
      <c r="AL204" t="s">
        <v>715</v>
      </c>
      <c r="AM204" t="s">
        <v>799</v>
      </c>
      <c r="AN204" t="s">
        <v>780</v>
      </c>
      <c r="AO204" t="s">
        <v>724</v>
      </c>
      <c r="AP204" s="25">
        <v>0.19</v>
      </c>
      <c r="AQ204" t="str">
        <f t="shared" si="9"/>
        <v>Hệ thống MCC (Sản phẩm MPS, tiến trình ngầm, Vas core, Survey)</v>
      </c>
      <c r="AR204">
        <v>35500000</v>
      </c>
      <c r="AS204">
        <f t="shared" si="10"/>
        <v>6745000</v>
      </c>
      <c r="AT204" s="31" t="s">
        <v>268</v>
      </c>
      <c r="AU204" s="32" t="s">
        <v>967</v>
      </c>
    </row>
    <row r="205" spans="1:47" ht="14" thickBot="1">
      <c r="A205" s="18">
        <v>4164220</v>
      </c>
      <c r="B205" s="19" t="s">
        <v>256</v>
      </c>
      <c r="C205" s="19" t="s">
        <v>257</v>
      </c>
      <c r="D205" s="19" t="s">
        <v>44</v>
      </c>
      <c r="E205" s="18">
        <v>0</v>
      </c>
      <c r="F205" s="21">
        <v>45104.5</v>
      </c>
      <c r="G205" s="22"/>
      <c r="H205" s="19" t="s">
        <v>63</v>
      </c>
      <c r="I205" s="19" t="s">
        <v>63</v>
      </c>
      <c r="J205" s="18">
        <v>4169765</v>
      </c>
      <c r="K205" s="27" t="s">
        <v>967</v>
      </c>
      <c r="L205" s="19" t="s">
        <v>184</v>
      </c>
      <c r="M205" s="19" t="s">
        <v>694</v>
      </c>
      <c r="N205" s="19" t="s">
        <v>42</v>
      </c>
      <c r="O205" s="18">
        <v>3040704000</v>
      </c>
      <c r="P205" s="19" t="s">
        <v>39</v>
      </c>
      <c r="Q205" s="19" t="s">
        <v>53</v>
      </c>
      <c r="R205" s="20">
        <v>105.5</v>
      </c>
      <c r="S205" s="18">
        <v>0</v>
      </c>
      <c r="T205" s="22"/>
      <c r="U205" s="19" t="s">
        <v>40</v>
      </c>
      <c r="V205" s="19" t="s">
        <v>65</v>
      </c>
      <c r="W205" s="21">
        <v>45092.5</v>
      </c>
      <c r="X205" s="21">
        <v>45092.5</v>
      </c>
      <c r="Y205" s="21">
        <v>45069.611979159999</v>
      </c>
      <c r="Z205" s="18">
        <v>4169893</v>
      </c>
      <c r="AA205" s="27" t="s">
        <v>943</v>
      </c>
      <c r="AB205" s="19" t="s">
        <v>42</v>
      </c>
      <c r="AC205" s="18">
        <v>110880</v>
      </c>
      <c r="AD205" s="18">
        <v>110880</v>
      </c>
      <c r="AE205" s="19" t="s">
        <v>184</v>
      </c>
      <c r="AF205" s="19" t="s">
        <v>39</v>
      </c>
      <c r="AG205" s="18">
        <v>0</v>
      </c>
      <c r="AH205" s="23">
        <v>4.8</v>
      </c>
      <c r="AI205" s="24">
        <v>0.17499999999999999</v>
      </c>
      <c r="AJ205" s="22" t="s">
        <v>818</v>
      </c>
      <c r="AK205" s="22" t="s">
        <v>682</v>
      </c>
      <c r="AL205" t="s">
        <v>715</v>
      </c>
      <c r="AM205" t="s">
        <v>799</v>
      </c>
      <c r="AN205" t="s">
        <v>780</v>
      </c>
      <c r="AO205" t="s">
        <v>724</v>
      </c>
      <c r="AP205" s="25">
        <v>0.18</v>
      </c>
      <c r="AQ205" t="str">
        <f t="shared" si="9"/>
        <v>Hệ thống MCC (Sản phẩm MPS, tiến trình ngầm, Vas core, Survey)</v>
      </c>
      <c r="AR205">
        <v>35500000</v>
      </c>
      <c r="AS205">
        <f t="shared" si="10"/>
        <v>6390000</v>
      </c>
      <c r="AT205" s="31" t="s">
        <v>943</v>
      </c>
      <c r="AU205" s="32" t="s">
        <v>967</v>
      </c>
    </row>
    <row r="206" spans="1:47" ht="14" thickBot="1">
      <c r="A206" s="18">
        <v>4164220</v>
      </c>
      <c r="B206" s="19" t="s">
        <v>256</v>
      </c>
      <c r="C206" s="19" t="s">
        <v>257</v>
      </c>
      <c r="D206" s="19" t="s">
        <v>44</v>
      </c>
      <c r="E206" s="18">
        <v>0</v>
      </c>
      <c r="F206" s="21">
        <v>45104.5</v>
      </c>
      <c r="G206" s="22"/>
      <c r="H206" s="19" t="s">
        <v>63</v>
      </c>
      <c r="I206" s="19" t="s">
        <v>63</v>
      </c>
      <c r="J206" s="18">
        <v>4169765</v>
      </c>
      <c r="K206" s="27" t="s">
        <v>967</v>
      </c>
      <c r="L206" s="19" t="s">
        <v>184</v>
      </c>
      <c r="M206" s="19" t="s">
        <v>694</v>
      </c>
      <c r="N206" s="19" t="s">
        <v>42</v>
      </c>
      <c r="O206" s="18">
        <v>3040704000</v>
      </c>
      <c r="P206" s="19" t="s">
        <v>39</v>
      </c>
      <c r="Q206" s="19" t="s">
        <v>53</v>
      </c>
      <c r="R206" s="20">
        <v>105.5</v>
      </c>
      <c r="S206" s="18">
        <v>0</v>
      </c>
      <c r="T206" s="22"/>
      <c r="U206" s="19" t="s">
        <v>40</v>
      </c>
      <c r="V206" s="19" t="s">
        <v>65</v>
      </c>
      <c r="W206" s="21">
        <v>45092.5</v>
      </c>
      <c r="X206" s="21">
        <v>45092.5</v>
      </c>
      <c r="Y206" s="21">
        <v>45069.611979159999</v>
      </c>
      <c r="Z206" s="18">
        <v>4169891</v>
      </c>
      <c r="AA206" s="27" t="s">
        <v>944</v>
      </c>
      <c r="AB206" s="19" t="s">
        <v>42</v>
      </c>
      <c r="AC206" s="18">
        <v>150480</v>
      </c>
      <c r="AD206" s="18">
        <v>150480</v>
      </c>
      <c r="AE206" s="19" t="s">
        <v>184</v>
      </c>
      <c r="AF206" s="19" t="s">
        <v>39</v>
      </c>
      <c r="AG206" s="18">
        <v>0</v>
      </c>
      <c r="AH206" s="23">
        <v>4.8</v>
      </c>
      <c r="AI206" s="24">
        <v>0.23749999999999999</v>
      </c>
      <c r="AJ206" s="22" t="s">
        <v>818</v>
      </c>
      <c r="AK206" s="22" t="s">
        <v>682</v>
      </c>
      <c r="AL206" t="s">
        <v>715</v>
      </c>
      <c r="AM206" t="s">
        <v>799</v>
      </c>
      <c r="AN206" t="s">
        <v>780</v>
      </c>
      <c r="AO206" t="s">
        <v>724</v>
      </c>
      <c r="AP206" s="25">
        <v>0.24</v>
      </c>
      <c r="AQ206" t="str">
        <f t="shared" si="9"/>
        <v>Hệ thống MCC (Sản phẩm MPS, tiến trình ngầm, Vas core, Survey)</v>
      </c>
      <c r="AR206">
        <v>35500000</v>
      </c>
      <c r="AS206">
        <f t="shared" si="10"/>
        <v>8520000</v>
      </c>
      <c r="AT206" s="31" t="s">
        <v>944</v>
      </c>
      <c r="AU206" s="32" t="s">
        <v>967</v>
      </c>
    </row>
    <row r="207" spans="1:47" ht="14" thickBot="1">
      <c r="A207" s="18">
        <v>4164220</v>
      </c>
      <c r="B207" s="19" t="s">
        <v>256</v>
      </c>
      <c r="C207" s="19" t="s">
        <v>257</v>
      </c>
      <c r="D207" s="19" t="s">
        <v>44</v>
      </c>
      <c r="E207" s="18">
        <v>0</v>
      </c>
      <c r="F207" s="21">
        <v>45104.5</v>
      </c>
      <c r="G207" s="22"/>
      <c r="H207" s="19" t="s">
        <v>63</v>
      </c>
      <c r="I207" s="19" t="s">
        <v>63</v>
      </c>
      <c r="J207" s="18">
        <v>4169765</v>
      </c>
      <c r="K207" s="27" t="s">
        <v>967</v>
      </c>
      <c r="L207" s="19" t="s">
        <v>184</v>
      </c>
      <c r="M207" s="19" t="s">
        <v>694</v>
      </c>
      <c r="N207" s="19" t="s">
        <v>42</v>
      </c>
      <c r="O207" s="18">
        <v>3040704000</v>
      </c>
      <c r="P207" s="19" t="s">
        <v>39</v>
      </c>
      <c r="Q207" s="19" t="s">
        <v>53</v>
      </c>
      <c r="R207" s="20">
        <v>105.5</v>
      </c>
      <c r="S207" s="18">
        <v>0</v>
      </c>
      <c r="T207" s="22"/>
      <c r="U207" s="19" t="s">
        <v>40</v>
      </c>
      <c r="V207" s="19" t="s">
        <v>65</v>
      </c>
      <c r="W207" s="21">
        <v>45092.5</v>
      </c>
      <c r="X207" s="21">
        <v>45092.5</v>
      </c>
      <c r="Y207" s="21">
        <v>45069.611979159999</v>
      </c>
      <c r="Z207" s="18">
        <v>4169890</v>
      </c>
      <c r="AA207" s="19" t="s">
        <v>269</v>
      </c>
      <c r="AB207" s="19" t="s">
        <v>42</v>
      </c>
      <c r="AC207" s="18">
        <v>64800</v>
      </c>
      <c r="AD207" s="18">
        <v>64800</v>
      </c>
      <c r="AE207" s="19" t="s">
        <v>184</v>
      </c>
      <c r="AF207" s="19" t="s">
        <v>39</v>
      </c>
      <c r="AG207" s="18">
        <v>0</v>
      </c>
      <c r="AH207" s="23">
        <v>4.8</v>
      </c>
      <c r="AI207" s="24">
        <v>0.102272727272</v>
      </c>
      <c r="AJ207" s="22" t="s">
        <v>818</v>
      </c>
      <c r="AK207" s="22" t="s">
        <v>682</v>
      </c>
      <c r="AL207" t="s">
        <v>715</v>
      </c>
      <c r="AM207" t="s">
        <v>799</v>
      </c>
      <c r="AN207" t="s">
        <v>780</v>
      </c>
      <c r="AO207" t="s">
        <v>724</v>
      </c>
      <c r="AP207" s="25">
        <v>0.1</v>
      </c>
      <c r="AQ207" t="str">
        <f t="shared" si="9"/>
        <v>Hệ thống MCC (Sản phẩm MPS, tiến trình ngầm, Vas core, Survey)</v>
      </c>
      <c r="AR207">
        <v>35500000</v>
      </c>
      <c r="AS207">
        <f t="shared" si="10"/>
        <v>3550000</v>
      </c>
      <c r="AT207" s="31" t="s">
        <v>269</v>
      </c>
      <c r="AU207" s="32" t="s">
        <v>967</v>
      </c>
    </row>
    <row r="208" spans="1:47" ht="14" thickBot="1">
      <c r="A208" s="18">
        <v>4164220</v>
      </c>
      <c r="B208" s="19" t="s">
        <v>256</v>
      </c>
      <c r="C208" s="19" t="s">
        <v>257</v>
      </c>
      <c r="D208" s="19" t="s">
        <v>44</v>
      </c>
      <c r="E208" s="18">
        <v>0</v>
      </c>
      <c r="F208" s="21">
        <v>45104.5</v>
      </c>
      <c r="G208" s="22"/>
      <c r="H208" s="19" t="s">
        <v>63</v>
      </c>
      <c r="I208" s="19" t="s">
        <v>63</v>
      </c>
      <c r="J208" s="18">
        <v>4169765</v>
      </c>
      <c r="K208" s="27" t="s">
        <v>967</v>
      </c>
      <c r="L208" s="19" t="s">
        <v>184</v>
      </c>
      <c r="M208" s="19" t="s">
        <v>694</v>
      </c>
      <c r="N208" s="19" t="s">
        <v>42</v>
      </c>
      <c r="O208" s="18">
        <v>3040704000</v>
      </c>
      <c r="P208" s="19" t="s">
        <v>39</v>
      </c>
      <c r="Q208" s="19" t="s">
        <v>53</v>
      </c>
      <c r="R208" s="20">
        <v>105.5</v>
      </c>
      <c r="S208" s="18">
        <v>0</v>
      </c>
      <c r="T208" s="22"/>
      <c r="U208" s="19" t="s">
        <v>40</v>
      </c>
      <c r="V208" s="19" t="s">
        <v>65</v>
      </c>
      <c r="W208" s="21">
        <v>45092.5</v>
      </c>
      <c r="X208" s="21">
        <v>45092.5</v>
      </c>
      <c r="Y208" s="21">
        <v>45069.611979159999</v>
      </c>
      <c r="Z208" s="18">
        <v>4169889</v>
      </c>
      <c r="AA208" s="19" t="s">
        <v>270</v>
      </c>
      <c r="AB208" s="19" t="s">
        <v>42</v>
      </c>
      <c r="AC208" s="18">
        <v>57960</v>
      </c>
      <c r="AD208" s="18">
        <v>57960</v>
      </c>
      <c r="AE208" s="19" t="s">
        <v>184</v>
      </c>
      <c r="AF208" s="19" t="s">
        <v>39</v>
      </c>
      <c r="AG208" s="18">
        <v>0</v>
      </c>
      <c r="AH208" s="23">
        <v>4.8</v>
      </c>
      <c r="AI208" s="24">
        <v>9.1477272727E-2</v>
      </c>
      <c r="AJ208" s="22" t="s">
        <v>818</v>
      </c>
      <c r="AK208" s="22" t="s">
        <v>682</v>
      </c>
      <c r="AL208" t="s">
        <v>715</v>
      </c>
      <c r="AM208" t="s">
        <v>799</v>
      </c>
      <c r="AN208" t="s">
        <v>780</v>
      </c>
      <c r="AO208" t="s">
        <v>724</v>
      </c>
      <c r="AP208" s="25">
        <v>0.09</v>
      </c>
      <c r="AQ208" t="str">
        <f t="shared" si="9"/>
        <v>Hệ thống MCC (Sản phẩm MPS, tiến trình ngầm, Vas core, Survey)</v>
      </c>
      <c r="AR208">
        <v>35500000</v>
      </c>
      <c r="AS208">
        <f t="shared" si="10"/>
        <v>3195000</v>
      </c>
      <c r="AT208" s="31" t="s">
        <v>270</v>
      </c>
      <c r="AU208" s="32" t="s">
        <v>967</v>
      </c>
    </row>
    <row r="209" spans="1:47" ht="14" thickBot="1">
      <c r="A209" s="18">
        <v>4164220</v>
      </c>
      <c r="B209" s="19" t="s">
        <v>256</v>
      </c>
      <c r="C209" s="19" t="s">
        <v>257</v>
      </c>
      <c r="D209" s="19" t="s">
        <v>44</v>
      </c>
      <c r="E209" s="18">
        <v>0</v>
      </c>
      <c r="F209" s="21">
        <v>45104.5</v>
      </c>
      <c r="G209" s="22"/>
      <c r="H209" s="19" t="s">
        <v>63</v>
      </c>
      <c r="I209" s="19" t="s">
        <v>63</v>
      </c>
      <c r="J209" s="18">
        <v>4169765</v>
      </c>
      <c r="K209" s="27" t="s">
        <v>967</v>
      </c>
      <c r="L209" s="19" t="s">
        <v>184</v>
      </c>
      <c r="M209" s="19" t="s">
        <v>694</v>
      </c>
      <c r="N209" s="19" t="s">
        <v>42</v>
      </c>
      <c r="O209" s="18">
        <v>3040704000</v>
      </c>
      <c r="P209" s="19" t="s">
        <v>39</v>
      </c>
      <c r="Q209" s="19" t="s">
        <v>53</v>
      </c>
      <c r="R209" s="20">
        <v>105.5</v>
      </c>
      <c r="S209" s="18">
        <v>0</v>
      </c>
      <c r="T209" s="22"/>
      <c r="U209" s="19" t="s">
        <v>40</v>
      </c>
      <c r="V209" s="19" t="s">
        <v>65</v>
      </c>
      <c r="W209" s="21">
        <v>45092.5</v>
      </c>
      <c r="X209" s="21">
        <v>45092.5</v>
      </c>
      <c r="Y209" s="21">
        <v>45069.611979159999</v>
      </c>
      <c r="Z209" s="18">
        <v>4169888</v>
      </c>
      <c r="AA209" s="19" t="s">
        <v>271</v>
      </c>
      <c r="AB209" s="19" t="s">
        <v>42</v>
      </c>
      <c r="AC209" s="18">
        <v>132480</v>
      </c>
      <c r="AD209" s="18">
        <v>132480</v>
      </c>
      <c r="AE209" s="19" t="s">
        <v>184</v>
      </c>
      <c r="AF209" s="19" t="s">
        <v>39</v>
      </c>
      <c r="AG209" s="18">
        <v>0</v>
      </c>
      <c r="AH209" s="23">
        <v>4.8</v>
      </c>
      <c r="AI209" s="24">
        <v>0.20909090909</v>
      </c>
      <c r="AJ209" s="22" t="s">
        <v>818</v>
      </c>
      <c r="AK209" s="22" t="s">
        <v>682</v>
      </c>
      <c r="AL209" t="s">
        <v>715</v>
      </c>
      <c r="AM209" t="s">
        <v>799</v>
      </c>
      <c r="AN209" t="s">
        <v>780</v>
      </c>
      <c r="AO209" t="s">
        <v>724</v>
      </c>
      <c r="AP209" s="25">
        <v>0.21</v>
      </c>
      <c r="AQ209" t="str">
        <f t="shared" si="9"/>
        <v>Hệ thống MCC (Sản phẩm MPS, tiến trình ngầm, Vas core, Survey)</v>
      </c>
      <c r="AR209">
        <v>35500000</v>
      </c>
      <c r="AS209">
        <f t="shared" si="10"/>
        <v>7455000</v>
      </c>
      <c r="AT209" s="31" t="s">
        <v>271</v>
      </c>
      <c r="AU209" s="32" t="s">
        <v>967</v>
      </c>
    </row>
    <row r="210" spans="1:47" ht="14" thickBot="1">
      <c r="A210" s="18">
        <v>4164220</v>
      </c>
      <c r="B210" s="19" t="s">
        <v>256</v>
      </c>
      <c r="C210" s="19" t="s">
        <v>257</v>
      </c>
      <c r="D210" s="19" t="s">
        <v>44</v>
      </c>
      <c r="E210" s="18">
        <v>0</v>
      </c>
      <c r="F210" s="21">
        <v>45104.5</v>
      </c>
      <c r="G210" s="22"/>
      <c r="H210" s="19" t="s">
        <v>63</v>
      </c>
      <c r="I210" s="19" t="s">
        <v>63</v>
      </c>
      <c r="J210" s="18">
        <v>4169765</v>
      </c>
      <c r="K210" s="27" t="s">
        <v>967</v>
      </c>
      <c r="L210" s="19" t="s">
        <v>184</v>
      </c>
      <c r="M210" s="19" t="s">
        <v>694</v>
      </c>
      <c r="N210" s="19" t="s">
        <v>42</v>
      </c>
      <c r="O210" s="18">
        <v>3040704000</v>
      </c>
      <c r="P210" s="19" t="s">
        <v>39</v>
      </c>
      <c r="Q210" s="19" t="s">
        <v>53</v>
      </c>
      <c r="R210" s="20">
        <v>105.5</v>
      </c>
      <c r="S210" s="18">
        <v>0</v>
      </c>
      <c r="T210" s="22"/>
      <c r="U210" s="19" t="s">
        <v>40</v>
      </c>
      <c r="V210" s="19" t="s">
        <v>65</v>
      </c>
      <c r="W210" s="21">
        <v>45092.5</v>
      </c>
      <c r="X210" s="21">
        <v>45092.5</v>
      </c>
      <c r="Y210" s="21">
        <v>45069.611979159999</v>
      </c>
      <c r="Z210" s="18">
        <v>4169887</v>
      </c>
      <c r="AA210" s="27" t="s">
        <v>947</v>
      </c>
      <c r="AB210" s="19" t="s">
        <v>42</v>
      </c>
      <c r="AC210" s="18">
        <v>69120</v>
      </c>
      <c r="AD210" s="18">
        <v>69120</v>
      </c>
      <c r="AE210" s="19" t="s">
        <v>184</v>
      </c>
      <c r="AF210" s="19" t="s">
        <v>39</v>
      </c>
      <c r="AG210" s="18">
        <v>0</v>
      </c>
      <c r="AH210" s="23">
        <v>4.8</v>
      </c>
      <c r="AI210" s="24">
        <v>0.10909090908999999</v>
      </c>
      <c r="AJ210" s="22" t="s">
        <v>818</v>
      </c>
      <c r="AK210" s="22" t="s">
        <v>682</v>
      </c>
      <c r="AL210" t="s">
        <v>715</v>
      </c>
      <c r="AM210" t="s">
        <v>799</v>
      </c>
      <c r="AN210" t="s">
        <v>780</v>
      </c>
      <c r="AO210" t="s">
        <v>724</v>
      </c>
      <c r="AP210" s="25">
        <v>0.11</v>
      </c>
      <c r="AQ210" t="str">
        <f t="shared" si="9"/>
        <v>Hệ thống MCC (Sản phẩm MPS, tiến trình ngầm, Vas core, Survey)</v>
      </c>
      <c r="AR210">
        <v>35500000</v>
      </c>
      <c r="AS210">
        <f t="shared" si="10"/>
        <v>3905000</v>
      </c>
      <c r="AT210" s="31" t="s">
        <v>947</v>
      </c>
      <c r="AU210" s="32" t="s">
        <v>967</v>
      </c>
    </row>
    <row r="211" spans="1:47" ht="14" thickBot="1">
      <c r="A211" s="18">
        <v>4164220</v>
      </c>
      <c r="B211" s="19" t="s">
        <v>256</v>
      </c>
      <c r="C211" s="19" t="s">
        <v>257</v>
      </c>
      <c r="D211" s="19" t="s">
        <v>44</v>
      </c>
      <c r="E211" s="18">
        <v>0</v>
      </c>
      <c r="F211" s="21">
        <v>45104.5</v>
      </c>
      <c r="G211" s="22"/>
      <c r="H211" s="19" t="s">
        <v>63</v>
      </c>
      <c r="I211" s="19" t="s">
        <v>63</v>
      </c>
      <c r="J211" s="18">
        <v>4169765</v>
      </c>
      <c r="K211" s="27" t="s">
        <v>967</v>
      </c>
      <c r="L211" s="19" t="s">
        <v>184</v>
      </c>
      <c r="M211" s="19" t="s">
        <v>694</v>
      </c>
      <c r="N211" s="19" t="s">
        <v>42</v>
      </c>
      <c r="O211" s="18">
        <v>3040704000</v>
      </c>
      <c r="P211" s="19" t="s">
        <v>39</v>
      </c>
      <c r="Q211" s="19" t="s">
        <v>53</v>
      </c>
      <c r="R211" s="20">
        <v>105.5</v>
      </c>
      <c r="S211" s="18">
        <v>0</v>
      </c>
      <c r="T211" s="22"/>
      <c r="U211" s="19" t="s">
        <v>40</v>
      </c>
      <c r="V211" s="19" t="s">
        <v>65</v>
      </c>
      <c r="W211" s="21">
        <v>45092.5</v>
      </c>
      <c r="X211" s="21">
        <v>45092.5</v>
      </c>
      <c r="Y211" s="21">
        <v>45069.611979159999</v>
      </c>
      <c r="Z211" s="18">
        <v>4169886</v>
      </c>
      <c r="AA211" s="27" t="s">
        <v>948</v>
      </c>
      <c r="AB211" s="19" t="s">
        <v>42</v>
      </c>
      <c r="AC211" s="18">
        <v>115920</v>
      </c>
      <c r="AD211" s="18">
        <v>115920</v>
      </c>
      <c r="AE211" s="19" t="s">
        <v>184</v>
      </c>
      <c r="AF211" s="19" t="s">
        <v>39</v>
      </c>
      <c r="AG211" s="18">
        <v>0</v>
      </c>
      <c r="AH211" s="23">
        <v>4.8</v>
      </c>
      <c r="AI211" s="24">
        <v>0.182954545454</v>
      </c>
      <c r="AJ211" s="22" t="s">
        <v>818</v>
      </c>
      <c r="AK211" s="22" t="s">
        <v>682</v>
      </c>
      <c r="AL211" t="s">
        <v>715</v>
      </c>
      <c r="AM211" t="s">
        <v>799</v>
      </c>
      <c r="AN211" t="s">
        <v>780</v>
      </c>
      <c r="AO211" t="s">
        <v>724</v>
      </c>
      <c r="AP211" s="25">
        <v>0.18</v>
      </c>
      <c r="AQ211" t="str">
        <f t="shared" si="9"/>
        <v>Hệ thống MCC (Sản phẩm MPS, tiến trình ngầm, Vas core, Survey)</v>
      </c>
      <c r="AR211">
        <v>35500000</v>
      </c>
      <c r="AS211">
        <f t="shared" si="10"/>
        <v>6390000</v>
      </c>
      <c r="AT211" s="31" t="s">
        <v>948</v>
      </c>
      <c r="AU211" s="32" t="s">
        <v>967</v>
      </c>
    </row>
    <row r="212" spans="1:47" ht="14" thickBot="1">
      <c r="A212" s="18">
        <v>4164220</v>
      </c>
      <c r="B212" s="19" t="s">
        <v>256</v>
      </c>
      <c r="C212" s="19" t="s">
        <v>257</v>
      </c>
      <c r="D212" s="19" t="s">
        <v>44</v>
      </c>
      <c r="E212" s="18">
        <v>0</v>
      </c>
      <c r="F212" s="21">
        <v>45104.5</v>
      </c>
      <c r="G212" s="22"/>
      <c r="H212" s="19" t="s">
        <v>63</v>
      </c>
      <c r="I212" s="19" t="s">
        <v>63</v>
      </c>
      <c r="J212" s="18">
        <v>4169765</v>
      </c>
      <c r="K212" s="27" t="s">
        <v>967</v>
      </c>
      <c r="L212" s="19" t="s">
        <v>184</v>
      </c>
      <c r="M212" s="19" t="s">
        <v>694</v>
      </c>
      <c r="N212" s="19" t="s">
        <v>42</v>
      </c>
      <c r="O212" s="18">
        <v>3040704000</v>
      </c>
      <c r="P212" s="19" t="s">
        <v>39</v>
      </c>
      <c r="Q212" s="19" t="s">
        <v>53</v>
      </c>
      <c r="R212" s="20">
        <v>105.5</v>
      </c>
      <c r="S212" s="18">
        <v>0</v>
      </c>
      <c r="T212" s="22"/>
      <c r="U212" s="19" t="s">
        <v>40</v>
      </c>
      <c r="V212" s="19" t="s">
        <v>65</v>
      </c>
      <c r="W212" s="21">
        <v>45092.5</v>
      </c>
      <c r="X212" s="21">
        <v>45092.5</v>
      </c>
      <c r="Y212" s="21">
        <v>45069.611979159999</v>
      </c>
      <c r="Z212" s="18">
        <v>4169884</v>
      </c>
      <c r="AA212" s="19" t="s">
        <v>272</v>
      </c>
      <c r="AB212" s="19" t="s">
        <v>42</v>
      </c>
      <c r="AC212" s="18">
        <v>34560</v>
      </c>
      <c r="AD212" s="18">
        <v>34560</v>
      </c>
      <c r="AE212" s="19" t="s">
        <v>184</v>
      </c>
      <c r="AF212" s="19" t="s">
        <v>39</v>
      </c>
      <c r="AG212" s="18">
        <v>0</v>
      </c>
      <c r="AH212" s="23">
        <v>4.8</v>
      </c>
      <c r="AI212" s="24">
        <v>5.4545454544999997E-2</v>
      </c>
      <c r="AJ212" s="22" t="s">
        <v>818</v>
      </c>
      <c r="AK212" s="22" t="s">
        <v>682</v>
      </c>
      <c r="AL212" t="s">
        <v>715</v>
      </c>
      <c r="AM212" t="s">
        <v>799</v>
      </c>
      <c r="AN212" t="s">
        <v>780</v>
      </c>
      <c r="AO212" t="s">
        <v>724</v>
      </c>
      <c r="AP212" s="25">
        <v>0.05</v>
      </c>
      <c r="AQ212" t="str">
        <f t="shared" si="9"/>
        <v>Hệ thống MCC (Sản phẩm MPS, tiến trình ngầm, Vas core, Survey)</v>
      </c>
      <c r="AR212">
        <v>35500000</v>
      </c>
      <c r="AS212">
        <f t="shared" si="10"/>
        <v>1775000</v>
      </c>
      <c r="AT212" s="31" t="s">
        <v>272</v>
      </c>
      <c r="AU212" s="32" t="s">
        <v>967</v>
      </c>
    </row>
    <row r="213" spans="1:47" ht="14" thickBot="1">
      <c r="A213" s="18">
        <v>4164220</v>
      </c>
      <c r="B213" s="19" t="s">
        <v>256</v>
      </c>
      <c r="C213" s="19" t="s">
        <v>257</v>
      </c>
      <c r="D213" s="19" t="s">
        <v>44</v>
      </c>
      <c r="E213" s="18">
        <v>0</v>
      </c>
      <c r="F213" s="21">
        <v>45104.5</v>
      </c>
      <c r="G213" s="22"/>
      <c r="H213" s="19" t="s">
        <v>63</v>
      </c>
      <c r="I213" s="19" t="s">
        <v>63</v>
      </c>
      <c r="J213" s="18">
        <v>4169765</v>
      </c>
      <c r="K213" s="27" t="s">
        <v>967</v>
      </c>
      <c r="L213" s="19" t="s">
        <v>184</v>
      </c>
      <c r="M213" s="19" t="s">
        <v>694</v>
      </c>
      <c r="N213" s="19" t="s">
        <v>42</v>
      </c>
      <c r="O213" s="18">
        <v>3040704000</v>
      </c>
      <c r="P213" s="19" t="s">
        <v>39</v>
      </c>
      <c r="Q213" s="19" t="s">
        <v>53</v>
      </c>
      <c r="R213" s="20">
        <v>105.5</v>
      </c>
      <c r="S213" s="18">
        <v>0</v>
      </c>
      <c r="T213" s="22"/>
      <c r="U213" s="19" t="s">
        <v>40</v>
      </c>
      <c r="V213" s="19" t="s">
        <v>65</v>
      </c>
      <c r="W213" s="21">
        <v>45092.5</v>
      </c>
      <c r="X213" s="21">
        <v>45092.5</v>
      </c>
      <c r="Y213" s="21">
        <v>45069.611979159999</v>
      </c>
      <c r="Z213" s="18">
        <v>4169878</v>
      </c>
      <c r="AA213" s="27" t="s">
        <v>949</v>
      </c>
      <c r="AB213" s="19" t="s">
        <v>42</v>
      </c>
      <c r="AC213" s="18">
        <v>60480</v>
      </c>
      <c r="AD213" s="18">
        <v>60480</v>
      </c>
      <c r="AE213" s="19" t="s">
        <v>184</v>
      </c>
      <c r="AF213" s="19" t="s">
        <v>39</v>
      </c>
      <c r="AG213" s="18">
        <v>0</v>
      </c>
      <c r="AH213" s="23">
        <v>4.8</v>
      </c>
      <c r="AI213" s="24">
        <v>9.5454545454000006E-2</v>
      </c>
      <c r="AJ213" s="22" t="s">
        <v>818</v>
      </c>
      <c r="AK213" s="22" t="s">
        <v>682</v>
      </c>
      <c r="AL213" t="s">
        <v>715</v>
      </c>
      <c r="AM213" t="s">
        <v>799</v>
      </c>
      <c r="AN213" t="s">
        <v>780</v>
      </c>
      <c r="AO213" t="s">
        <v>724</v>
      </c>
      <c r="AP213" s="25">
        <v>0.1</v>
      </c>
      <c r="AQ213" t="str">
        <f t="shared" si="9"/>
        <v>Hệ thống MCC (Sản phẩm MPS, tiến trình ngầm, Vas core, Survey)</v>
      </c>
      <c r="AR213">
        <v>35500000</v>
      </c>
      <c r="AS213">
        <f t="shared" si="10"/>
        <v>3550000</v>
      </c>
      <c r="AT213" s="31" t="s">
        <v>949</v>
      </c>
      <c r="AU213" s="32" t="s">
        <v>967</v>
      </c>
    </row>
    <row r="214" spans="1:47" ht="14" thickBot="1">
      <c r="A214" s="18">
        <v>4164220</v>
      </c>
      <c r="B214" s="19" t="s">
        <v>256</v>
      </c>
      <c r="C214" s="19" t="s">
        <v>257</v>
      </c>
      <c r="D214" s="19" t="s">
        <v>44</v>
      </c>
      <c r="E214" s="18">
        <v>0</v>
      </c>
      <c r="F214" s="21">
        <v>45104.5</v>
      </c>
      <c r="G214" s="22"/>
      <c r="H214" s="19" t="s">
        <v>63</v>
      </c>
      <c r="I214" s="19" t="s">
        <v>63</v>
      </c>
      <c r="J214" s="18">
        <v>4169765</v>
      </c>
      <c r="K214" s="27" t="s">
        <v>967</v>
      </c>
      <c r="L214" s="19" t="s">
        <v>184</v>
      </c>
      <c r="M214" s="19" t="s">
        <v>694</v>
      </c>
      <c r="N214" s="19" t="s">
        <v>42</v>
      </c>
      <c r="O214" s="18">
        <v>3040704000</v>
      </c>
      <c r="P214" s="19" t="s">
        <v>39</v>
      </c>
      <c r="Q214" s="19" t="s">
        <v>53</v>
      </c>
      <c r="R214" s="20">
        <v>105.5</v>
      </c>
      <c r="S214" s="18">
        <v>0</v>
      </c>
      <c r="T214" s="22"/>
      <c r="U214" s="19" t="s">
        <v>40</v>
      </c>
      <c r="V214" s="19" t="s">
        <v>65</v>
      </c>
      <c r="W214" s="21">
        <v>45092.5</v>
      </c>
      <c r="X214" s="21">
        <v>45092.5</v>
      </c>
      <c r="Y214" s="21">
        <v>45069.611979159999</v>
      </c>
      <c r="Z214" s="18">
        <v>4169876</v>
      </c>
      <c r="AA214" s="27" t="s">
        <v>950</v>
      </c>
      <c r="AB214" s="19" t="s">
        <v>42</v>
      </c>
      <c r="AC214" s="18">
        <v>115920</v>
      </c>
      <c r="AD214" s="18">
        <v>115920</v>
      </c>
      <c r="AE214" s="19" t="s">
        <v>184</v>
      </c>
      <c r="AF214" s="19" t="s">
        <v>39</v>
      </c>
      <c r="AG214" s="18">
        <v>0</v>
      </c>
      <c r="AH214" s="23">
        <v>4.8</v>
      </c>
      <c r="AI214" s="24">
        <v>0.182954545454</v>
      </c>
      <c r="AJ214" s="22" t="s">
        <v>818</v>
      </c>
      <c r="AK214" s="22" t="s">
        <v>682</v>
      </c>
      <c r="AL214" t="s">
        <v>715</v>
      </c>
      <c r="AM214" t="s">
        <v>799</v>
      </c>
      <c r="AN214" t="s">
        <v>780</v>
      </c>
      <c r="AO214" t="s">
        <v>724</v>
      </c>
      <c r="AP214" s="25">
        <v>0.18</v>
      </c>
      <c r="AQ214" t="str">
        <f t="shared" si="9"/>
        <v>Hệ thống MCC (Sản phẩm MPS, tiến trình ngầm, Vas core, Survey)</v>
      </c>
      <c r="AR214">
        <v>35500000</v>
      </c>
      <c r="AS214">
        <f t="shared" si="10"/>
        <v>6390000</v>
      </c>
      <c r="AT214" s="31" t="s">
        <v>950</v>
      </c>
      <c r="AU214" s="32" t="s">
        <v>967</v>
      </c>
    </row>
    <row r="215" spans="1:47" ht="14" thickBot="1">
      <c r="A215" s="18">
        <v>4164220</v>
      </c>
      <c r="B215" s="19" t="s">
        <v>256</v>
      </c>
      <c r="C215" s="19" t="s">
        <v>257</v>
      </c>
      <c r="D215" s="19" t="s">
        <v>44</v>
      </c>
      <c r="E215" s="18">
        <v>0</v>
      </c>
      <c r="F215" s="21">
        <v>45104.5</v>
      </c>
      <c r="G215" s="22"/>
      <c r="H215" s="19" t="s">
        <v>63</v>
      </c>
      <c r="I215" s="19" t="s">
        <v>63</v>
      </c>
      <c r="J215" s="18">
        <v>4169765</v>
      </c>
      <c r="K215" s="27" t="s">
        <v>967</v>
      </c>
      <c r="L215" s="19" t="s">
        <v>184</v>
      </c>
      <c r="M215" s="19" t="s">
        <v>694</v>
      </c>
      <c r="N215" s="19" t="s">
        <v>42</v>
      </c>
      <c r="O215" s="18">
        <v>3040704000</v>
      </c>
      <c r="P215" s="19" t="s">
        <v>39</v>
      </c>
      <c r="Q215" s="19" t="s">
        <v>53</v>
      </c>
      <c r="R215" s="20">
        <v>105.5</v>
      </c>
      <c r="S215" s="18">
        <v>0</v>
      </c>
      <c r="T215" s="22"/>
      <c r="U215" s="19" t="s">
        <v>40</v>
      </c>
      <c r="V215" s="19" t="s">
        <v>65</v>
      </c>
      <c r="W215" s="21">
        <v>45092.5</v>
      </c>
      <c r="X215" s="21">
        <v>45092.5</v>
      </c>
      <c r="Y215" s="21">
        <v>45069.611979159999</v>
      </c>
      <c r="Z215" s="18">
        <v>4169875</v>
      </c>
      <c r="AA215" s="19" t="s">
        <v>273</v>
      </c>
      <c r="AB215" s="19" t="s">
        <v>42</v>
      </c>
      <c r="AC215" s="18">
        <v>110880</v>
      </c>
      <c r="AD215" s="18">
        <v>110880</v>
      </c>
      <c r="AE215" s="19" t="s">
        <v>184</v>
      </c>
      <c r="AF215" s="19" t="s">
        <v>39</v>
      </c>
      <c r="AG215" s="18">
        <v>0</v>
      </c>
      <c r="AH215" s="23">
        <v>4.8</v>
      </c>
      <c r="AI215" s="24">
        <v>0.17499999999999999</v>
      </c>
      <c r="AJ215" s="22" t="s">
        <v>818</v>
      </c>
      <c r="AK215" s="22" t="s">
        <v>682</v>
      </c>
      <c r="AL215" t="s">
        <v>715</v>
      </c>
      <c r="AM215" t="s">
        <v>799</v>
      </c>
      <c r="AN215" t="s">
        <v>780</v>
      </c>
      <c r="AO215" t="s">
        <v>724</v>
      </c>
      <c r="AP215" s="25">
        <v>0.18</v>
      </c>
      <c r="AQ215" t="str">
        <f t="shared" si="9"/>
        <v>Hệ thống MCC (Sản phẩm MPS, tiến trình ngầm, Vas core, Survey)</v>
      </c>
      <c r="AR215">
        <v>35500000</v>
      </c>
      <c r="AS215">
        <f t="shared" si="10"/>
        <v>6390000</v>
      </c>
      <c r="AT215" s="31" t="s">
        <v>273</v>
      </c>
      <c r="AU215" s="32" t="s">
        <v>967</v>
      </c>
    </row>
    <row r="216" spans="1:47" ht="14" thickBot="1">
      <c r="A216" s="18">
        <v>4164220</v>
      </c>
      <c r="B216" s="19" t="s">
        <v>256</v>
      </c>
      <c r="C216" s="19" t="s">
        <v>257</v>
      </c>
      <c r="D216" s="19" t="s">
        <v>44</v>
      </c>
      <c r="E216" s="18">
        <v>0</v>
      </c>
      <c r="F216" s="21">
        <v>45104.5</v>
      </c>
      <c r="G216" s="22"/>
      <c r="H216" s="19" t="s">
        <v>63</v>
      </c>
      <c r="I216" s="19" t="s">
        <v>63</v>
      </c>
      <c r="J216" s="18">
        <v>4169765</v>
      </c>
      <c r="K216" s="27" t="s">
        <v>967</v>
      </c>
      <c r="L216" s="19" t="s">
        <v>184</v>
      </c>
      <c r="M216" s="19" t="s">
        <v>694</v>
      </c>
      <c r="N216" s="19" t="s">
        <v>42</v>
      </c>
      <c r="O216" s="18">
        <v>3040704000</v>
      </c>
      <c r="P216" s="19" t="s">
        <v>39</v>
      </c>
      <c r="Q216" s="19" t="s">
        <v>53</v>
      </c>
      <c r="R216" s="20">
        <v>105.5</v>
      </c>
      <c r="S216" s="18">
        <v>0</v>
      </c>
      <c r="T216" s="22"/>
      <c r="U216" s="19" t="s">
        <v>40</v>
      </c>
      <c r="V216" s="19" t="s">
        <v>65</v>
      </c>
      <c r="W216" s="21">
        <v>45092.5</v>
      </c>
      <c r="X216" s="21">
        <v>45092.5</v>
      </c>
      <c r="Y216" s="21">
        <v>45069.611979159999</v>
      </c>
      <c r="Z216" s="18">
        <v>4169860</v>
      </c>
      <c r="AA216" s="27" t="s">
        <v>951</v>
      </c>
      <c r="AB216" s="19" t="s">
        <v>42</v>
      </c>
      <c r="AC216" s="18">
        <v>149040</v>
      </c>
      <c r="AD216" s="18">
        <v>149040</v>
      </c>
      <c r="AE216" s="19" t="s">
        <v>184</v>
      </c>
      <c r="AF216" s="19" t="s">
        <v>39</v>
      </c>
      <c r="AG216" s="18">
        <v>0</v>
      </c>
      <c r="AH216" s="23">
        <v>4.8</v>
      </c>
      <c r="AI216" s="24">
        <v>0.235227272727</v>
      </c>
      <c r="AJ216" s="22" t="s">
        <v>818</v>
      </c>
      <c r="AK216" s="22" t="s">
        <v>682</v>
      </c>
      <c r="AL216" t="s">
        <v>715</v>
      </c>
      <c r="AM216" t="s">
        <v>799</v>
      </c>
      <c r="AN216" t="s">
        <v>780</v>
      </c>
      <c r="AO216" t="s">
        <v>724</v>
      </c>
      <c r="AP216" s="25">
        <v>0.24</v>
      </c>
      <c r="AQ216" t="str">
        <f t="shared" si="9"/>
        <v>Hệ thống MCC (Sản phẩm MPS, tiến trình ngầm, Vas core, Survey)</v>
      </c>
      <c r="AR216">
        <v>35500000</v>
      </c>
      <c r="AS216">
        <f t="shared" si="10"/>
        <v>8520000</v>
      </c>
      <c r="AT216" s="31" t="s">
        <v>951</v>
      </c>
      <c r="AU216" s="32" t="s">
        <v>967</v>
      </c>
    </row>
    <row r="217" spans="1:47" ht="14" thickBot="1">
      <c r="A217" s="18">
        <v>4166790</v>
      </c>
      <c r="B217" s="19" t="s">
        <v>275</v>
      </c>
      <c r="C217" s="19" t="s">
        <v>71</v>
      </c>
      <c r="D217" s="19" t="s">
        <v>44</v>
      </c>
      <c r="E217" s="18">
        <v>0</v>
      </c>
      <c r="F217" s="21">
        <v>45128.5</v>
      </c>
      <c r="G217" s="22"/>
      <c r="H217" s="19" t="s">
        <v>91</v>
      </c>
      <c r="I217" s="19" t="s">
        <v>91</v>
      </c>
      <c r="J217" s="18">
        <v>4170552</v>
      </c>
      <c r="K217" s="27" t="s">
        <v>968</v>
      </c>
      <c r="L217" s="19" t="s">
        <v>71</v>
      </c>
      <c r="M217" s="19" t="s">
        <v>697</v>
      </c>
      <c r="N217" s="19" t="s">
        <v>42</v>
      </c>
      <c r="O217" s="18">
        <v>216000000</v>
      </c>
      <c r="P217" s="19" t="s">
        <v>39</v>
      </c>
      <c r="Q217" s="19" t="s">
        <v>45</v>
      </c>
      <c r="R217" s="20">
        <v>15.63</v>
      </c>
      <c r="S217" s="18">
        <v>0</v>
      </c>
      <c r="T217" s="22"/>
      <c r="U217" s="19" t="s">
        <v>40</v>
      </c>
      <c r="V217" s="19" t="s">
        <v>41</v>
      </c>
      <c r="W217" s="21">
        <v>45096.5</v>
      </c>
      <c r="X217" s="21">
        <v>45098.5</v>
      </c>
      <c r="Y217" s="21">
        <v>45071.821018510003</v>
      </c>
      <c r="Z217" s="18">
        <v>4177153</v>
      </c>
      <c r="AA217" s="27" t="s">
        <v>945</v>
      </c>
      <c r="AB217" s="19" t="s">
        <v>42</v>
      </c>
      <c r="AC217" s="18">
        <v>133344</v>
      </c>
      <c r="AD217" s="18">
        <v>115200</v>
      </c>
      <c r="AE217" s="19" t="s">
        <v>71</v>
      </c>
      <c r="AF217" s="19" t="s">
        <v>39</v>
      </c>
      <c r="AG217" s="18">
        <v>0</v>
      </c>
      <c r="AH217" s="23">
        <v>0.71</v>
      </c>
      <c r="AI217" s="24">
        <v>0.210454545454</v>
      </c>
      <c r="AJ217" s="22" t="s">
        <v>822</v>
      </c>
      <c r="AK217" s="22" t="s">
        <v>682</v>
      </c>
      <c r="AL217" t="s">
        <v>719</v>
      </c>
      <c r="AM217" t="s">
        <v>802</v>
      </c>
      <c r="AN217" t="s">
        <v>784</v>
      </c>
      <c r="AO217" t="s">
        <v>724</v>
      </c>
      <c r="AP217" s="25">
        <v>0.21</v>
      </c>
      <c r="AQ217" t="str">
        <f t="shared" si="9"/>
        <v>Hệ thống CC 2.0 (Sản phẩm lõi BCCS: phát triển các module quản lý thuê bao, tiếp nhận phản ánh, bán hàng - luồng trả sau)</v>
      </c>
      <c r="AR217">
        <v>35500000</v>
      </c>
      <c r="AS217">
        <f t="shared" si="10"/>
        <v>7455000</v>
      </c>
      <c r="AT217" s="31" t="s">
        <v>945</v>
      </c>
      <c r="AU217" s="32" t="s">
        <v>968</v>
      </c>
    </row>
    <row r="218" spans="1:47" ht="14" thickBot="1">
      <c r="A218" s="18">
        <v>4166790</v>
      </c>
      <c r="B218" s="19" t="s">
        <v>275</v>
      </c>
      <c r="C218" s="19" t="s">
        <v>71</v>
      </c>
      <c r="D218" s="19" t="s">
        <v>44</v>
      </c>
      <c r="E218" s="18">
        <v>0</v>
      </c>
      <c r="F218" s="21">
        <v>45128.5</v>
      </c>
      <c r="G218" s="22"/>
      <c r="H218" s="19" t="s">
        <v>91</v>
      </c>
      <c r="I218" s="19" t="s">
        <v>91</v>
      </c>
      <c r="J218" s="18">
        <v>4170552</v>
      </c>
      <c r="K218" s="27" t="s">
        <v>968</v>
      </c>
      <c r="L218" s="19" t="s">
        <v>71</v>
      </c>
      <c r="M218" s="19" t="s">
        <v>697</v>
      </c>
      <c r="N218" s="19" t="s">
        <v>42</v>
      </c>
      <c r="O218" s="18">
        <v>216000000</v>
      </c>
      <c r="P218" s="19" t="s">
        <v>39</v>
      </c>
      <c r="Q218" s="19" t="s">
        <v>45</v>
      </c>
      <c r="R218" s="20">
        <v>15.63</v>
      </c>
      <c r="S218" s="18">
        <v>0</v>
      </c>
      <c r="T218" s="22"/>
      <c r="U218" s="19" t="s">
        <v>40</v>
      </c>
      <c r="V218" s="19" t="s">
        <v>41</v>
      </c>
      <c r="W218" s="21">
        <v>45096.5</v>
      </c>
      <c r="X218" s="21">
        <v>45098.5</v>
      </c>
      <c r="Y218" s="21">
        <v>45071.821018510003</v>
      </c>
      <c r="Z218" s="18">
        <v>4177149</v>
      </c>
      <c r="AA218" s="19" t="s">
        <v>276</v>
      </c>
      <c r="AB218" s="19" t="s">
        <v>42</v>
      </c>
      <c r="AC218" s="18">
        <v>316800</v>
      </c>
      <c r="AD218" s="18">
        <v>115200</v>
      </c>
      <c r="AE218" s="19" t="s">
        <v>71</v>
      </c>
      <c r="AF218" s="19" t="s">
        <v>39</v>
      </c>
      <c r="AG218" s="18">
        <v>0</v>
      </c>
      <c r="AH218" s="23">
        <v>0.71</v>
      </c>
      <c r="AI218" s="24">
        <v>0.5</v>
      </c>
      <c r="AJ218" s="22" t="s">
        <v>822</v>
      </c>
      <c r="AK218" s="22" t="s">
        <v>682</v>
      </c>
      <c r="AL218" t="s">
        <v>719</v>
      </c>
      <c r="AM218" t="s">
        <v>802</v>
      </c>
      <c r="AN218" t="s">
        <v>784</v>
      </c>
      <c r="AO218" t="s">
        <v>724</v>
      </c>
      <c r="AP218" s="25">
        <v>0.5</v>
      </c>
      <c r="AQ218" t="str">
        <f t="shared" si="9"/>
        <v>Hệ thống CC 2.0 (Sản phẩm lõi BCCS: phát triển các module quản lý thuê bao, tiếp nhận phản ánh, bán hàng - luồng trả sau)</v>
      </c>
      <c r="AR218">
        <v>35500000</v>
      </c>
      <c r="AS218">
        <f t="shared" si="10"/>
        <v>17750000</v>
      </c>
      <c r="AT218" s="31" t="s">
        <v>276</v>
      </c>
      <c r="AU218" s="32" t="s">
        <v>968</v>
      </c>
    </row>
    <row r="219" spans="1:47" ht="14" thickBot="1">
      <c r="A219" s="18">
        <v>4166790</v>
      </c>
      <c r="B219" s="19" t="s">
        <v>275</v>
      </c>
      <c r="C219" s="19" t="s">
        <v>71</v>
      </c>
      <c r="D219" s="19" t="s">
        <v>44</v>
      </c>
      <c r="E219" s="18">
        <v>0</v>
      </c>
      <c r="F219" s="21">
        <v>45128.5</v>
      </c>
      <c r="G219" s="22"/>
      <c r="H219" s="19" t="s">
        <v>91</v>
      </c>
      <c r="I219" s="19" t="s">
        <v>91</v>
      </c>
      <c r="J219" s="18">
        <v>4170553</v>
      </c>
      <c r="K219" s="27" t="s">
        <v>969</v>
      </c>
      <c r="L219" s="19" t="s">
        <v>71</v>
      </c>
      <c r="M219" s="19" t="s">
        <v>697</v>
      </c>
      <c r="N219" s="19" t="s">
        <v>42</v>
      </c>
      <c r="O219" s="18">
        <v>216000000</v>
      </c>
      <c r="P219" s="19" t="s">
        <v>39</v>
      </c>
      <c r="Q219" s="19" t="s">
        <v>45</v>
      </c>
      <c r="R219" s="20">
        <v>22.11</v>
      </c>
      <c r="S219" s="18">
        <v>0</v>
      </c>
      <c r="T219" s="22"/>
      <c r="U219" s="19" t="s">
        <v>40</v>
      </c>
      <c r="V219" s="19" t="s">
        <v>41</v>
      </c>
      <c r="W219" s="21">
        <v>45096.5</v>
      </c>
      <c r="X219" s="21">
        <v>45098.5</v>
      </c>
      <c r="Y219" s="21">
        <v>45071.821655090003</v>
      </c>
      <c r="Z219" s="18">
        <v>4177158</v>
      </c>
      <c r="AA219" s="27" t="s">
        <v>870</v>
      </c>
      <c r="AB219" s="19" t="s">
        <v>42</v>
      </c>
      <c r="AC219" s="18">
        <v>60768</v>
      </c>
      <c r="AD219" s="18">
        <v>3600</v>
      </c>
      <c r="AE219" s="19" t="s">
        <v>71</v>
      </c>
      <c r="AF219" s="19" t="s">
        <v>39</v>
      </c>
      <c r="AG219" s="18">
        <v>0</v>
      </c>
      <c r="AH219" s="23">
        <v>1.01</v>
      </c>
      <c r="AI219" s="24">
        <v>9.5909090909000003E-2</v>
      </c>
      <c r="AJ219" s="22" t="s">
        <v>822</v>
      </c>
      <c r="AK219" s="22" t="s">
        <v>682</v>
      </c>
      <c r="AL219" t="s">
        <v>719</v>
      </c>
      <c r="AM219" t="s">
        <v>802</v>
      </c>
      <c r="AN219" t="s">
        <v>784</v>
      </c>
      <c r="AO219" t="s">
        <v>724</v>
      </c>
      <c r="AP219" s="25">
        <v>0.1</v>
      </c>
      <c r="AQ219" t="str">
        <f t="shared" si="9"/>
        <v>Hệ thống CC 2.0 (Sản phẩm lõi BCCS: phát triển các module quản lý thuê bao, tiếp nhận phản ánh, bán hàng - luồng trả sau)</v>
      </c>
      <c r="AR219">
        <v>35500000</v>
      </c>
      <c r="AS219">
        <f t="shared" si="10"/>
        <v>3550000</v>
      </c>
      <c r="AT219" s="31" t="s">
        <v>870</v>
      </c>
      <c r="AU219" s="32" t="s">
        <v>969</v>
      </c>
    </row>
    <row r="220" spans="1:47" ht="14" thickBot="1">
      <c r="A220" s="18">
        <v>4166790</v>
      </c>
      <c r="B220" s="19" t="s">
        <v>275</v>
      </c>
      <c r="C220" s="19" t="s">
        <v>71</v>
      </c>
      <c r="D220" s="19" t="s">
        <v>44</v>
      </c>
      <c r="E220" s="18">
        <v>0</v>
      </c>
      <c r="F220" s="21">
        <v>45128.5</v>
      </c>
      <c r="G220" s="22"/>
      <c r="H220" s="19" t="s">
        <v>91</v>
      </c>
      <c r="I220" s="19" t="s">
        <v>91</v>
      </c>
      <c r="J220" s="18">
        <v>4170553</v>
      </c>
      <c r="K220" s="27" t="s">
        <v>969</v>
      </c>
      <c r="L220" s="19" t="s">
        <v>71</v>
      </c>
      <c r="M220" s="19" t="s">
        <v>697</v>
      </c>
      <c r="N220" s="19" t="s">
        <v>42</v>
      </c>
      <c r="O220" s="18">
        <v>216000000</v>
      </c>
      <c r="P220" s="19" t="s">
        <v>39</v>
      </c>
      <c r="Q220" s="19" t="s">
        <v>45</v>
      </c>
      <c r="R220" s="20">
        <v>22.11</v>
      </c>
      <c r="S220" s="18">
        <v>0</v>
      </c>
      <c r="T220" s="22"/>
      <c r="U220" s="19" t="s">
        <v>40</v>
      </c>
      <c r="V220" s="19" t="s">
        <v>41</v>
      </c>
      <c r="W220" s="21">
        <v>45096.5</v>
      </c>
      <c r="X220" s="21">
        <v>45098.5</v>
      </c>
      <c r="Y220" s="21">
        <v>45071.821655090003</v>
      </c>
      <c r="Z220" s="18">
        <v>4177156</v>
      </c>
      <c r="AA220" s="27" t="s">
        <v>871</v>
      </c>
      <c r="AB220" s="19" t="s">
        <v>42</v>
      </c>
      <c r="AC220" s="18">
        <v>259200</v>
      </c>
      <c r="AD220" s="18">
        <v>115200</v>
      </c>
      <c r="AE220" s="19" t="s">
        <v>71</v>
      </c>
      <c r="AF220" s="19" t="s">
        <v>39</v>
      </c>
      <c r="AG220" s="18">
        <v>0</v>
      </c>
      <c r="AH220" s="23">
        <v>1.01</v>
      </c>
      <c r="AI220" s="24">
        <v>0.40909090909000001</v>
      </c>
      <c r="AJ220" s="22" t="s">
        <v>822</v>
      </c>
      <c r="AK220" s="22" t="s">
        <v>682</v>
      </c>
      <c r="AL220" t="s">
        <v>719</v>
      </c>
      <c r="AM220" t="s">
        <v>802</v>
      </c>
      <c r="AN220" t="s">
        <v>784</v>
      </c>
      <c r="AO220" t="s">
        <v>724</v>
      </c>
      <c r="AP220" s="25">
        <v>0.41</v>
      </c>
      <c r="AQ220" t="str">
        <f t="shared" si="9"/>
        <v>Hệ thống CC 2.0 (Sản phẩm lõi BCCS: phát triển các module quản lý thuê bao, tiếp nhận phản ánh, bán hàng - luồng trả sau)</v>
      </c>
      <c r="AR220">
        <v>35500000</v>
      </c>
      <c r="AS220">
        <f t="shared" si="10"/>
        <v>14555000</v>
      </c>
      <c r="AT220" s="31" t="s">
        <v>871</v>
      </c>
      <c r="AU220" s="32" t="s">
        <v>969</v>
      </c>
    </row>
    <row r="221" spans="1:47" ht="14" thickBot="1">
      <c r="A221" s="18">
        <v>4166790</v>
      </c>
      <c r="B221" s="19" t="s">
        <v>275</v>
      </c>
      <c r="C221" s="19" t="s">
        <v>71</v>
      </c>
      <c r="D221" s="19" t="s">
        <v>44</v>
      </c>
      <c r="E221" s="18">
        <v>0</v>
      </c>
      <c r="F221" s="21">
        <v>45128.5</v>
      </c>
      <c r="G221" s="22"/>
      <c r="H221" s="19" t="s">
        <v>91</v>
      </c>
      <c r="I221" s="19" t="s">
        <v>91</v>
      </c>
      <c r="J221" s="18">
        <v>4170553</v>
      </c>
      <c r="K221" s="27" t="s">
        <v>969</v>
      </c>
      <c r="L221" s="19" t="s">
        <v>71</v>
      </c>
      <c r="M221" s="19" t="s">
        <v>697</v>
      </c>
      <c r="N221" s="19" t="s">
        <v>42</v>
      </c>
      <c r="O221" s="18">
        <v>216000000</v>
      </c>
      <c r="P221" s="19" t="s">
        <v>39</v>
      </c>
      <c r="Q221" s="19" t="s">
        <v>45</v>
      </c>
      <c r="R221" s="20">
        <v>22.11</v>
      </c>
      <c r="S221" s="18">
        <v>0</v>
      </c>
      <c r="T221" s="22"/>
      <c r="U221" s="19" t="s">
        <v>40</v>
      </c>
      <c r="V221" s="19" t="s">
        <v>41</v>
      </c>
      <c r="W221" s="21">
        <v>45096.5</v>
      </c>
      <c r="X221" s="21">
        <v>45098.5</v>
      </c>
      <c r="Y221" s="21">
        <v>45071.821655090003</v>
      </c>
      <c r="Z221" s="18">
        <v>4177154</v>
      </c>
      <c r="AA221" s="27" t="s">
        <v>872</v>
      </c>
      <c r="AB221" s="19" t="s">
        <v>42</v>
      </c>
      <c r="AC221" s="18">
        <v>316800</v>
      </c>
      <c r="AD221" s="18">
        <v>115200</v>
      </c>
      <c r="AE221" s="19" t="s">
        <v>71</v>
      </c>
      <c r="AF221" s="19" t="s">
        <v>39</v>
      </c>
      <c r="AG221" s="18">
        <v>0</v>
      </c>
      <c r="AH221" s="23">
        <v>1.01</v>
      </c>
      <c r="AI221" s="24">
        <v>0.5</v>
      </c>
      <c r="AJ221" s="22" t="s">
        <v>822</v>
      </c>
      <c r="AK221" s="22" t="s">
        <v>682</v>
      </c>
      <c r="AL221" t="s">
        <v>719</v>
      </c>
      <c r="AM221" t="s">
        <v>802</v>
      </c>
      <c r="AN221" t="s">
        <v>784</v>
      </c>
      <c r="AO221" t="s">
        <v>724</v>
      </c>
      <c r="AP221" s="25">
        <v>0.5</v>
      </c>
      <c r="AQ221" t="str">
        <f t="shared" si="9"/>
        <v>Hệ thống CC 2.0 (Sản phẩm lõi BCCS: phát triển các module quản lý thuê bao, tiếp nhận phản ánh, bán hàng - luồng trả sau)</v>
      </c>
      <c r="AR221">
        <v>35500000</v>
      </c>
      <c r="AS221">
        <f t="shared" si="10"/>
        <v>17750000</v>
      </c>
      <c r="AT221" s="31" t="s">
        <v>872</v>
      </c>
      <c r="AU221" s="32" t="s">
        <v>969</v>
      </c>
    </row>
    <row r="222" spans="1:47" ht="14" thickBot="1">
      <c r="A222" s="18">
        <v>4166790</v>
      </c>
      <c r="B222" s="19" t="s">
        <v>275</v>
      </c>
      <c r="C222" s="19" t="s">
        <v>71</v>
      </c>
      <c r="D222" s="19" t="s">
        <v>44</v>
      </c>
      <c r="E222" s="18">
        <v>0</v>
      </c>
      <c r="F222" s="21">
        <v>45128.5</v>
      </c>
      <c r="G222" s="22"/>
      <c r="H222" s="19" t="s">
        <v>91</v>
      </c>
      <c r="I222" s="19" t="s">
        <v>91</v>
      </c>
      <c r="J222" s="18">
        <v>4170554</v>
      </c>
      <c r="K222" s="19" t="s">
        <v>277</v>
      </c>
      <c r="L222" s="19" t="s">
        <v>71</v>
      </c>
      <c r="M222" s="19" t="s">
        <v>697</v>
      </c>
      <c r="N222" s="19" t="s">
        <v>42</v>
      </c>
      <c r="O222" s="18">
        <v>216000000</v>
      </c>
      <c r="P222" s="19" t="s">
        <v>39</v>
      </c>
      <c r="Q222" s="19" t="s">
        <v>45</v>
      </c>
      <c r="R222" s="20">
        <v>16.579999999999998</v>
      </c>
      <c r="S222" s="18">
        <v>0</v>
      </c>
      <c r="T222" s="22"/>
      <c r="U222" s="19" t="s">
        <v>40</v>
      </c>
      <c r="V222" s="19" t="s">
        <v>41</v>
      </c>
      <c r="W222" s="21">
        <v>45096.5</v>
      </c>
      <c r="X222" s="21">
        <v>45098.5</v>
      </c>
      <c r="Y222" s="21">
        <v>45071.822314810001</v>
      </c>
      <c r="Z222" s="18">
        <v>4177159</v>
      </c>
      <c r="AA222" s="19" t="s">
        <v>278</v>
      </c>
      <c r="AB222" s="19" t="s">
        <v>42</v>
      </c>
      <c r="AC222" s="18">
        <v>316800</v>
      </c>
      <c r="AD222" s="18">
        <v>115200</v>
      </c>
      <c r="AE222" s="19" t="s">
        <v>71</v>
      </c>
      <c r="AF222" s="19" t="s">
        <v>39</v>
      </c>
      <c r="AG222" s="18">
        <v>0</v>
      </c>
      <c r="AH222" s="23">
        <v>0.76</v>
      </c>
      <c r="AI222" s="24">
        <v>0.5</v>
      </c>
      <c r="AJ222" s="22" t="s">
        <v>822</v>
      </c>
      <c r="AK222" s="22" t="s">
        <v>682</v>
      </c>
      <c r="AL222" t="s">
        <v>719</v>
      </c>
      <c r="AM222" t="s">
        <v>802</v>
      </c>
      <c r="AN222" t="s">
        <v>784</v>
      </c>
      <c r="AO222" t="s">
        <v>725</v>
      </c>
      <c r="AP222" s="13">
        <v>0.51</v>
      </c>
      <c r="AQ222" t="str">
        <f t="shared" si="9"/>
        <v>Hệ thống CC 2.0 (Sản phẩm lõi BCCS: phát triển các module quản lý thuê bao, tiếp nhận phản ánh, bán hàng - luồng trả sau)</v>
      </c>
      <c r="AR222">
        <v>35500000</v>
      </c>
      <c r="AS222">
        <f t="shared" si="10"/>
        <v>18105000</v>
      </c>
      <c r="AT222" s="31" t="s">
        <v>278</v>
      </c>
      <c r="AU222" s="32" t="s">
        <v>277</v>
      </c>
    </row>
    <row r="223" spans="1:47" ht="14" thickBot="1">
      <c r="A223" s="18">
        <v>4166790</v>
      </c>
      <c r="B223" s="19" t="s">
        <v>275</v>
      </c>
      <c r="C223" s="19" t="s">
        <v>71</v>
      </c>
      <c r="D223" s="19" t="s">
        <v>44</v>
      </c>
      <c r="E223" s="18">
        <v>0</v>
      </c>
      <c r="F223" s="21">
        <v>45128.5</v>
      </c>
      <c r="G223" s="22"/>
      <c r="H223" s="19" t="s">
        <v>91</v>
      </c>
      <c r="I223" s="19" t="s">
        <v>91</v>
      </c>
      <c r="J223" s="18">
        <v>4170554</v>
      </c>
      <c r="K223" s="19" t="s">
        <v>277</v>
      </c>
      <c r="L223" s="19" t="s">
        <v>71</v>
      </c>
      <c r="M223" s="19" t="s">
        <v>697</v>
      </c>
      <c r="N223" s="19" t="s">
        <v>42</v>
      </c>
      <c r="O223" s="18">
        <v>216000000</v>
      </c>
      <c r="P223" s="19" t="s">
        <v>39</v>
      </c>
      <c r="Q223" s="19" t="s">
        <v>45</v>
      </c>
      <c r="R223" s="20">
        <v>16.579999999999998</v>
      </c>
      <c r="S223" s="18">
        <v>0</v>
      </c>
      <c r="T223" s="22"/>
      <c r="U223" s="19" t="s">
        <v>40</v>
      </c>
      <c r="V223" s="19" t="s">
        <v>41</v>
      </c>
      <c r="W223" s="21">
        <v>45096.5</v>
      </c>
      <c r="X223" s="21">
        <v>45098.5</v>
      </c>
      <c r="Y223" s="21">
        <v>45071.822314810001</v>
      </c>
      <c r="Z223" s="18">
        <v>4177162</v>
      </c>
      <c r="AA223" s="19" t="s">
        <v>279</v>
      </c>
      <c r="AB223" s="19" t="s">
        <v>42</v>
      </c>
      <c r="AC223" s="18">
        <v>160704</v>
      </c>
      <c r="AD223" s="18">
        <v>115200</v>
      </c>
      <c r="AE223" s="19" t="s">
        <v>71</v>
      </c>
      <c r="AF223" s="19" t="s">
        <v>39</v>
      </c>
      <c r="AG223" s="18">
        <v>0</v>
      </c>
      <c r="AH223" s="23">
        <v>0.76</v>
      </c>
      <c r="AI223" s="24">
        <v>0.25363636363600001</v>
      </c>
      <c r="AJ223" s="22" t="s">
        <v>822</v>
      </c>
      <c r="AK223" s="22" t="s">
        <v>682</v>
      </c>
      <c r="AL223" t="s">
        <v>719</v>
      </c>
      <c r="AM223" t="s">
        <v>802</v>
      </c>
      <c r="AN223" t="s">
        <v>784</v>
      </c>
      <c r="AO223" t="s">
        <v>725</v>
      </c>
      <c r="AP223" s="13">
        <v>0.25</v>
      </c>
      <c r="AQ223" t="str">
        <f t="shared" si="9"/>
        <v>Hệ thống CC 2.0 (Sản phẩm lõi BCCS: phát triển các module quản lý thuê bao, tiếp nhận phản ánh, bán hàng - luồng trả sau)</v>
      </c>
      <c r="AR223">
        <v>35500000</v>
      </c>
      <c r="AS223">
        <f t="shared" si="10"/>
        <v>8875000</v>
      </c>
      <c r="AT223" s="31" t="s">
        <v>279</v>
      </c>
      <c r="AU223" s="32" t="s">
        <v>277</v>
      </c>
    </row>
    <row r="224" spans="1:47" ht="14" thickBot="1">
      <c r="A224" s="18">
        <v>4162969</v>
      </c>
      <c r="B224" s="19" t="s">
        <v>280</v>
      </c>
      <c r="C224" s="19" t="s">
        <v>71</v>
      </c>
      <c r="D224" s="19" t="s">
        <v>134</v>
      </c>
      <c r="E224" s="18">
        <v>15</v>
      </c>
      <c r="F224" s="21">
        <v>45113.5</v>
      </c>
      <c r="G224" s="22"/>
      <c r="H224" s="19" t="s">
        <v>58</v>
      </c>
      <c r="I224" s="19" t="s">
        <v>58</v>
      </c>
      <c r="J224" s="18">
        <v>4170556</v>
      </c>
      <c r="K224" s="27" t="s">
        <v>970</v>
      </c>
      <c r="L224" s="19" t="s">
        <v>71</v>
      </c>
      <c r="M224" s="19" t="s">
        <v>697</v>
      </c>
      <c r="N224" s="19" t="s">
        <v>42</v>
      </c>
      <c r="O224" s="18">
        <v>216000000</v>
      </c>
      <c r="P224" s="19" t="s">
        <v>39</v>
      </c>
      <c r="Q224" s="19" t="s">
        <v>45</v>
      </c>
      <c r="R224" s="20">
        <v>9.7200000000000006</v>
      </c>
      <c r="S224" s="18">
        <v>0</v>
      </c>
      <c r="T224" s="22"/>
      <c r="U224" s="19" t="s">
        <v>40</v>
      </c>
      <c r="V224" s="19" t="s">
        <v>41</v>
      </c>
      <c r="W224" s="21">
        <v>45096.5</v>
      </c>
      <c r="X224" s="21">
        <v>45098.5</v>
      </c>
      <c r="Y224" s="21">
        <v>45071.826249999998</v>
      </c>
      <c r="Z224" s="18">
        <v>4177164</v>
      </c>
      <c r="AA224" s="27" t="s">
        <v>873</v>
      </c>
      <c r="AB224" s="19" t="s">
        <v>42</v>
      </c>
      <c r="AC224" s="18">
        <v>279936</v>
      </c>
      <c r="AD224" s="18">
        <v>115200</v>
      </c>
      <c r="AE224" s="19" t="s">
        <v>71</v>
      </c>
      <c r="AF224" s="19" t="s">
        <v>39</v>
      </c>
      <c r="AG224" s="23">
        <v>0.68</v>
      </c>
      <c r="AH224" s="23">
        <v>0.44</v>
      </c>
      <c r="AI224" s="24">
        <v>0.44181818181799998</v>
      </c>
      <c r="AJ224" s="22" t="s">
        <v>822</v>
      </c>
      <c r="AK224" s="22" t="s">
        <v>682</v>
      </c>
      <c r="AL224" t="s">
        <v>719</v>
      </c>
      <c r="AM224" t="s">
        <v>802</v>
      </c>
      <c r="AN224" t="s">
        <v>784</v>
      </c>
      <c r="AO224" t="s">
        <v>724</v>
      </c>
      <c r="AP224" s="25">
        <v>0.44</v>
      </c>
      <c r="AQ224" t="str">
        <f t="shared" si="9"/>
        <v>Hệ thống CC 2.0 (Sản phẩm lõi BCCS: phát triển các module quản lý thuê bao, tiếp nhận phản ánh, bán hàng - luồng trả sau)</v>
      </c>
      <c r="AR224">
        <v>35500000</v>
      </c>
      <c r="AS224">
        <f t="shared" si="10"/>
        <v>15620000</v>
      </c>
      <c r="AT224" s="31" t="s">
        <v>873</v>
      </c>
      <c r="AU224" s="32" t="s">
        <v>970</v>
      </c>
    </row>
    <row r="225" spans="1:47" ht="14" thickBot="1">
      <c r="A225" s="18">
        <v>4170583</v>
      </c>
      <c r="B225" s="19" t="s">
        <v>281</v>
      </c>
      <c r="C225" s="19" t="s">
        <v>115</v>
      </c>
      <c r="D225" s="19" t="s">
        <v>134</v>
      </c>
      <c r="E225" s="18">
        <v>279</v>
      </c>
      <c r="F225" s="21">
        <v>45107.5</v>
      </c>
      <c r="G225" s="22"/>
      <c r="H225" s="19" t="s">
        <v>108</v>
      </c>
      <c r="I225" s="19" t="s">
        <v>108</v>
      </c>
      <c r="J225" s="18">
        <v>4170640</v>
      </c>
      <c r="K225" s="27" t="s">
        <v>971</v>
      </c>
      <c r="L225" s="19" t="s">
        <v>115</v>
      </c>
      <c r="M225" s="19" t="s">
        <v>116</v>
      </c>
      <c r="N225" s="19" t="s">
        <v>42</v>
      </c>
      <c r="O225" s="18">
        <v>1209600000</v>
      </c>
      <c r="P225" s="19" t="s">
        <v>39</v>
      </c>
      <c r="Q225" s="19" t="s">
        <v>53</v>
      </c>
      <c r="R225" s="18">
        <v>42</v>
      </c>
      <c r="S225" s="18">
        <v>42</v>
      </c>
      <c r="T225" s="22"/>
      <c r="U225" s="19" t="s">
        <v>46</v>
      </c>
      <c r="V225" s="19" t="s">
        <v>68</v>
      </c>
      <c r="W225" s="21">
        <v>45097.5</v>
      </c>
      <c r="X225" s="21">
        <v>45097.5</v>
      </c>
      <c r="Y225" s="21">
        <v>45072.48259259</v>
      </c>
      <c r="Z225" s="18">
        <v>4170671</v>
      </c>
      <c r="AA225" s="27" t="s">
        <v>914</v>
      </c>
      <c r="AB225" s="19" t="s">
        <v>42</v>
      </c>
      <c r="AC225" s="18">
        <v>259200</v>
      </c>
      <c r="AD225" s="18">
        <v>3600</v>
      </c>
      <c r="AE225" s="19" t="s">
        <v>148</v>
      </c>
      <c r="AF225" s="19" t="s">
        <v>39</v>
      </c>
      <c r="AG225" s="23">
        <v>12.68</v>
      </c>
      <c r="AH225" s="23">
        <v>1.91</v>
      </c>
      <c r="AI225" s="24">
        <v>0.40909090909000001</v>
      </c>
      <c r="AJ225" s="22" t="s">
        <v>824</v>
      </c>
      <c r="AK225" s="22" t="s">
        <v>682</v>
      </c>
      <c r="AL225" t="s">
        <v>715</v>
      </c>
      <c r="AM225" t="s">
        <v>798</v>
      </c>
      <c r="AN225" t="s">
        <v>787</v>
      </c>
      <c r="AO225" t="s">
        <v>724</v>
      </c>
      <c r="AP225" s="25">
        <v>0.41</v>
      </c>
      <c r="AQ225" t="str">
        <f t="shared" si="9"/>
        <v>Hệ thống hỗ trợ SME (Sản phẩm hỗ trợ quản lý khách hàng lõi BCCS)</v>
      </c>
      <c r="AR225">
        <v>35500000</v>
      </c>
      <c r="AS225">
        <f t="shared" si="10"/>
        <v>14555000</v>
      </c>
      <c r="AT225" s="31" t="s">
        <v>914</v>
      </c>
      <c r="AU225" s="32" t="s">
        <v>971</v>
      </c>
    </row>
    <row r="226" spans="1:47" ht="14" thickBot="1">
      <c r="A226" s="18">
        <v>4170583</v>
      </c>
      <c r="B226" s="19" t="s">
        <v>281</v>
      </c>
      <c r="C226" s="19" t="s">
        <v>115</v>
      </c>
      <c r="D226" s="19" t="s">
        <v>134</v>
      </c>
      <c r="E226" s="18">
        <v>279</v>
      </c>
      <c r="F226" s="21">
        <v>45107.5</v>
      </c>
      <c r="G226" s="22"/>
      <c r="H226" s="19" t="s">
        <v>108</v>
      </c>
      <c r="I226" s="19" t="s">
        <v>108</v>
      </c>
      <c r="J226" s="18">
        <v>4170640</v>
      </c>
      <c r="K226" s="27" t="s">
        <v>971</v>
      </c>
      <c r="L226" s="19" t="s">
        <v>115</v>
      </c>
      <c r="M226" s="19" t="s">
        <v>116</v>
      </c>
      <c r="N226" s="19" t="s">
        <v>42</v>
      </c>
      <c r="O226" s="18">
        <v>1209600000</v>
      </c>
      <c r="P226" s="19" t="s">
        <v>39</v>
      </c>
      <c r="Q226" s="19" t="s">
        <v>53</v>
      </c>
      <c r="R226" s="18">
        <v>42</v>
      </c>
      <c r="S226" s="18">
        <v>42</v>
      </c>
      <c r="T226" s="22"/>
      <c r="U226" s="19" t="s">
        <v>46</v>
      </c>
      <c r="V226" s="19" t="s">
        <v>68</v>
      </c>
      <c r="W226" s="21">
        <v>45097.5</v>
      </c>
      <c r="X226" s="21">
        <v>45097.5</v>
      </c>
      <c r="Y226" s="21">
        <v>45072.48259259</v>
      </c>
      <c r="Z226" s="18">
        <v>4170668</v>
      </c>
      <c r="AA226" s="27" t="s">
        <v>915</v>
      </c>
      <c r="AB226" s="19" t="s">
        <v>42</v>
      </c>
      <c r="AC226" s="18">
        <v>316800</v>
      </c>
      <c r="AD226" s="18">
        <v>3600</v>
      </c>
      <c r="AE226" s="19" t="s">
        <v>148</v>
      </c>
      <c r="AF226" s="19" t="s">
        <v>39</v>
      </c>
      <c r="AG226" s="23">
        <v>12.68</v>
      </c>
      <c r="AH226" s="23">
        <v>1.91</v>
      </c>
      <c r="AI226" s="24">
        <v>0.5</v>
      </c>
      <c r="AJ226" s="22" t="s">
        <v>824</v>
      </c>
      <c r="AK226" s="22" t="s">
        <v>682</v>
      </c>
      <c r="AL226" t="s">
        <v>715</v>
      </c>
      <c r="AM226" t="s">
        <v>798</v>
      </c>
      <c r="AN226" t="s">
        <v>787</v>
      </c>
      <c r="AO226" t="s">
        <v>724</v>
      </c>
      <c r="AP226" s="25">
        <v>0.5</v>
      </c>
      <c r="AQ226" t="str">
        <f t="shared" si="9"/>
        <v>Hệ thống hỗ trợ SME (Sản phẩm hỗ trợ quản lý khách hàng lõi BCCS)</v>
      </c>
      <c r="AR226">
        <v>35500000</v>
      </c>
      <c r="AS226">
        <f t="shared" si="10"/>
        <v>17750000</v>
      </c>
      <c r="AT226" s="31" t="s">
        <v>915</v>
      </c>
      <c r="AU226" s="32" t="s">
        <v>971</v>
      </c>
    </row>
    <row r="227" spans="1:47" ht="14" thickBot="1">
      <c r="A227" s="18">
        <v>4170583</v>
      </c>
      <c r="B227" s="19" t="s">
        <v>281</v>
      </c>
      <c r="C227" s="19" t="s">
        <v>115</v>
      </c>
      <c r="D227" s="19" t="s">
        <v>134</v>
      </c>
      <c r="E227" s="18">
        <v>279</v>
      </c>
      <c r="F227" s="21">
        <v>45107.5</v>
      </c>
      <c r="G227" s="22"/>
      <c r="H227" s="19" t="s">
        <v>108</v>
      </c>
      <c r="I227" s="19" t="s">
        <v>108</v>
      </c>
      <c r="J227" s="18">
        <v>4170640</v>
      </c>
      <c r="K227" s="27" t="s">
        <v>971</v>
      </c>
      <c r="L227" s="19" t="s">
        <v>115</v>
      </c>
      <c r="M227" s="19" t="s">
        <v>116</v>
      </c>
      <c r="N227" s="19" t="s">
        <v>42</v>
      </c>
      <c r="O227" s="18">
        <v>1209600000</v>
      </c>
      <c r="P227" s="19" t="s">
        <v>39</v>
      </c>
      <c r="Q227" s="19" t="s">
        <v>53</v>
      </c>
      <c r="R227" s="18">
        <v>42</v>
      </c>
      <c r="S227" s="18">
        <v>42</v>
      </c>
      <c r="T227" s="22"/>
      <c r="U227" s="19" t="s">
        <v>46</v>
      </c>
      <c r="V227" s="19" t="s">
        <v>68</v>
      </c>
      <c r="W227" s="21">
        <v>45097.5</v>
      </c>
      <c r="X227" s="21">
        <v>45097.5</v>
      </c>
      <c r="Y227" s="21">
        <v>45072.48259259</v>
      </c>
      <c r="Z227" s="18">
        <v>4170667</v>
      </c>
      <c r="AA227" s="27" t="s">
        <v>916</v>
      </c>
      <c r="AB227" s="19" t="s">
        <v>42</v>
      </c>
      <c r="AC227" s="18">
        <v>316800</v>
      </c>
      <c r="AD227" s="18">
        <v>3600</v>
      </c>
      <c r="AE227" s="19" t="s">
        <v>148</v>
      </c>
      <c r="AF227" s="19" t="s">
        <v>39</v>
      </c>
      <c r="AG227" s="23">
        <v>12.68</v>
      </c>
      <c r="AH227" s="23">
        <v>1.91</v>
      </c>
      <c r="AI227" s="24">
        <v>0.5</v>
      </c>
      <c r="AJ227" s="22" t="s">
        <v>824</v>
      </c>
      <c r="AK227" s="22" t="s">
        <v>682</v>
      </c>
      <c r="AL227" t="s">
        <v>715</v>
      </c>
      <c r="AM227" t="s">
        <v>798</v>
      </c>
      <c r="AN227" t="s">
        <v>787</v>
      </c>
      <c r="AO227" t="s">
        <v>724</v>
      </c>
      <c r="AP227" s="25">
        <v>0.5</v>
      </c>
      <c r="AQ227" t="str">
        <f t="shared" si="9"/>
        <v>Hệ thống hỗ trợ SME (Sản phẩm hỗ trợ quản lý khách hàng lõi BCCS)</v>
      </c>
      <c r="AR227">
        <v>35500000</v>
      </c>
      <c r="AS227">
        <f t="shared" si="10"/>
        <v>17750000</v>
      </c>
      <c r="AT227" s="31" t="s">
        <v>916</v>
      </c>
      <c r="AU227" s="32" t="s">
        <v>971</v>
      </c>
    </row>
    <row r="228" spans="1:47" ht="14" thickBot="1">
      <c r="A228" s="18">
        <v>4170583</v>
      </c>
      <c r="B228" s="19" t="s">
        <v>281</v>
      </c>
      <c r="C228" s="19" t="s">
        <v>115</v>
      </c>
      <c r="D228" s="19" t="s">
        <v>134</v>
      </c>
      <c r="E228" s="18">
        <v>279</v>
      </c>
      <c r="F228" s="21">
        <v>45107.5</v>
      </c>
      <c r="G228" s="22"/>
      <c r="H228" s="19" t="s">
        <v>108</v>
      </c>
      <c r="I228" s="19" t="s">
        <v>108</v>
      </c>
      <c r="J228" s="18">
        <v>4170640</v>
      </c>
      <c r="K228" s="27" t="s">
        <v>971</v>
      </c>
      <c r="L228" s="19" t="s">
        <v>115</v>
      </c>
      <c r="M228" s="19" t="s">
        <v>116</v>
      </c>
      <c r="N228" s="19" t="s">
        <v>42</v>
      </c>
      <c r="O228" s="18">
        <v>1209600000</v>
      </c>
      <c r="P228" s="19" t="s">
        <v>39</v>
      </c>
      <c r="Q228" s="19" t="s">
        <v>53</v>
      </c>
      <c r="R228" s="18">
        <v>42</v>
      </c>
      <c r="S228" s="18">
        <v>42</v>
      </c>
      <c r="T228" s="22"/>
      <c r="U228" s="19" t="s">
        <v>46</v>
      </c>
      <c r="V228" s="19" t="s">
        <v>68</v>
      </c>
      <c r="W228" s="21">
        <v>45097.5</v>
      </c>
      <c r="X228" s="21">
        <v>45097.5</v>
      </c>
      <c r="Y228" s="21">
        <v>45072.48259259</v>
      </c>
      <c r="Z228" s="18">
        <v>4170670</v>
      </c>
      <c r="AA228" s="27" t="s">
        <v>917</v>
      </c>
      <c r="AB228" s="19" t="s">
        <v>42</v>
      </c>
      <c r="AC228" s="18">
        <v>316800</v>
      </c>
      <c r="AD228" s="18">
        <v>3600</v>
      </c>
      <c r="AE228" s="19" t="s">
        <v>148</v>
      </c>
      <c r="AF228" s="19" t="s">
        <v>39</v>
      </c>
      <c r="AG228" s="23">
        <v>12.68</v>
      </c>
      <c r="AH228" s="23">
        <v>1.91</v>
      </c>
      <c r="AI228" s="24">
        <v>0.5</v>
      </c>
      <c r="AJ228" s="22" t="s">
        <v>824</v>
      </c>
      <c r="AK228" s="22" t="s">
        <v>682</v>
      </c>
      <c r="AL228" t="s">
        <v>715</v>
      </c>
      <c r="AM228" t="s">
        <v>798</v>
      </c>
      <c r="AN228" t="s">
        <v>787</v>
      </c>
      <c r="AO228" t="s">
        <v>724</v>
      </c>
      <c r="AP228" s="25">
        <v>0.5</v>
      </c>
      <c r="AQ228" t="str">
        <f t="shared" si="9"/>
        <v>Hệ thống hỗ trợ SME (Sản phẩm hỗ trợ quản lý khách hàng lõi BCCS)</v>
      </c>
      <c r="AR228">
        <v>35500000</v>
      </c>
      <c r="AS228">
        <f t="shared" si="10"/>
        <v>17750000</v>
      </c>
      <c r="AT228" s="31" t="s">
        <v>917</v>
      </c>
      <c r="AU228" s="32" t="s">
        <v>971</v>
      </c>
    </row>
    <row r="229" spans="1:47" ht="14" thickBot="1">
      <c r="A229" s="18">
        <v>4158607</v>
      </c>
      <c r="B229" s="19" t="s">
        <v>282</v>
      </c>
      <c r="C229" s="19" t="s">
        <v>86</v>
      </c>
      <c r="D229" s="19" t="s">
        <v>49</v>
      </c>
      <c r="E229" s="20">
        <v>45.49</v>
      </c>
      <c r="F229" s="21">
        <v>45090.5</v>
      </c>
      <c r="G229" s="21">
        <v>45090.5</v>
      </c>
      <c r="H229" s="19" t="s">
        <v>58</v>
      </c>
      <c r="I229" s="19" t="s">
        <v>58</v>
      </c>
      <c r="J229" s="18">
        <v>4170725</v>
      </c>
      <c r="K229" s="27" t="s">
        <v>972</v>
      </c>
      <c r="L229" s="19" t="s">
        <v>86</v>
      </c>
      <c r="M229" s="19" t="s">
        <v>692</v>
      </c>
      <c r="N229" s="19" t="s">
        <v>42</v>
      </c>
      <c r="O229" s="18">
        <v>288000000</v>
      </c>
      <c r="P229" s="19" t="s">
        <v>39</v>
      </c>
      <c r="Q229" s="19" t="s">
        <v>87</v>
      </c>
      <c r="R229" s="20">
        <v>21.25</v>
      </c>
      <c r="S229" s="20">
        <v>21.25</v>
      </c>
      <c r="T229" s="22"/>
      <c r="U229" s="19" t="s">
        <v>40</v>
      </c>
      <c r="V229" s="19" t="s">
        <v>41</v>
      </c>
      <c r="W229" s="21">
        <v>45089.5</v>
      </c>
      <c r="X229" s="21">
        <v>45097.5</v>
      </c>
      <c r="Y229" s="21">
        <v>45072.62405092</v>
      </c>
      <c r="Z229" s="18">
        <v>4177661</v>
      </c>
      <c r="AA229" s="27" t="s">
        <v>925</v>
      </c>
      <c r="AB229" s="19" t="s">
        <v>42</v>
      </c>
      <c r="AC229" s="18">
        <v>36000</v>
      </c>
      <c r="AD229" s="18">
        <v>3600</v>
      </c>
      <c r="AE229" s="19" t="s">
        <v>86</v>
      </c>
      <c r="AF229" s="19" t="s">
        <v>39</v>
      </c>
      <c r="AG229" s="23">
        <v>2.0699999999999998</v>
      </c>
      <c r="AH229" s="23">
        <v>0.98</v>
      </c>
      <c r="AI229" s="24">
        <v>5.6818181818000003E-2</v>
      </c>
      <c r="AJ229" s="22" t="s">
        <v>816</v>
      </c>
      <c r="AK229" s="22" t="s">
        <v>682</v>
      </c>
      <c r="AL229" t="s">
        <v>716</v>
      </c>
      <c r="AM229" t="s">
        <v>805</v>
      </c>
      <c r="AN229" t="s">
        <v>778</v>
      </c>
      <c r="AO229" t="s">
        <v>724</v>
      </c>
      <c r="AP229" s="13">
        <v>0.06</v>
      </c>
      <c r="AQ229" t="str">
        <f t="shared" si="9"/>
        <v>Hệ thống IM 2.0 (Nhóm chức năng quản lý giao dịch)</v>
      </c>
      <c r="AR229">
        <v>35500000</v>
      </c>
      <c r="AS229">
        <f t="shared" si="10"/>
        <v>2130000</v>
      </c>
      <c r="AT229" s="31" t="s">
        <v>925</v>
      </c>
      <c r="AU229" s="32" t="s">
        <v>972</v>
      </c>
    </row>
    <row r="230" spans="1:47" ht="14" thickBot="1">
      <c r="A230" s="18">
        <v>4158607</v>
      </c>
      <c r="B230" s="19" t="s">
        <v>282</v>
      </c>
      <c r="C230" s="19" t="s">
        <v>86</v>
      </c>
      <c r="D230" s="19" t="s">
        <v>49</v>
      </c>
      <c r="E230" s="20">
        <v>45.49</v>
      </c>
      <c r="F230" s="21">
        <v>45090.5</v>
      </c>
      <c r="G230" s="21">
        <v>45090.5</v>
      </c>
      <c r="H230" s="19" t="s">
        <v>58</v>
      </c>
      <c r="I230" s="19" t="s">
        <v>58</v>
      </c>
      <c r="J230" s="18">
        <v>4170725</v>
      </c>
      <c r="K230" s="27" t="s">
        <v>972</v>
      </c>
      <c r="L230" s="19" t="s">
        <v>86</v>
      </c>
      <c r="M230" s="19" t="s">
        <v>692</v>
      </c>
      <c r="N230" s="19" t="s">
        <v>42</v>
      </c>
      <c r="O230" s="18">
        <v>288000000</v>
      </c>
      <c r="P230" s="19" t="s">
        <v>39</v>
      </c>
      <c r="Q230" s="19" t="s">
        <v>87</v>
      </c>
      <c r="R230" s="20">
        <v>21.25</v>
      </c>
      <c r="S230" s="20">
        <v>21.25</v>
      </c>
      <c r="T230" s="22"/>
      <c r="U230" s="19" t="s">
        <v>40</v>
      </c>
      <c r="V230" s="19" t="s">
        <v>41</v>
      </c>
      <c r="W230" s="21">
        <v>45089.5</v>
      </c>
      <c r="X230" s="21">
        <v>45097.5</v>
      </c>
      <c r="Y230" s="21">
        <v>45072.62405092</v>
      </c>
      <c r="Z230" s="18">
        <v>4177660</v>
      </c>
      <c r="AA230" s="27" t="s">
        <v>926</v>
      </c>
      <c r="AB230" s="19" t="s">
        <v>42</v>
      </c>
      <c r="AC230" s="18">
        <v>288000</v>
      </c>
      <c r="AD230" s="18">
        <v>3600</v>
      </c>
      <c r="AE230" s="19" t="s">
        <v>86</v>
      </c>
      <c r="AF230" s="19" t="s">
        <v>39</v>
      </c>
      <c r="AG230" s="23">
        <v>2.0699999999999998</v>
      </c>
      <c r="AH230" s="23">
        <v>0.98</v>
      </c>
      <c r="AI230" s="24">
        <v>0.45454545454500001</v>
      </c>
      <c r="AJ230" s="22" t="s">
        <v>816</v>
      </c>
      <c r="AK230" s="22" t="s">
        <v>682</v>
      </c>
      <c r="AL230" t="s">
        <v>716</v>
      </c>
      <c r="AM230" t="s">
        <v>805</v>
      </c>
      <c r="AN230" t="s">
        <v>778</v>
      </c>
      <c r="AO230" t="s">
        <v>724</v>
      </c>
      <c r="AP230" s="13">
        <v>0.46</v>
      </c>
      <c r="AQ230" t="str">
        <f t="shared" si="9"/>
        <v>Hệ thống IM 2.0 (Nhóm chức năng quản lý giao dịch)</v>
      </c>
      <c r="AR230">
        <v>35500000</v>
      </c>
      <c r="AS230">
        <f t="shared" si="10"/>
        <v>16330000</v>
      </c>
      <c r="AT230" s="31" t="s">
        <v>926</v>
      </c>
      <c r="AU230" s="32" t="s">
        <v>972</v>
      </c>
    </row>
    <row r="231" spans="1:47" ht="14" thickBot="1">
      <c r="A231" s="18">
        <v>4158607</v>
      </c>
      <c r="B231" s="19" t="s">
        <v>282</v>
      </c>
      <c r="C231" s="19" t="s">
        <v>86</v>
      </c>
      <c r="D231" s="19" t="s">
        <v>49</v>
      </c>
      <c r="E231" s="20">
        <v>45.49</v>
      </c>
      <c r="F231" s="21">
        <v>45090.5</v>
      </c>
      <c r="G231" s="21">
        <v>45090.5</v>
      </c>
      <c r="H231" s="19" t="s">
        <v>58</v>
      </c>
      <c r="I231" s="19" t="s">
        <v>58</v>
      </c>
      <c r="J231" s="18">
        <v>4170725</v>
      </c>
      <c r="K231" s="27" t="s">
        <v>972</v>
      </c>
      <c r="L231" s="19" t="s">
        <v>86</v>
      </c>
      <c r="M231" s="19" t="s">
        <v>692</v>
      </c>
      <c r="N231" s="19" t="s">
        <v>42</v>
      </c>
      <c r="O231" s="18">
        <v>288000000</v>
      </c>
      <c r="P231" s="19" t="s">
        <v>39</v>
      </c>
      <c r="Q231" s="19" t="s">
        <v>87</v>
      </c>
      <c r="R231" s="20">
        <v>21.25</v>
      </c>
      <c r="S231" s="20">
        <v>21.25</v>
      </c>
      <c r="T231" s="22"/>
      <c r="U231" s="19" t="s">
        <v>40</v>
      </c>
      <c r="V231" s="19" t="s">
        <v>41</v>
      </c>
      <c r="W231" s="21">
        <v>45089.5</v>
      </c>
      <c r="X231" s="21">
        <v>45097.5</v>
      </c>
      <c r="Y231" s="21">
        <v>45072.62405092</v>
      </c>
      <c r="Z231" s="18">
        <v>4177659</v>
      </c>
      <c r="AA231" s="27" t="s">
        <v>927</v>
      </c>
      <c r="AB231" s="19" t="s">
        <v>42</v>
      </c>
      <c r="AC231" s="18">
        <v>288000</v>
      </c>
      <c r="AD231" s="18">
        <v>3600</v>
      </c>
      <c r="AE231" s="19" t="s">
        <v>86</v>
      </c>
      <c r="AF231" s="19" t="s">
        <v>39</v>
      </c>
      <c r="AG231" s="23">
        <v>2.0699999999999998</v>
      </c>
      <c r="AH231" s="23">
        <v>0.98</v>
      </c>
      <c r="AI231" s="24">
        <v>0.45454545454500001</v>
      </c>
      <c r="AJ231" s="22" t="s">
        <v>816</v>
      </c>
      <c r="AK231" s="22" t="s">
        <v>682</v>
      </c>
      <c r="AL231" t="s">
        <v>716</v>
      </c>
      <c r="AM231" t="s">
        <v>805</v>
      </c>
      <c r="AN231" t="s">
        <v>778</v>
      </c>
      <c r="AO231" t="s">
        <v>724</v>
      </c>
      <c r="AP231" s="13">
        <v>0.46</v>
      </c>
      <c r="AQ231" t="str">
        <f t="shared" si="9"/>
        <v>Hệ thống IM 2.0 (Nhóm chức năng quản lý giao dịch)</v>
      </c>
      <c r="AR231">
        <v>35500000</v>
      </c>
      <c r="AS231">
        <f t="shared" si="10"/>
        <v>16330000</v>
      </c>
      <c r="AT231" s="31" t="s">
        <v>927</v>
      </c>
      <c r="AU231" s="32" t="s">
        <v>972</v>
      </c>
    </row>
    <row r="232" spans="1:47" ht="14" thickBot="1">
      <c r="A232" s="18">
        <v>4169008</v>
      </c>
      <c r="B232" s="19" t="s">
        <v>239</v>
      </c>
      <c r="C232" s="19" t="s">
        <v>133</v>
      </c>
      <c r="D232" s="19" t="s">
        <v>44</v>
      </c>
      <c r="E232" s="18">
        <v>0</v>
      </c>
      <c r="F232" s="22"/>
      <c r="G232" s="22"/>
      <c r="H232" s="19" t="s">
        <v>108</v>
      </c>
      <c r="I232" s="19" t="s">
        <v>108</v>
      </c>
      <c r="J232" s="18">
        <v>4170924</v>
      </c>
      <c r="K232" s="19" t="s">
        <v>284</v>
      </c>
      <c r="L232" s="19" t="s">
        <v>133</v>
      </c>
      <c r="M232" s="19" t="s">
        <v>135</v>
      </c>
      <c r="N232" s="19" t="s">
        <v>42</v>
      </c>
      <c r="O232" s="18">
        <v>1900800000</v>
      </c>
      <c r="P232" s="19" t="s">
        <v>39</v>
      </c>
      <c r="Q232" s="19" t="s">
        <v>53</v>
      </c>
      <c r="R232" s="20">
        <v>63.39</v>
      </c>
      <c r="S232" s="20">
        <v>63.39</v>
      </c>
      <c r="T232" s="22"/>
      <c r="U232" s="19" t="s">
        <v>46</v>
      </c>
      <c r="V232" s="19" t="s">
        <v>47</v>
      </c>
      <c r="W232" s="21">
        <v>45097.5</v>
      </c>
      <c r="X232" s="21">
        <v>45098.5</v>
      </c>
      <c r="Y232" s="21">
        <v>45075.587511569996</v>
      </c>
      <c r="Z232" s="18">
        <v>4178214</v>
      </c>
      <c r="AA232" s="19" t="s">
        <v>285</v>
      </c>
      <c r="AB232" s="19" t="s">
        <v>42</v>
      </c>
      <c r="AC232" s="18">
        <v>316800</v>
      </c>
      <c r="AD232" s="18">
        <v>316800</v>
      </c>
      <c r="AE232" s="19" t="s">
        <v>133</v>
      </c>
      <c r="AF232" s="19" t="s">
        <v>39</v>
      </c>
      <c r="AG232" s="18">
        <v>0</v>
      </c>
      <c r="AH232" s="23">
        <v>2.88</v>
      </c>
      <c r="AI232" s="24">
        <v>0.5</v>
      </c>
      <c r="AJ232" s="22" t="s">
        <v>825</v>
      </c>
      <c r="AK232" s="22" t="s">
        <v>682</v>
      </c>
      <c r="AL232" t="s">
        <v>715</v>
      </c>
      <c r="AM232" t="s">
        <v>800</v>
      </c>
      <c r="AN232" t="s">
        <v>788</v>
      </c>
      <c r="AO232" t="s">
        <v>724</v>
      </c>
      <c r="AP232" s="25">
        <v>0.5</v>
      </c>
      <c r="AQ232" t="str">
        <f t="shared" si="9"/>
        <v>hệ thống quản lý tác vụ bán hàng khách hàng doanh nghiệp (Sản phẩm hỗ trợ khách hàng Selfcare, Webportal)</v>
      </c>
      <c r="AR232">
        <v>35500000</v>
      </c>
      <c r="AS232">
        <f t="shared" si="10"/>
        <v>17750000</v>
      </c>
      <c r="AT232" s="31" t="s">
        <v>285</v>
      </c>
      <c r="AU232" s="32" t="s">
        <v>284</v>
      </c>
    </row>
    <row r="233" spans="1:47" ht="14" thickBot="1">
      <c r="A233" s="18">
        <v>4169008</v>
      </c>
      <c r="B233" s="19" t="s">
        <v>239</v>
      </c>
      <c r="C233" s="19" t="s">
        <v>133</v>
      </c>
      <c r="D233" s="19" t="s">
        <v>44</v>
      </c>
      <c r="E233" s="18">
        <v>0</v>
      </c>
      <c r="F233" s="22"/>
      <c r="G233" s="22"/>
      <c r="H233" s="19" t="s">
        <v>108</v>
      </c>
      <c r="I233" s="19" t="s">
        <v>108</v>
      </c>
      <c r="J233" s="18">
        <v>4170924</v>
      </c>
      <c r="K233" s="19" t="s">
        <v>284</v>
      </c>
      <c r="L233" s="19" t="s">
        <v>133</v>
      </c>
      <c r="M233" s="19" t="s">
        <v>135</v>
      </c>
      <c r="N233" s="19" t="s">
        <v>42</v>
      </c>
      <c r="O233" s="18">
        <v>1900800000</v>
      </c>
      <c r="P233" s="19" t="s">
        <v>39</v>
      </c>
      <c r="Q233" s="19" t="s">
        <v>53</v>
      </c>
      <c r="R233" s="20">
        <v>63.39</v>
      </c>
      <c r="S233" s="20">
        <v>63.39</v>
      </c>
      <c r="T233" s="22"/>
      <c r="U233" s="19" t="s">
        <v>46</v>
      </c>
      <c r="V233" s="19" t="s">
        <v>47</v>
      </c>
      <c r="W233" s="21">
        <v>45097.5</v>
      </c>
      <c r="X233" s="21">
        <v>45098.5</v>
      </c>
      <c r="Y233" s="21">
        <v>45075.587511569996</v>
      </c>
      <c r="Z233" s="18">
        <v>4178218</v>
      </c>
      <c r="AA233" s="19" t="s">
        <v>286</v>
      </c>
      <c r="AB233" s="19" t="s">
        <v>42</v>
      </c>
      <c r="AC233" s="18">
        <v>241632</v>
      </c>
      <c r="AD233" s="18">
        <v>241200</v>
      </c>
      <c r="AE233" s="19" t="s">
        <v>133</v>
      </c>
      <c r="AF233" s="19" t="s">
        <v>39</v>
      </c>
      <c r="AG233" s="18">
        <v>0</v>
      </c>
      <c r="AH233" s="23">
        <v>2.88</v>
      </c>
      <c r="AI233" s="24">
        <v>0.38136363636300002</v>
      </c>
      <c r="AJ233" s="22" t="s">
        <v>825</v>
      </c>
      <c r="AK233" s="22" t="s">
        <v>682</v>
      </c>
      <c r="AL233" t="s">
        <v>715</v>
      </c>
      <c r="AM233" t="s">
        <v>800</v>
      </c>
      <c r="AN233" t="s">
        <v>788</v>
      </c>
      <c r="AO233" t="s">
        <v>724</v>
      </c>
      <c r="AP233" s="25">
        <v>0.38</v>
      </c>
      <c r="AQ233" t="str">
        <f t="shared" si="9"/>
        <v>hệ thống quản lý tác vụ bán hàng khách hàng doanh nghiệp (Sản phẩm hỗ trợ khách hàng Selfcare, Webportal)</v>
      </c>
      <c r="AR233">
        <v>35500000</v>
      </c>
      <c r="AS233">
        <f t="shared" si="10"/>
        <v>13490000</v>
      </c>
      <c r="AT233" s="31" t="s">
        <v>286</v>
      </c>
      <c r="AU233" s="32" t="s">
        <v>284</v>
      </c>
    </row>
    <row r="234" spans="1:47" ht="14" thickBot="1">
      <c r="A234" s="18">
        <v>4169008</v>
      </c>
      <c r="B234" s="19" t="s">
        <v>239</v>
      </c>
      <c r="C234" s="19" t="s">
        <v>133</v>
      </c>
      <c r="D234" s="19" t="s">
        <v>44</v>
      </c>
      <c r="E234" s="18">
        <v>0</v>
      </c>
      <c r="F234" s="22"/>
      <c r="G234" s="22"/>
      <c r="H234" s="19" t="s">
        <v>108</v>
      </c>
      <c r="I234" s="19" t="s">
        <v>108</v>
      </c>
      <c r="J234" s="18">
        <v>4170924</v>
      </c>
      <c r="K234" s="19" t="s">
        <v>284</v>
      </c>
      <c r="L234" s="19" t="s">
        <v>133</v>
      </c>
      <c r="M234" s="19" t="s">
        <v>135</v>
      </c>
      <c r="N234" s="19" t="s">
        <v>42</v>
      </c>
      <c r="O234" s="18">
        <v>1900800000</v>
      </c>
      <c r="P234" s="19" t="s">
        <v>39</v>
      </c>
      <c r="Q234" s="19" t="s">
        <v>53</v>
      </c>
      <c r="R234" s="20">
        <v>63.39</v>
      </c>
      <c r="S234" s="20">
        <v>63.39</v>
      </c>
      <c r="T234" s="22"/>
      <c r="U234" s="19" t="s">
        <v>46</v>
      </c>
      <c r="V234" s="19" t="s">
        <v>47</v>
      </c>
      <c r="W234" s="21">
        <v>45097.5</v>
      </c>
      <c r="X234" s="21">
        <v>45098.5</v>
      </c>
      <c r="Y234" s="21">
        <v>45075.587511569996</v>
      </c>
      <c r="Z234" s="18">
        <v>4178217</v>
      </c>
      <c r="AA234" s="19" t="s">
        <v>287</v>
      </c>
      <c r="AB234" s="19" t="s">
        <v>42</v>
      </c>
      <c r="AC234" s="18">
        <v>316800</v>
      </c>
      <c r="AD234" s="18">
        <v>316800</v>
      </c>
      <c r="AE234" s="19" t="s">
        <v>133</v>
      </c>
      <c r="AF234" s="19" t="s">
        <v>39</v>
      </c>
      <c r="AG234" s="18">
        <v>0</v>
      </c>
      <c r="AH234" s="23">
        <v>2.88</v>
      </c>
      <c r="AI234" s="24">
        <v>0.5</v>
      </c>
      <c r="AJ234" s="22" t="s">
        <v>825</v>
      </c>
      <c r="AK234" s="22" t="s">
        <v>682</v>
      </c>
      <c r="AL234" t="s">
        <v>715</v>
      </c>
      <c r="AM234" t="s">
        <v>800</v>
      </c>
      <c r="AN234" t="s">
        <v>788</v>
      </c>
      <c r="AO234" t="s">
        <v>724</v>
      </c>
      <c r="AP234" s="25">
        <v>0.5</v>
      </c>
      <c r="AQ234" t="str">
        <f t="shared" si="9"/>
        <v>hệ thống quản lý tác vụ bán hàng khách hàng doanh nghiệp (Sản phẩm hỗ trợ khách hàng Selfcare, Webportal)</v>
      </c>
      <c r="AR234">
        <v>35500000</v>
      </c>
      <c r="AS234">
        <f t="shared" si="10"/>
        <v>17750000</v>
      </c>
      <c r="AT234" s="31" t="s">
        <v>287</v>
      </c>
      <c r="AU234" s="32" t="s">
        <v>284</v>
      </c>
    </row>
    <row r="235" spans="1:47" ht="14" thickBot="1">
      <c r="A235" s="18">
        <v>4169008</v>
      </c>
      <c r="B235" s="19" t="s">
        <v>239</v>
      </c>
      <c r="C235" s="19" t="s">
        <v>133</v>
      </c>
      <c r="D235" s="19" t="s">
        <v>44</v>
      </c>
      <c r="E235" s="18">
        <v>0</v>
      </c>
      <c r="F235" s="22"/>
      <c r="G235" s="22"/>
      <c r="H235" s="19" t="s">
        <v>108</v>
      </c>
      <c r="I235" s="19" t="s">
        <v>108</v>
      </c>
      <c r="J235" s="18">
        <v>4170924</v>
      </c>
      <c r="K235" s="19" t="s">
        <v>284</v>
      </c>
      <c r="L235" s="19" t="s">
        <v>133</v>
      </c>
      <c r="M235" s="19" t="s">
        <v>135</v>
      </c>
      <c r="N235" s="19" t="s">
        <v>42</v>
      </c>
      <c r="O235" s="18">
        <v>1900800000</v>
      </c>
      <c r="P235" s="19" t="s">
        <v>39</v>
      </c>
      <c r="Q235" s="19" t="s">
        <v>53</v>
      </c>
      <c r="R235" s="20">
        <v>63.39</v>
      </c>
      <c r="S235" s="20">
        <v>63.39</v>
      </c>
      <c r="T235" s="22"/>
      <c r="U235" s="19" t="s">
        <v>46</v>
      </c>
      <c r="V235" s="19" t="s">
        <v>47</v>
      </c>
      <c r="W235" s="21">
        <v>45097.5</v>
      </c>
      <c r="X235" s="21">
        <v>45098.5</v>
      </c>
      <c r="Y235" s="21">
        <v>45075.587511569996</v>
      </c>
      <c r="Z235" s="18">
        <v>4178216</v>
      </c>
      <c r="AA235" s="19" t="s">
        <v>288</v>
      </c>
      <c r="AB235" s="19" t="s">
        <v>42</v>
      </c>
      <c r="AC235" s="18">
        <v>316800</v>
      </c>
      <c r="AD235" s="18">
        <v>316800</v>
      </c>
      <c r="AE235" s="19" t="s">
        <v>133</v>
      </c>
      <c r="AF235" s="19" t="s">
        <v>39</v>
      </c>
      <c r="AG235" s="18">
        <v>0</v>
      </c>
      <c r="AH235" s="23">
        <v>2.88</v>
      </c>
      <c r="AI235" s="24">
        <v>0.5</v>
      </c>
      <c r="AJ235" s="22" t="s">
        <v>825</v>
      </c>
      <c r="AK235" s="22" t="s">
        <v>682</v>
      </c>
      <c r="AL235" t="s">
        <v>715</v>
      </c>
      <c r="AM235" t="s">
        <v>800</v>
      </c>
      <c r="AN235" t="s">
        <v>788</v>
      </c>
      <c r="AO235" t="s">
        <v>724</v>
      </c>
      <c r="AP235" s="25">
        <v>0.5</v>
      </c>
      <c r="AQ235" t="str">
        <f t="shared" si="9"/>
        <v>hệ thống quản lý tác vụ bán hàng khách hàng doanh nghiệp (Sản phẩm hỗ trợ khách hàng Selfcare, Webportal)</v>
      </c>
      <c r="AR235">
        <v>35500000</v>
      </c>
      <c r="AS235">
        <f t="shared" si="10"/>
        <v>17750000</v>
      </c>
      <c r="AT235" s="31" t="s">
        <v>288</v>
      </c>
      <c r="AU235" s="32" t="s">
        <v>284</v>
      </c>
    </row>
    <row r="236" spans="1:47" ht="14" thickBot="1">
      <c r="A236" s="18">
        <v>4169008</v>
      </c>
      <c r="B236" s="19" t="s">
        <v>239</v>
      </c>
      <c r="C236" s="19" t="s">
        <v>133</v>
      </c>
      <c r="D236" s="19" t="s">
        <v>44</v>
      </c>
      <c r="E236" s="18">
        <v>0</v>
      </c>
      <c r="F236" s="22"/>
      <c r="G236" s="22"/>
      <c r="H236" s="19" t="s">
        <v>108</v>
      </c>
      <c r="I236" s="19" t="s">
        <v>108</v>
      </c>
      <c r="J236" s="18">
        <v>4170924</v>
      </c>
      <c r="K236" s="19" t="s">
        <v>284</v>
      </c>
      <c r="L236" s="19" t="s">
        <v>133</v>
      </c>
      <c r="M236" s="19" t="s">
        <v>135</v>
      </c>
      <c r="N236" s="19" t="s">
        <v>42</v>
      </c>
      <c r="O236" s="18">
        <v>1900800000</v>
      </c>
      <c r="P236" s="19" t="s">
        <v>39</v>
      </c>
      <c r="Q236" s="19" t="s">
        <v>53</v>
      </c>
      <c r="R236" s="20">
        <v>63.39</v>
      </c>
      <c r="S236" s="20">
        <v>63.39</v>
      </c>
      <c r="T236" s="22"/>
      <c r="U236" s="19" t="s">
        <v>46</v>
      </c>
      <c r="V236" s="19" t="s">
        <v>47</v>
      </c>
      <c r="W236" s="21">
        <v>45097.5</v>
      </c>
      <c r="X236" s="21">
        <v>45098.5</v>
      </c>
      <c r="Y236" s="21">
        <v>45075.587511569996</v>
      </c>
      <c r="Z236" s="18">
        <v>4178215</v>
      </c>
      <c r="AA236" s="19" t="s">
        <v>289</v>
      </c>
      <c r="AB236" s="19" t="s">
        <v>42</v>
      </c>
      <c r="AC236" s="18">
        <v>316800</v>
      </c>
      <c r="AD236" s="18">
        <v>316800</v>
      </c>
      <c r="AE236" s="19" t="s">
        <v>133</v>
      </c>
      <c r="AF236" s="19" t="s">
        <v>39</v>
      </c>
      <c r="AG236" s="18">
        <v>0</v>
      </c>
      <c r="AH236" s="23">
        <v>2.88</v>
      </c>
      <c r="AI236" s="24">
        <v>0.5</v>
      </c>
      <c r="AJ236" s="22" t="s">
        <v>825</v>
      </c>
      <c r="AK236" s="22" t="s">
        <v>682</v>
      </c>
      <c r="AL236" t="s">
        <v>715</v>
      </c>
      <c r="AM236" t="s">
        <v>800</v>
      </c>
      <c r="AN236" t="s">
        <v>788</v>
      </c>
      <c r="AO236" t="s">
        <v>724</v>
      </c>
      <c r="AP236" s="25">
        <v>0.5</v>
      </c>
      <c r="AQ236" t="str">
        <f t="shared" si="9"/>
        <v>hệ thống quản lý tác vụ bán hàng khách hàng doanh nghiệp (Sản phẩm hỗ trợ khách hàng Selfcare, Webportal)</v>
      </c>
      <c r="AR236">
        <v>35500000</v>
      </c>
      <c r="AS236">
        <f t="shared" si="10"/>
        <v>17750000</v>
      </c>
      <c r="AT236" s="31" t="s">
        <v>289</v>
      </c>
      <c r="AU236" s="32" t="s">
        <v>284</v>
      </c>
    </row>
    <row r="237" spans="1:47" ht="14" thickBot="1">
      <c r="A237" s="18">
        <v>4169008</v>
      </c>
      <c r="B237" s="19" t="s">
        <v>239</v>
      </c>
      <c r="C237" s="19" t="s">
        <v>133</v>
      </c>
      <c r="D237" s="19" t="s">
        <v>44</v>
      </c>
      <c r="E237" s="18">
        <v>0</v>
      </c>
      <c r="F237" s="22"/>
      <c r="G237" s="22"/>
      <c r="H237" s="19" t="s">
        <v>108</v>
      </c>
      <c r="I237" s="19" t="s">
        <v>108</v>
      </c>
      <c r="J237" s="18">
        <v>4170924</v>
      </c>
      <c r="K237" s="19" t="s">
        <v>284</v>
      </c>
      <c r="L237" s="19" t="s">
        <v>133</v>
      </c>
      <c r="M237" s="19" t="s">
        <v>135</v>
      </c>
      <c r="N237" s="19" t="s">
        <v>42</v>
      </c>
      <c r="O237" s="18">
        <v>1900800000</v>
      </c>
      <c r="P237" s="19" t="s">
        <v>39</v>
      </c>
      <c r="Q237" s="19" t="s">
        <v>53</v>
      </c>
      <c r="R237" s="20">
        <v>63.39</v>
      </c>
      <c r="S237" s="20">
        <v>63.39</v>
      </c>
      <c r="T237" s="22"/>
      <c r="U237" s="19" t="s">
        <v>46</v>
      </c>
      <c r="V237" s="19" t="s">
        <v>47</v>
      </c>
      <c r="W237" s="21">
        <v>45097.5</v>
      </c>
      <c r="X237" s="21">
        <v>45098.5</v>
      </c>
      <c r="Y237" s="21">
        <v>45075.587511569996</v>
      </c>
      <c r="Z237" s="18">
        <v>4178213</v>
      </c>
      <c r="AA237" s="19" t="s">
        <v>290</v>
      </c>
      <c r="AB237" s="19" t="s">
        <v>42</v>
      </c>
      <c r="AC237" s="18">
        <v>316800</v>
      </c>
      <c r="AD237" s="18">
        <v>316800</v>
      </c>
      <c r="AE237" s="19" t="s">
        <v>133</v>
      </c>
      <c r="AF237" s="19" t="s">
        <v>39</v>
      </c>
      <c r="AG237" s="18">
        <v>0</v>
      </c>
      <c r="AH237" s="23">
        <v>2.88</v>
      </c>
      <c r="AI237" s="24">
        <v>0.5</v>
      </c>
      <c r="AJ237" s="22" t="s">
        <v>825</v>
      </c>
      <c r="AK237" s="22" t="s">
        <v>682</v>
      </c>
      <c r="AL237" t="s">
        <v>715</v>
      </c>
      <c r="AM237" t="s">
        <v>800</v>
      </c>
      <c r="AN237" t="s">
        <v>788</v>
      </c>
      <c r="AO237" t="s">
        <v>724</v>
      </c>
      <c r="AP237" s="25">
        <v>0.5</v>
      </c>
      <c r="AQ237" t="str">
        <f t="shared" si="9"/>
        <v>hệ thống quản lý tác vụ bán hàng khách hàng doanh nghiệp (Sản phẩm hỗ trợ khách hàng Selfcare, Webportal)</v>
      </c>
      <c r="AR237">
        <v>35500000</v>
      </c>
      <c r="AS237">
        <f t="shared" si="10"/>
        <v>17750000</v>
      </c>
      <c r="AT237" s="31" t="s">
        <v>290</v>
      </c>
      <c r="AU237" s="32" t="s">
        <v>284</v>
      </c>
    </row>
    <row r="238" spans="1:47" ht="14" thickBot="1">
      <c r="A238" s="18">
        <v>4154382</v>
      </c>
      <c r="B238" s="19" t="s">
        <v>291</v>
      </c>
      <c r="C238" s="19" t="s">
        <v>83</v>
      </c>
      <c r="D238" s="19" t="s">
        <v>49</v>
      </c>
      <c r="E238" s="20">
        <v>20.46</v>
      </c>
      <c r="F238" s="21">
        <v>45085.5</v>
      </c>
      <c r="G238" s="21">
        <v>45085.5</v>
      </c>
      <c r="H238" s="19" t="s">
        <v>69</v>
      </c>
      <c r="I238" s="19" t="s">
        <v>69</v>
      </c>
      <c r="J238" s="18">
        <v>4170971</v>
      </c>
      <c r="K238" s="19" t="s">
        <v>292</v>
      </c>
      <c r="L238" s="19" t="s">
        <v>83</v>
      </c>
      <c r="M238" s="19" t="s">
        <v>696</v>
      </c>
      <c r="N238" s="19" t="s">
        <v>73</v>
      </c>
      <c r="O238" s="18">
        <v>119232000</v>
      </c>
      <c r="P238" s="19" t="s">
        <v>39</v>
      </c>
      <c r="Q238" s="19" t="s">
        <v>111</v>
      </c>
      <c r="R238" s="20">
        <v>4.1399999999999997</v>
      </c>
      <c r="S238" s="20">
        <v>4.1399999999999997</v>
      </c>
      <c r="T238" s="22"/>
      <c r="U238" s="19" t="s">
        <v>40</v>
      </c>
      <c r="V238" s="19" t="s">
        <v>114</v>
      </c>
      <c r="W238" s="21">
        <v>45084.5</v>
      </c>
      <c r="X238" s="21">
        <v>45098.5</v>
      </c>
      <c r="Y238" s="21">
        <v>45075.673425920002</v>
      </c>
      <c r="Z238" s="18">
        <v>4172811</v>
      </c>
      <c r="AA238" s="19" t="s">
        <v>292</v>
      </c>
      <c r="AB238" s="19" t="s">
        <v>42</v>
      </c>
      <c r="AC238" s="18">
        <v>119232</v>
      </c>
      <c r="AD238" s="18">
        <v>3600</v>
      </c>
      <c r="AE238" s="19" t="s">
        <v>84</v>
      </c>
      <c r="AF238" s="19" t="s">
        <v>39</v>
      </c>
      <c r="AG238" s="23">
        <v>0.93</v>
      </c>
      <c r="AH238" s="23">
        <v>0.19</v>
      </c>
      <c r="AI238" s="24">
        <v>0.18818181818099999</v>
      </c>
      <c r="AJ238" s="22" t="s">
        <v>820</v>
      </c>
      <c r="AK238" s="22" t="s">
        <v>682</v>
      </c>
      <c r="AL238" t="s">
        <v>718</v>
      </c>
      <c r="AM238" t="s">
        <v>801</v>
      </c>
      <c r="AN238" t="s">
        <v>782</v>
      </c>
      <c r="AO238" t="s">
        <v>725</v>
      </c>
      <c r="AP238" s="25">
        <v>0.19</v>
      </c>
      <c r="AQ238" t="str">
        <f t="shared" si="9"/>
        <v>Hệ thống tính cước Pay-BI (Nhóm việc triển khai sản phẩm, dịch vụ cho khách hàng)</v>
      </c>
      <c r="AR238">
        <v>35500000</v>
      </c>
      <c r="AS238">
        <f t="shared" si="10"/>
        <v>6745000</v>
      </c>
      <c r="AT238" s="31" t="s">
        <v>292</v>
      </c>
      <c r="AU238" s="32" t="s">
        <v>292</v>
      </c>
    </row>
    <row r="239" spans="1:47" ht="14" thickBot="1">
      <c r="A239" s="18">
        <v>4158459</v>
      </c>
      <c r="B239" s="19" t="s">
        <v>293</v>
      </c>
      <c r="C239" s="19" t="s">
        <v>83</v>
      </c>
      <c r="D239" s="19" t="s">
        <v>134</v>
      </c>
      <c r="E239" s="20">
        <v>19.559999999999999</v>
      </c>
      <c r="F239" s="21">
        <v>45104.5</v>
      </c>
      <c r="G239" s="22"/>
      <c r="H239" s="19" t="s">
        <v>63</v>
      </c>
      <c r="I239" s="19" t="s">
        <v>63</v>
      </c>
      <c r="J239" s="18">
        <v>4170973</v>
      </c>
      <c r="K239" s="19" t="s">
        <v>294</v>
      </c>
      <c r="L239" s="19" t="s">
        <v>83</v>
      </c>
      <c r="M239" s="19" t="s">
        <v>696</v>
      </c>
      <c r="N239" s="19" t="s">
        <v>73</v>
      </c>
      <c r="O239" s="18">
        <v>152352000</v>
      </c>
      <c r="P239" s="19" t="s">
        <v>39</v>
      </c>
      <c r="Q239" s="19" t="s">
        <v>111</v>
      </c>
      <c r="R239" s="20">
        <v>5.29</v>
      </c>
      <c r="S239" s="20">
        <v>5.29</v>
      </c>
      <c r="T239" s="22"/>
      <c r="U239" s="19" t="s">
        <v>40</v>
      </c>
      <c r="V239" s="19" t="s">
        <v>41</v>
      </c>
      <c r="W239" s="21">
        <v>45097.5</v>
      </c>
      <c r="X239" s="21">
        <v>45098.5</v>
      </c>
      <c r="Y239" s="21">
        <v>45075.677812499998</v>
      </c>
      <c r="Z239" s="18">
        <v>4178059</v>
      </c>
      <c r="AA239" s="19" t="s">
        <v>294</v>
      </c>
      <c r="AB239" s="19" t="s">
        <v>42</v>
      </c>
      <c r="AC239" s="18">
        <v>152352</v>
      </c>
      <c r="AD239" s="18">
        <v>3600</v>
      </c>
      <c r="AE239" s="19" t="s">
        <v>84</v>
      </c>
      <c r="AF239" s="19" t="s">
        <v>39</v>
      </c>
      <c r="AG239" s="23">
        <v>0.89</v>
      </c>
      <c r="AH239" s="23">
        <v>0.24</v>
      </c>
      <c r="AI239" s="24">
        <v>0.240454545454</v>
      </c>
      <c r="AJ239" s="22" t="s">
        <v>820</v>
      </c>
      <c r="AK239" s="22" t="s">
        <v>682</v>
      </c>
      <c r="AL239" t="s">
        <v>718</v>
      </c>
      <c r="AM239" t="s">
        <v>801</v>
      </c>
      <c r="AN239" t="s">
        <v>782</v>
      </c>
      <c r="AO239" t="s">
        <v>725</v>
      </c>
      <c r="AP239" s="25">
        <v>0.24</v>
      </c>
      <c r="AQ239" t="str">
        <f t="shared" si="9"/>
        <v>Hệ thống tính cước Pay-BI (Nhóm việc triển khai sản phẩm, dịch vụ cho khách hàng)</v>
      </c>
      <c r="AR239">
        <v>35500000</v>
      </c>
      <c r="AS239">
        <f t="shared" si="10"/>
        <v>8520000</v>
      </c>
      <c r="AT239" s="31" t="s">
        <v>294</v>
      </c>
      <c r="AU239" s="32" t="s">
        <v>294</v>
      </c>
    </row>
    <row r="240" spans="1:47" ht="14" thickBot="1">
      <c r="A240" s="18">
        <v>4167919</v>
      </c>
      <c r="B240" s="19" t="s">
        <v>295</v>
      </c>
      <c r="C240" s="19" t="s">
        <v>83</v>
      </c>
      <c r="D240" s="19" t="s">
        <v>44</v>
      </c>
      <c r="E240" s="18">
        <v>0</v>
      </c>
      <c r="F240" s="21">
        <v>45105.5</v>
      </c>
      <c r="G240" s="22"/>
      <c r="H240" s="19" t="s">
        <v>118</v>
      </c>
      <c r="I240" s="19" t="s">
        <v>118</v>
      </c>
      <c r="J240" s="18">
        <v>4170975</v>
      </c>
      <c r="K240" s="19" t="s">
        <v>222</v>
      </c>
      <c r="L240" s="19" t="s">
        <v>83</v>
      </c>
      <c r="M240" s="19" t="s">
        <v>696</v>
      </c>
      <c r="N240" s="19" t="s">
        <v>73</v>
      </c>
      <c r="O240" s="18">
        <v>565344000</v>
      </c>
      <c r="P240" s="19" t="s">
        <v>39</v>
      </c>
      <c r="Q240" s="19" t="s">
        <v>53</v>
      </c>
      <c r="R240" s="20">
        <v>19.63</v>
      </c>
      <c r="S240" s="20">
        <v>19.63</v>
      </c>
      <c r="T240" s="22"/>
      <c r="U240" s="19" t="s">
        <v>40</v>
      </c>
      <c r="V240" s="19" t="s">
        <v>41</v>
      </c>
      <c r="W240" s="21">
        <v>45097.5</v>
      </c>
      <c r="X240" s="21">
        <v>45098.5</v>
      </c>
      <c r="Y240" s="21">
        <v>45075.681736109997</v>
      </c>
      <c r="Z240" s="18">
        <v>4178057</v>
      </c>
      <c r="AA240" s="19" t="s">
        <v>296</v>
      </c>
      <c r="AB240" s="19" t="s">
        <v>42</v>
      </c>
      <c r="AC240" s="18">
        <v>248256</v>
      </c>
      <c r="AD240" s="18">
        <v>3600</v>
      </c>
      <c r="AE240" s="19" t="s">
        <v>84</v>
      </c>
      <c r="AF240" s="19" t="s">
        <v>39</v>
      </c>
      <c r="AG240" s="18">
        <v>0</v>
      </c>
      <c r="AH240" s="23">
        <v>0.89</v>
      </c>
      <c r="AI240" s="24">
        <v>0.39181818181799999</v>
      </c>
      <c r="AJ240" s="22" t="s">
        <v>820</v>
      </c>
      <c r="AK240" s="22" t="s">
        <v>682</v>
      </c>
      <c r="AL240" t="s">
        <v>715</v>
      </c>
      <c r="AM240" t="s">
        <v>798</v>
      </c>
      <c r="AN240" t="s">
        <v>782</v>
      </c>
      <c r="AO240" t="s">
        <v>724</v>
      </c>
      <c r="AP240" s="25">
        <v>0.39</v>
      </c>
      <c r="AQ240" t="str">
        <f t="shared" si="9"/>
        <v>Hệ thống tính cước Pay-BI (Sản phẩm hỗ trợ quản lý khách hàng lõi BCCS)</v>
      </c>
      <c r="AR240">
        <v>35500000</v>
      </c>
      <c r="AS240">
        <f t="shared" si="10"/>
        <v>13845000</v>
      </c>
      <c r="AT240" s="31" t="s">
        <v>296</v>
      </c>
      <c r="AU240" s="32" t="s">
        <v>222</v>
      </c>
    </row>
    <row r="241" spans="1:47" ht="14" thickBot="1">
      <c r="A241" s="18">
        <v>4167919</v>
      </c>
      <c r="B241" s="19" t="s">
        <v>295</v>
      </c>
      <c r="C241" s="19" t="s">
        <v>83</v>
      </c>
      <c r="D241" s="19" t="s">
        <v>44</v>
      </c>
      <c r="E241" s="18">
        <v>0</v>
      </c>
      <c r="F241" s="21">
        <v>45105.5</v>
      </c>
      <c r="G241" s="22"/>
      <c r="H241" s="19" t="s">
        <v>118</v>
      </c>
      <c r="I241" s="19" t="s">
        <v>118</v>
      </c>
      <c r="J241" s="18">
        <v>4170975</v>
      </c>
      <c r="K241" s="19" t="s">
        <v>222</v>
      </c>
      <c r="L241" s="19" t="s">
        <v>83</v>
      </c>
      <c r="M241" s="19" t="s">
        <v>696</v>
      </c>
      <c r="N241" s="19" t="s">
        <v>73</v>
      </c>
      <c r="O241" s="18">
        <v>565344000</v>
      </c>
      <c r="P241" s="19" t="s">
        <v>39</v>
      </c>
      <c r="Q241" s="19" t="s">
        <v>53</v>
      </c>
      <c r="R241" s="20">
        <v>19.63</v>
      </c>
      <c r="S241" s="20">
        <v>19.63</v>
      </c>
      <c r="T241" s="22"/>
      <c r="U241" s="19" t="s">
        <v>40</v>
      </c>
      <c r="V241" s="19" t="s">
        <v>41</v>
      </c>
      <c r="W241" s="21">
        <v>45097.5</v>
      </c>
      <c r="X241" s="21">
        <v>45098.5</v>
      </c>
      <c r="Y241" s="21">
        <v>45075.681736109997</v>
      </c>
      <c r="Z241" s="18">
        <v>4178056</v>
      </c>
      <c r="AA241" s="19" t="s">
        <v>297</v>
      </c>
      <c r="AB241" s="19" t="s">
        <v>42</v>
      </c>
      <c r="AC241" s="18">
        <v>316800</v>
      </c>
      <c r="AD241" s="18">
        <v>3600</v>
      </c>
      <c r="AE241" s="19" t="s">
        <v>84</v>
      </c>
      <c r="AF241" s="19" t="s">
        <v>39</v>
      </c>
      <c r="AG241" s="18">
        <v>0</v>
      </c>
      <c r="AH241" s="23">
        <v>0.89</v>
      </c>
      <c r="AI241" s="24">
        <v>0.5</v>
      </c>
      <c r="AJ241" s="22" t="s">
        <v>820</v>
      </c>
      <c r="AK241" s="22" t="s">
        <v>682</v>
      </c>
      <c r="AL241" t="s">
        <v>715</v>
      </c>
      <c r="AM241" t="s">
        <v>798</v>
      </c>
      <c r="AN241" t="s">
        <v>782</v>
      </c>
      <c r="AO241" t="s">
        <v>724</v>
      </c>
      <c r="AP241" s="25">
        <v>0.5</v>
      </c>
      <c r="AQ241" t="str">
        <f t="shared" si="9"/>
        <v>Hệ thống tính cước Pay-BI (Sản phẩm hỗ trợ quản lý khách hàng lõi BCCS)</v>
      </c>
      <c r="AR241">
        <v>35500000</v>
      </c>
      <c r="AS241">
        <f t="shared" si="10"/>
        <v>17750000</v>
      </c>
      <c r="AT241" s="31" t="s">
        <v>297</v>
      </c>
      <c r="AU241" s="32" t="s">
        <v>222</v>
      </c>
    </row>
    <row r="242" spans="1:47" ht="14" thickBot="1">
      <c r="A242" s="18">
        <v>4160565</v>
      </c>
      <c r="B242" s="19" t="s">
        <v>202</v>
      </c>
      <c r="C242" s="19" t="s">
        <v>61</v>
      </c>
      <c r="D242" s="19" t="s">
        <v>134</v>
      </c>
      <c r="E242" s="18">
        <v>38</v>
      </c>
      <c r="F242" s="21">
        <v>45099.5</v>
      </c>
      <c r="G242" s="22"/>
      <c r="H242" s="19" t="s">
        <v>63</v>
      </c>
      <c r="I242" s="19" t="s">
        <v>63</v>
      </c>
      <c r="J242" s="18">
        <v>4171000</v>
      </c>
      <c r="K242" s="19" t="s">
        <v>298</v>
      </c>
      <c r="L242" s="19" t="s">
        <v>92</v>
      </c>
      <c r="M242" s="19" t="s">
        <v>699</v>
      </c>
      <c r="N242" s="19" t="s">
        <v>42</v>
      </c>
      <c r="O242" s="18">
        <v>320256000</v>
      </c>
      <c r="P242" s="19" t="s">
        <v>39</v>
      </c>
      <c r="Q242" s="19" t="s">
        <v>75</v>
      </c>
      <c r="R242" s="20">
        <v>20.18</v>
      </c>
      <c r="S242" s="18">
        <v>0</v>
      </c>
      <c r="T242" s="22"/>
      <c r="U242" s="19" t="s">
        <v>40</v>
      </c>
      <c r="V242" s="19" t="s">
        <v>64</v>
      </c>
      <c r="W242" s="21">
        <v>45092.5</v>
      </c>
      <c r="X242" s="21">
        <v>45098.5</v>
      </c>
      <c r="Y242" s="21">
        <v>45075.71449074</v>
      </c>
      <c r="Z242" s="18">
        <v>4177561</v>
      </c>
      <c r="AA242" s="19" t="s">
        <v>299</v>
      </c>
      <c r="AB242" s="19" t="s">
        <v>42</v>
      </c>
      <c r="AC242" s="18">
        <v>97344</v>
      </c>
      <c r="AD242" s="18">
        <v>360</v>
      </c>
      <c r="AE242" s="19" t="s">
        <v>92</v>
      </c>
      <c r="AF242" s="19" t="s">
        <v>39</v>
      </c>
      <c r="AG242" s="23">
        <v>1.73</v>
      </c>
      <c r="AH242" s="23">
        <v>0.92</v>
      </c>
      <c r="AI242" s="24">
        <v>0.153636363636</v>
      </c>
      <c r="AJ242" s="22" t="s">
        <v>65</v>
      </c>
      <c r="AK242" s="22" t="s">
        <v>682</v>
      </c>
      <c r="AL242" t="s">
        <v>721</v>
      </c>
      <c r="AM242" t="s">
        <v>727</v>
      </c>
      <c r="AN242" t="s">
        <v>776</v>
      </c>
      <c r="AO242" t="s">
        <v>725</v>
      </c>
      <c r="AP242" s="13">
        <v>0.15</v>
      </c>
      <c r="AQ242" t="str">
        <f t="shared" si="9"/>
        <v>Hệ thống Smartphone 2.0 (Phân hệ mobile hỗ trợ bán hàng)</v>
      </c>
      <c r="AR242">
        <v>35400000</v>
      </c>
      <c r="AS242">
        <f t="shared" si="10"/>
        <v>5310000</v>
      </c>
      <c r="AT242" s="31" t="s">
        <v>299</v>
      </c>
      <c r="AU242" s="32" t="s">
        <v>298</v>
      </c>
    </row>
    <row r="243" spans="1:47" ht="14" thickBot="1">
      <c r="A243" s="18">
        <v>4160565</v>
      </c>
      <c r="B243" s="19" t="s">
        <v>202</v>
      </c>
      <c r="C243" s="19" t="s">
        <v>61</v>
      </c>
      <c r="D243" s="19" t="s">
        <v>134</v>
      </c>
      <c r="E243" s="18">
        <v>38</v>
      </c>
      <c r="F243" s="21">
        <v>45099.5</v>
      </c>
      <c r="G243" s="22"/>
      <c r="H243" s="19" t="s">
        <v>63</v>
      </c>
      <c r="I243" s="19" t="s">
        <v>63</v>
      </c>
      <c r="J243" s="18">
        <v>4171000</v>
      </c>
      <c r="K243" s="19" t="s">
        <v>298</v>
      </c>
      <c r="L243" s="19" t="s">
        <v>92</v>
      </c>
      <c r="M243" s="19" t="s">
        <v>699</v>
      </c>
      <c r="N243" s="19" t="s">
        <v>42</v>
      </c>
      <c r="O243" s="18">
        <v>320256000</v>
      </c>
      <c r="P243" s="19" t="s">
        <v>39</v>
      </c>
      <c r="Q243" s="19" t="s">
        <v>75</v>
      </c>
      <c r="R243" s="20">
        <v>20.18</v>
      </c>
      <c r="S243" s="18">
        <v>0</v>
      </c>
      <c r="T243" s="22"/>
      <c r="U243" s="19" t="s">
        <v>40</v>
      </c>
      <c r="V243" s="19" t="s">
        <v>64</v>
      </c>
      <c r="W243" s="21">
        <v>45092.5</v>
      </c>
      <c r="X243" s="21">
        <v>45098.5</v>
      </c>
      <c r="Y243" s="21">
        <v>45075.71449074</v>
      </c>
      <c r="Z243" s="18">
        <v>4177560</v>
      </c>
      <c r="AA243" s="19" t="s">
        <v>300</v>
      </c>
      <c r="AB243" s="19" t="s">
        <v>42</v>
      </c>
      <c r="AC243" s="18">
        <v>62424</v>
      </c>
      <c r="AD243" s="18">
        <v>360</v>
      </c>
      <c r="AE243" s="19" t="s">
        <v>92</v>
      </c>
      <c r="AF243" s="19" t="s">
        <v>39</v>
      </c>
      <c r="AG243" s="23">
        <v>1.73</v>
      </c>
      <c r="AH243" s="23">
        <v>0.92</v>
      </c>
      <c r="AI243" s="24">
        <v>9.8522727271999996E-2</v>
      </c>
      <c r="AJ243" s="22" t="s">
        <v>65</v>
      </c>
      <c r="AK243" s="22" t="s">
        <v>682</v>
      </c>
      <c r="AL243" t="s">
        <v>721</v>
      </c>
      <c r="AM243" t="s">
        <v>727</v>
      </c>
      <c r="AN243" t="s">
        <v>776</v>
      </c>
      <c r="AO243" t="s">
        <v>725</v>
      </c>
      <c r="AP243" s="13">
        <v>0.1</v>
      </c>
      <c r="AQ243" t="str">
        <f t="shared" si="9"/>
        <v>Hệ thống Smartphone 2.0 (Phân hệ mobile hỗ trợ bán hàng)</v>
      </c>
      <c r="AR243">
        <v>35400000</v>
      </c>
      <c r="AS243">
        <f t="shared" si="10"/>
        <v>3540000</v>
      </c>
      <c r="AT243" s="31" t="s">
        <v>300</v>
      </c>
      <c r="AU243" s="32" t="s">
        <v>298</v>
      </c>
    </row>
    <row r="244" spans="1:47" ht="14" thickBot="1">
      <c r="A244" s="18">
        <v>4160565</v>
      </c>
      <c r="B244" s="19" t="s">
        <v>202</v>
      </c>
      <c r="C244" s="19" t="s">
        <v>61</v>
      </c>
      <c r="D244" s="19" t="s">
        <v>134</v>
      </c>
      <c r="E244" s="18">
        <v>38</v>
      </c>
      <c r="F244" s="21">
        <v>45099.5</v>
      </c>
      <c r="G244" s="22"/>
      <c r="H244" s="19" t="s">
        <v>63</v>
      </c>
      <c r="I244" s="19" t="s">
        <v>63</v>
      </c>
      <c r="J244" s="18">
        <v>4171000</v>
      </c>
      <c r="K244" s="19" t="s">
        <v>298</v>
      </c>
      <c r="L244" s="19" t="s">
        <v>92</v>
      </c>
      <c r="M244" s="19" t="s">
        <v>699</v>
      </c>
      <c r="N244" s="19" t="s">
        <v>42</v>
      </c>
      <c r="O244" s="18">
        <v>320256000</v>
      </c>
      <c r="P244" s="19" t="s">
        <v>39</v>
      </c>
      <c r="Q244" s="19" t="s">
        <v>75</v>
      </c>
      <c r="R244" s="20">
        <v>20.18</v>
      </c>
      <c r="S244" s="18">
        <v>0</v>
      </c>
      <c r="T244" s="22"/>
      <c r="U244" s="19" t="s">
        <v>40</v>
      </c>
      <c r="V244" s="19" t="s">
        <v>64</v>
      </c>
      <c r="W244" s="21">
        <v>45092.5</v>
      </c>
      <c r="X244" s="21">
        <v>45098.5</v>
      </c>
      <c r="Y244" s="21">
        <v>45075.71449074</v>
      </c>
      <c r="Z244" s="18">
        <v>4177559</v>
      </c>
      <c r="AA244" s="19" t="s">
        <v>301</v>
      </c>
      <c r="AB244" s="19" t="s">
        <v>42</v>
      </c>
      <c r="AC244" s="18">
        <v>139392</v>
      </c>
      <c r="AD244" s="18">
        <v>360</v>
      </c>
      <c r="AE244" s="19" t="s">
        <v>92</v>
      </c>
      <c r="AF244" s="19" t="s">
        <v>39</v>
      </c>
      <c r="AG244" s="23">
        <v>1.73</v>
      </c>
      <c r="AH244" s="23">
        <v>0.92</v>
      </c>
      <c r="AI244" s="24">
        <v>0.22</v>
      </c>
      <c r="AJ244" s="22" t="s">
        <v>65</v>
      </c>
      <c r="AK244" s="22" t="s">
        <v>682</v>
      </c>
      <c r="AL244" t="s">
        <v>721</v>
      </c>
      <c r="AM244" t="s">
        <v>727</v>
      </c>
      <c r="AN244" t="s">
        <v>776</v>
      </c>
      <c r="AO244" t="s">
        <v>725</v>
      </c>
      <c r="AP244" s="13">
        <v>0.22</v>
      </c>
      <c r="AQ244" t="str">
        <f t="shared" si="9"/>
        <v>Hệ thống Smartphone 2.0 (Phân hệ mobile hỗ trợ bán hàng)</v>
      </c>
      <c r="AR244">
        <v>35400000</v>
      </c>
      <c r="AS244">
        <f t="shared" si="10"/>
        <v>7788000</v>
      </c>
      <c r="AT244" s="31" t="s">
        <v>301</v>
      </c>
      <c r="AU244" s="32" t="s">
        <v>298</v>
      </c>
    </row>
    <row r="245" spans="1:47" ht="14" thickBot="1">
      <c r="A245" s="18">
        <v>4160565</v>
      </c>
      <c r="B245" s="19" t="s">
        <v>202</v>
      </c>
      <c r="C245" s="19" t="s">
        <v>61</v>
      </c>
      <c r="D245" s="19" t="s">
        <v>134</v>
      </c>
      <c r="E245" s="18">
        <v>38</v>
      </c>
      <c r="F245" s="21">
        <v>45099.5</v>
      </c>
      <c r="G245" s="22"/>
      <c r="H245" s="19" t="s">
        <v>63</v>
      </c>
      <c r="I245" s="19" t="s">
        <v>63</v>
      </c>
      <c r="J245" s="18">
        <v>4171000</v>
      </c>
      <c r="K245" s="19" t="s">
        <v>298</v>
      </c>
      <c r="L245" s="19" t="s">
        <v>92</v>
      </c>
      <c r="M245" s="19" t="s">
        <v>699</v>
      </c>
      <c r="N245" s="19" t="s">
        <v>42</v>
      </c>
      <c r="O245" s="18">
        <v>320256000</v>
      </c>
      <c r="P245" s="19" t="s">
        <v>39</v>
      </c>
      <c r="Q245" s="19" t="s">
        <v>75</v>
      </c>
      <c r="R245" s="20">
        <v>20.18</v>
      </c>
      <c r="S245" s="18">
        <v>0</v>
      </c>
      <c r="T245" s="22"/>
      <c r="U245" s="19" t="s">
        <v>40</v>
      </c>
      <c r="V245" s="19" t="s">
        <v>64</v>
      </c>
      <c r="W245" s="21">
        <v>45092.5</v>
      </c>
      <c r="X245" s="21">
        <v>45098.5</v>
      </c>
      <c r="Y245" s="21">
        <v>45075.71449074</v>
      </c>
      <c r="Z245" s="18">
        <v>4177558</v>
      </c>
      <c r="AA245" s="19" t="s">
        <v>302</v>
      </c>
      <c r="AB245" s="19" t="s">
        <v>42</v>
      </c>
      <c r="AC245" s="18">
        <v>97344</v>
      </c>
      <c r="AD245" s="18">
        <v>360</v>
      </c>
      <c r="AE245" s="19" t="s">
        <v>92</v>
      </c>
      <c r="AF245" s="19" t="s">
        <v>39</v>
      </c>
      <c r="AG245" s="23">
        <v>1.73</v>
      </c>
      <c r="AH245" s="23">
        <v>0.92</v>
      </c>
      <c r="AI245" s="24">
        <v>0.153636363636</v>
      </c>
      <c r="AJ245" s="22" t="s">
        <v>65</v>
      </c>
      <c r="AK245" s="22" t="s">
        <v>682</v>
      </c>
      <c r="AL245" t="s">
        <v>721</v>
      </c>
      <c r="AM245" t="s">
        <v>727</v>
      </c>
      <c r="AN245" t="s">
        <v>776</v>
      </c>
      <c r="AO245" t="s">
        <v>725</v>
      </c>
      <c r="AP245" s="13">
        <v>0.15</v>
      </c>
      <c r="AQ245" t="str">
        <f t="shared" si="9"/>
        <v>Hệ thống Smartphone 2.0 (Phân hệ mobile hỗ trợ bán hàng)</v>
      </c>
      <c r="AR245">
        <v>35400000</v>
      </c>
      <c r="AS245">
        <f t="shared" si="10"/>
        <v>5310000</v>
      </c>
      <c r="AT245" s="31" t="s">
        <v>302</v>
      </c>
      <c r="AU245" s="32" t="s">
        <v>298</v>
      </c>
    </row>
    <row r="246" spans="1:47" ht="14" thickBot="1">
      <c r="A246" s="18">
        <v>4160565</v>
      </c>
      <c r="B246" s="19" t="s">
        <v>202</v>
      </c>
      <c r="C246" s="19" t="s">
        <v>61</v>
      </c>
      <c r="D246" s="19" t="s">
        <v>134</v>
      </c>
      <c r="E246" s="18">
        <v>38</v>
      </c>
      <c r="F246" s="21">
        <v>45099.5</v>
      </c>
      <c r="G246" s="22"/>
      <c r="H246" s="19" t="s">
        <v>63</v>
      </c>
      <c r="I246" s="19" t="s">
        <v>63</v>
      </c>
      <c r="J246" s="18">
        <v>4171000</v>
      </c>
      <c r="K246" s="19" t="s">
        <v>298</v>
      </c>
      <c r="L246" s="19" t="s">
        <v>92</v>
      </c>
      <c r="M246" s="19" t="s">
        <v>699</v>
      </c>
      <c r="N246" s="19" t="s">
        <v>42</v>
      </c>
      <c r="O246" s="18">
        <v>320256000</v>
      </c>
      <c r="P246" s="19" t="s">
        <v>39</v>
      </c>
      <c r="Q246" s="19" t="s">
        <v>75</v>
      </c>
      <c r="R246" s="20">
        <v>20.18</v>
      </c>
      <c r="S246" s="18">
        <v>0</v>
      </c>
      <c r="T246" s="22"/>
      <c r="U246" s="19" t="s">
        <v>40</v>
      </c>
      <c r="V246" s="19" t="s">
        <v>64</v>
      </c>
      <c r="W246" s="21">
        <v>45092.5</v>
      </c>
      <c r="X246" s="21">
        <v>45098.5</v>
      </c>
      <c r="Y246" s="21">
        <v>45075.71449074</v>
      </c>
      <c r="Z246" s="18">
        <v>4177557</v>
      </c>
      <c r="AA246" s="19" t="s">
        <v>303</v>
      </c>
      <c r="AB246" s="19" t="s">
        <v>42</v>
      </c>
      <c r="AC246" s="18">
        <v>45144</v>
      </c>
      <c r="AD246" s="18">
        <v>360</v>
      </c>
      <c r="AE246" s="19" t="s">
        <v>92</v>
      </c>
      <c r="AF246" s="19" t="s">
        <v>39</v>
      </c>
      <c r="AG246" s="23">
        <v>1.73</v>
      </c>
      <c r="AH246" s="23">
        <v>0.92</v>
      </c>
      <c r="AI246" s="24">
        <v>7.1249999999999994E-2</v>
      </c>
      <c r="AJ246" s="22" t="s">
        <v>65</v>
      </c>
      <c r="AK246" s="22" t="s">
        <v>682</v>
      </c>
      <c r="AL246" t="s">
        <v>721</v>
      </c>
      <c r="AM246" t="s">
        <v>727</v>
      </c>
      <c r="AN246" t="s">
        <v>776</v>
      </c>
      <c r="AO246" t="s">
        <v>725</v>
      </c>
      <c r="AP246" s="13">
        <v>7.0000000000000007E-2</v>
      </c>
      <c r="AQ246" t="str">
        <f t="shared" si="9"/>
        <v>Hệ thống Smartphone 2.0 (Phân hệ mobile hỗ trợ bán hàng)</v>
      </c>
      <c r="AR246">
        <v>35400000</v>
      </c>
      <c r="AS246">
        <f t="shared" si="10"/>
        <v>2478000.0000000005</v>
      </c>
      <c r="AT246" s="31" t="s">
        <v>303</v>
      </c>
      <c r="AU246" s="32" t="s">
        <v>298</v>
      </c>
    </row>
    <row r="247" spans="1:47" ht="14" thickBot="1">
      <c r="A247" s="18">
        <v>4160565</v>
      </c>
      <c r="B247" s="19" t="s">
        <v>202</v>
      </c>
      <c r="C247" s="19" t="s">
        <v>61</v>
      </c>
      <c r="D247" s="19" t="s">
        <v>134</v>
      </c>
      <c r="E247" s="18">
        <v>38</v>
      </c>
      <c r="F247" s="21">
        <v>45099.5</v>
      </c>
      <c r="G247" s="22"/>
      <c r="H247" s="19" t="s">
        <v>63</v>
      </c>
      <c r="I247" s="19" t="s">
        <v>63</v>
      </c>
      <c r="J247" s="18">
        <v>4171000</v>
      </c>
      <c r="K247" s="19" t="s">
        <v>298</v>
      </c>
      <c r="L247" s="19" t="s">
        <v>92</v>
      </c>
      <c r="M247" s="19" t="s">
        <v>699</v>
      </c>
      <c r="N247" s="19" t="s">
        <v>42</v>
      </c>
      <c r="O247" s="18">
        <v>320256000</v>
      </c>
      <c r="P247" s="19" t="s">
        <v>39</v>
      </c>
      <c r="Q247" s="19" t="s">
        <v>75</v>
      </c>
      <c r="R247" s="20">
        <v>20.18</v>
      </c>
      <c r="S247" s="18">
        <v>0</v>
      </c>
      <c r="T247" s="22"/>
      <c r="U247" s="19" t="s">
        <v>40</v>
      </c>
      <c r="V247" s="19" t="s">
        <v>64</v>
      </c>
      <c r="W247" s="21">
        <v>45092.5</v>
      </c>
      <c r="X247" s="21">
        <v>45098.5</v>
      </c>
      <c r="Y247" s="21">
        <v>45075.71449074</v>
      </c>
      <c r="Z247" s="18">
        <v>4177556</v>
      </c>
      <c r="AA247" s="19" t="s">
        <v>304</v>
      </c>
      <c r="AB247" s="19" t="s">
        <v>42</v>
      </c>
      <c r="AC247" s="18">
        <v>139392</v>
      </c>
      <c r="AD247" s="18">
        <v>360</v>
      </c>
      <c r="AE247" s="19" t="s">
        <v>92</v>
      </c>
      <c r="AF247" s="19" t="s">
        <v>39</v>
      </c>
      <c r="AG247" s="23">
        <v>1.73</v>
      </c>
      <c r="AH247" s="23">
        <v>0.92</v>
      </c>
      <c r="AI247" s="24">
        <v>0.22</v>
      </c>
      <c r="AJ247" s="22" t="s">
        <v>65</v>
      </c>
      <c r="AK247" s="22" t="s">
        <v>682</v>
      </c>
      <c r="AL247" t="s">
        <v>721</v>
      </c>
      <c r="AM247" t="s">
        <v>727</v>
      </c>
      <c r="AN247" t="s">
        <v>776</v>
      </c>
      <c r="AO247" t="s">
        <v>725</v>
      </c>
      <c r="AP247" s="13">
        <v>0.23</v>
      </c>
      <c r="AQ247" t="str">
        <f t="shared" si="9"/>
        <v>Hệ thống Smartphone 2.0 (Phân hệ mobile hỗ trợ bán hàng)</v>
      </c>
      <c r="AR247">
        <v>35400000</v>
      </c>
      <c r="AS247">
        <f t="shared" si="10"/>
        <v>8142000</v>
      </c>
      <c r="AT247" s="31" t="s">
        <v>304</v>
      </c>
      <c r="AU247" s="32" t="s">
        <v>298</v>
      </c>
    </row>
    <row r="248" spans="1:47" ht="14" thickBot="1">
      <c r="A248" s="18">
        <v>4161132</v>
      </c>
      <c r="B248" s="19" t="s">
        <v>305</v>
      </c>
      <c r="C248" s="19" t="s">
        <v>61</v>
      </c>
      <c r="D248" s="19" t="s">
        <v>44</v>
      </c>
      <c r="E248" s="18">
        <v>1</v>
      </c>
      <c r="F248" s="21">
        <v>45105.5</v>
      </c>
      <c r="G248" s="22"/>
      <c r="H248" s="19" t="s">
        <v>63</v>
      </c>
      <c r="I248" s="19" t="s">
        <v>63</v>
      </c>
      <c r="J248" s="18">
        <v>4171013</v>
      </c>
      <c r="K248" s="19" t="s">
        <v>306</v>
      </c>
      <c r="L248" s="19" t="s">
        <v>92</v>
      </c>
      <c r="M248" s="19" t="s">
        <v>699</v>
      </c>
      <c r="N248" s="19" t="s">
        <v>42</v>
      </c>
      <c r="O248" s="18">
        <v>320256000</v>
      </c>
      <c r="P248" s="19" t="s">
        <v>39</v>
      </c>
      <c r="Q248" s="19" t="s">
        <v>75</v>
      </c>
      <c r="R248" s="20">
        <v>10.57</v>
      </c>
      <c r="S248" s="18">
        <v>0</v>
      </c>
      <c r="T248" s="22"/>
      <c r="U248" s="19" t="s">
        <v>40</v>
      </c>
      <c r="V248" s="19" t="s">
        <v>64</v>
      </c>
      <c r="W248" s="21">
        <v>45097.5</v>
      </c>
      <c r="X248" s="21">
        <v>45098.5</v>
      </c>
      <c r="Y248" s="21">
        <v>45075.718946749999</v>
      </c>
      <c r="Z248" s="18">
        <v>4177565</v>
      </c>
      <c r="AA248" s="19" t="s">
        <v>307</v>
      </c>
      <c r="AB248" s="19" t="s">
        <v>42</v>
      </c>
      <c r="AC248" s="18">
        <v>97344</v>
      </c>
      <c r="AD248" s="18">
        <v>360</v>
      </c>
      <c r="AE248" s="19" t="s">
        <v>92</v>
      </c>
      <c r="AF248" s="19" t="s">
        <v>39</v>
      </c>
      <c r="AG248" s="23">
        <v>0.05</v>
      </c>
      <c r="AH248" s="23">
        <v>0.48</v>
      </c>
      <c r="AI248" s="24">
        <v>0.153636363636</v>
      </c>
      <c r="AJ248" s="22" t="s">
        <v>65</v>
      </c>
      <c r="AK248" s="22" t="s">
        <v>682</v>
      </c>
      <c r="AL248" t="s">
        <v>721</v>
      </c>
      <c r="AM248" t="s">
        <v>727</v>
      </c>
      <c r="AN248" t="s">
        <v>776</v>
      </c>
      <c r="AO248" t="s">
        <v>725</v>
      </c>
      <c r="AP248" s="25">
        <v>0.15</v>
      </c>
      <c r="AQ248" t="str">
        <f t="shared" si="9"/>
        <v>Hệ thống Smartphone 2.0 (Phân hệ mobile hỗ trợ bán hàng)</v>
      </c>
      <c r="AR248">
        <v>35400000</v>
      </c>
      <c r="AS248">
        <f t="shared" si="10"/>
        <v>5310000</v>
      </c>
      <c r="AT248" s="31" t="s">
        <v>307</v>
      </c>
      <c r="AU248" s="32" t="s">
        <v>306</v>
      </c>
    </row>
    <row r="249" spans="1:47" ht="14" thickBot="1">
      <c r="A249" s="18">
        <v>4161132</v>
      </c>
      <c r="B249" s="19" t="s">
        <v>305</v>
      </c>
      <c r="C249" s="19" t="s">
        <v>61</v>
      </c>
      <c r="D249" s="19" t="s">
        <v>44</v>
      </c>
      <c r="E249" s="18">
        <v>1</v>
      </c>
      <c r="F249" s="21">
        <v>45105.5</v>
      </c>
      <c r="G249" s="22"/>
      <c r="H249" s="19" t="s">
        <v>63</v>
      </c>
      <c r="I249" s="19" t="s">
        <v>63</v>
      </c>
      <c r="J249" s="18">
        <v>4171013</v>
      </c>
      <c r="K249" s="19" t="s">
        <v>306</v>
      </c>
      <c r="L249" s="19" t="s">
        <v>92</v>
      </c>
      <c r="M249" s="19" t="s">
        <v>699</v>
      </c>
      <c r="N249" s="19" t="s">
        <v>42</v>
      </c>
      <c r="O249" s="18">
        <v>320256000</v>
      </c>
      <c r="P249" s="19" t="s">
        <v>39</v>
      </c>
      <c r="Q249" s="19" t="s">
        <v>75</v>
      </c>
      <c r="R249" s="20">
        <v>10.57</v>
      </c>
      <c r="S249" s="18">
        <v>0</v>
      </c>
      <c r="T249" s="22"/>
      <c r="U249" s="19" t="s">
        <v>40</v>
      </c>
      <c r="V249" s="19" t="s">
        <v>64</v>
      </c>
      <c r="W249" s="21">
        <v>45097.5</v>
      </c>
      <c r="X249" s="21">
        <v>45098.5</v>
      </c>
      <c r="Y249" s="21">
        <v>45075.718946749999</v>
      </c>
      <c r="Z249" s="18">
        <v>4177564</v>
      </c>
      <c r="AA249" s="19" t="s">
        <v>308</v>
      </c>
      <c r="AB249" s="19" t="s">
        <v>42</v>
      </c>
      <c r="AC249" s="18">
        <v>67752</v>
      </c>
      <c r="AD249" s="18">
        <v>360</v>
      </c>
      <c r="AE249" s="19" t="s">
        <v>92</v>
      </c>
      <c r="AF249" s="19" t="s">
        <v>39</v>
      </c>
      <c r="AG249" s="23">
        <v>0.05</v>
      </c>
      <c r="AH249" s="23">
        <v>0.48</v>
      </c>
      <c r="AI249" s="24">
        <v>0.106931818181</v>
      </c>
      <c r="AJ249" s="22" t="s">
        <v>65</v>
      </c>
      <c r="AK249" s="22" t="s">
        <v>682</v>
      </c>
      <c r="AL249" t="s">
        <v>721</v>
      </c>
      <c r="AM249" t="s">
        <v>727</v>
      </c>
      <c r="AN249" t="s">
        <v>776</v>
      </c>
      <c r="AO249" t="s">
        <v>725</v>
      </c>
      <c r="AP249" s="25">
        <v>0.11</v>
      </c>
      <c r="AQ249" t="str">
        <f t="shared" si="9"/>
        <v>Hệ thống Smartphone 2.0 (Phân hệ mobile hỗ trợ bán hàng)</v>
      </c>
      <c r="AR249">
        <v>35400000</v>
      </c>
      <c r="AS249">
        <f t="shared" si="10"/>
        <v>3894000</v>
      </c>
      <c r="AT249" s="31" t="s">
        <v>308</v>
      </c>
      <c r="AU249" s="32" t="s">
        <v>306</v>
      </c>
    </row>
    <row r="250" spans="1:47" ht="14" thickBot="1">
      <c r="A250" s="18">
        <v>4161132</v>
      </c>
      <c r="B250" s="19" t="s">
        <v>305</v>
      </c>
      <c r="C250" s="19" t="s">
        <v>61</v>
      </c>
      <c r="D250" s="19" t="s">
        <v>44</v>
      </c>
      <c r="E250" s="18">
        <v>1</v>
      </c>
      <c r="F250" s="21">
        <v>45105.5</v>
      </c>
      <c r="G250" s="22"/>
      <c r="H250" s="19" t="s">
        <v>63</v>
      </c>
      <c r="I250" s="19" t="s">
        <v>63</v>
      </c>
      <c r="J250" s="18">
        <v>4171013</v>
      </c>
      <c r="K250" s="19" t="s">
        <v>306</v>
      </c>
      <c r="L250" s="19" t="s">
        <v>92</v>
      </c>
      <c r="M250" s="19" t="s">
        <v>699</v>
      </c>
      <c r="N250" s="19" t="s">
        <v>42</v>
      </c>
      <c r="O250" s="18">
        <v>320256000</v>
      </c>
      <c r="P250" s="19" t="s">
        <v>39</v>
      </c>
      <c r="Q250" s="19" t="s">
        <v>75</v>
      </c>
      <c r="R250" s="20">
        <v>10.57</v>
      </c>
      <c r="S250" s="18">
        <v>0</v>
      </c>
      <c r="T250" s="22"/>
      <c r="U250" s="19" t="s">
        <v>40</v>
      </c>
      <c r="V250" s="19" t="s">
        <v>64</v>
      </c>
      <c r="W250" s="21">
        <v>45097.5</v>
      </c>
      <c r="X250" s="21">
        <v>45098.5</v>
      </c>
      <c r="Y250" s="21">
        <v>45075.718946749999</v>
      </c>
      <c r="Z250" s="18">
        <v>4177563</v>
      </c>
      <c r="AA250" s="19" t="s">
        <v>309</v>
      </c>
      <c r="AB250" s="19" t="s">
        <v>42</v>
      </c>
      <c r="AC250" s="18">
        <v>139392</v>
      </c>
      <c r="AD250" s="18">
        <v>360</v>
      </c>
      <c r="AE250" s="19" t="s">
        <v>92</v>
      </c>
      <c r="AF250" s="19" t="s">
        <v>39</v>
      </c>
      <c r="AG250" s="23">
        <v>0.05</v>
      </c>
      <c r="AH250" s="23">
        <v>0.48</v>
      </c>
      <c r="AI250" s="24">
        <v>0.22</v>
      </c>
      <c r="AJ250" s="22" t="s">
        <v>65</v>
      </c>
      <c r="AK250" s="22" t="s">
        <v>682</v>
      </c>
      <c r="AL250" t="s">
        <v>721</v>
      </c>
      <c r="AM250" t="s">
        <v>727</v>
      </c>
      <c r="AN250" t="s">
        <v>776</v>
      </c>
      <c r="AO250" t="s">
        <v>725</v>
      </c>
      <c r="AP250" s="25">
        <v>0.22</v>
      </c>
      <c r="AQ250" t="str">
        <f t="shared" si="9"/>
        <v>Hệ thống Smartphone 2.0 (Phân hệ mobile hỗ trợ bán hàng)</v>
      </c>
      <c r="AR250">
        <v>35400000</v>
      </c>
      <c r="AS250">
        <f t="shared" si="10"/>
        <v>7788000</v>
      </c>
      <c r="AT250" s="31" t="s">
        <v>309</v>
      </c>
      <c r="AU250" s="32" t="s">
        <v>306</v>
      </c>
    </row>
    <row r="251" spans="1:47" ht="14" thickBot="1">
      <c r="A251" s="18">
        <v>4166018</v>
      </c>
      <c r="B251" s="19" t="s">
        <v>310</v>
      </c>
      <c r="C251" s="19" t="s">
        <v>61</v>
      </c>
      <c r="D251" s="19" t="s">
        <v>38</v>
      </c>
      <c r="E251" s="18">
        <v>32</v>
      </c>
      <c r="F251" s="21">
        <v>45127.5</v>
      </c>
      <c r="G251" s="22"/>
      <c r="H251" s="19" t="s">
        <v>63</v>
      </c>
      <c r="I251" s="19" t="s">
        <v>63</v>
      </c>
      <c r="J251" s="18">
        <v>4171022</v>
      </c>
      <c r="K251" s="19" t="s">
        <v>311</v>
      </c>
      <c r="L251" s="19" t="s">
        <v>92</v>
      </c>
      <c r="M251" s="19" t="s">
        <v>699</v>
      </c>
      <c r="N251" s="19" t="s">
        <v>42</v>
      </c>
      <c r="O251" s="18">
        <v>320256000</v>
      </c>
      <c r="P251" s="19" t="s">
        <v>39</v>
      </c>
      <c r="Q251" s="19" t="s">
        <v>75</v>
      </c>
      <c r="R251" s="20">
        <v>10.18</v>
      </c>
      <c r="S251" s="18">
        <v>0</v>
      </c>
      <c r="T251" s="22"/>
      <c r="U251" s="19" t="s">
        <v>40</v>
      </c>
      <c r="V251" s="19" t="s">
        <v>64</v>
      </c>
      <c r="W251" s="21">
        <v>45090.5</v>
      </c>
      <c r="X251" s="21">
        <v>45098.5</v>
      </c>
      <c r="Y251" s="21">
        <v>45075.721967589998</v>
      </c>
      <c r="Z251" s="18">
        <v>4177567</v>
      </c>
      <c r="AA251" s="19" t="s">
        <v>312</v>
      </c>
      <c r="AB251" s="19" t="s">
        <v>42</v>
      </c>
      <c r="AC251" s="18">
        <v>139392</v>
      </c>
      <c r="AD251" s="18">
        <v>360</v>
      </c>
      <c r="AE251" s="19" t="s">
        <v>92</v>
      </c>
      <c r="AF251" s="19" t="s">
        <v>39</v>
      </c>
      <c r="AG251" s="23">
        <v>1.45</v>
      </c>
      <c r="AH251" s="23">
        <v>0.46</v>
      </c>
      <c r="AI251" s="24">
        <v>0.22</v>
      </c>
      <c r="AJ251" s="22" t="s">
        <v>65</v>
      </c>
      <c r="AK251" s="22" t="s">
        <v>682</v>
      </c>
      <c r="AL251" t="s">
        <v>721</v>
      </c>
      <c r="AM251" t="s">
        <v>727</v>
      </c>
      <c r="AN251" t="s">
        <v>776</v>
      </c>
      <c r="AO251" t="s">
        <v>725</v>
      </c>
      <c r="AP251" s="25">
        <v>0.22</v>
      </c>
      <c r="AQ251" t="str">
        <f t="shared" si="9"/>
        <v>Hệ thống Smartphone 2.0 (Phân hệ mobile hỗ trợ bán hàng)</v>
      </c>
      <c r="AR251">
        <v>35400000</v>
      </c>
      <c r="AS251">
        <f t="shared" si="10"/>
        <v>7788000</v>
      </c>
      <c r="AT251" s="31" t="s">
        <v>312</v>
      </c>
      <c r="AU251" s="32" t="s">
        <v>311</v>
      </c>
    </row>
    <row r="252" spans="1:47" ht="14" thickBot="1">
      <c r="A252" s="18">
        <v>4166018</v>
      </c>
      <c r="B252" s="19" t="s">
        <v>310</v>
      </c>
      <c r="C252" s="19" t="s">
        <v>61</v>
      </c>
      <c r="D252" s="19" t="s">
        <v>38</v>
      </c>
      <c r="E252" s="18">
        <v>32</v>
      </c>
      <c r="F252" s="21">
        <v>45127.5</v>
      </c>
      <c r="G252" s="22"/>
      <c r="H252" s="19" t="s">
        <v>63</v>
      </c>
      <c r="I252" s="19" t="s">
        <v>63</v>
      </c>
      <c r="J252" s="18">
        <v>4171022</v>
      </c>
      <c r="K252" s="19" t="s">
        <v>311</v>
      </c>
      <c r="L252" s="19" t="s">
        <v>92</v>
      </c>
      <c r="M252" s="19" t="s">
        <v>699</v>
      </c>
      <c r="N252" s="19" t="s">
        <v>42</v>
      </c>
      <c r="O252" s="18">
        <v>320256000</v>
      </c>
      <c r="P252" s="19" t="s">
        <v>39</v>
      </c>
      <c r="Q252" s="19" t="s">
        <v>75</v>
      </c>
      <c r="R252" s="20">
        <v>10.18</v>
      </c>
      <c r="S252" s="18">
        <v>0</v>
      </c>
      <c r="T252" s="22"/>
      <c r="U252" s="19" t="s">
        <v>40</v>
      </c>
      <c r="V252" s="19" t="s">
        <v>64</v>
      </c>
      <c r="W252" s="21">
        <v>45090.5</v>
      </c>
      <c r="X252" s="21">
        <v>45098.5</v>
      </c>
      <c r="Y252" s="21">
        <v>45075.721967589998</v>
      </c>
      <c r="Z252" s="18">
        <v>4177570</v>
      </c>
      <c r="AA252" s="19" t="s">
        <v>313</v>
      </c>
      <c r="AB252" s="19" t="s">
        <v>42</v>
      </c>
      <c r="AC252" s="18">
        <v>97344</v>
      </c>
      <c r="AD252" s="18">
        <v>360</v>
      </c>
      <c r="AE252" s="19" t="s">
        <v>92</v>
      </c>
      <c r="AF252" s="19" t="s">
        <v>39</v>
      </c>
      <c r="AG252" s="23">
        <v>1.45</v>
      </c>
      <c r="AH252" s="23">
        <v>0.46</v>
      </c>
      <c r="AI252" s="24">
        <v>0.153636363636</v>
      </c>
      <c r="AJ252" s="22" t="s">
        <v>65</v>
      </c>
      <c r="AK252" s="22" t="s">
        <v>682</v>
      </c>
      <c r="AL252" t="s">
        <v>721</v>
      </c>
      <c r="AM252" t="s">
        <v>727</v>
      </c>
      <c r="AN252" t="s">
        <v>776</v>
      </c>
      <c r="AO252" t="s">
        <v>725</v>
      </c>
      <c r="AP252" s="25">
        <v>0.15</v>
      </c>
      <c r="AQ252" t="str">
        <f t="shared" si="9"/>
        <v>Hệ thống Smartphone 2.0 (Phân hệ mobile hỗ trợ bán hàng)</v>
      </c>
      <c r="AR252">
        <v>35400000</v>
      </c>
      <c r="AS252">
        <f t="shared" si="10"/>
        <v>5310000</v>
      </c>
      <c r="AT252" s="31" t="s">
        <v>313</v>
      </c>
      <c r="AU252" s="32" t="s">
        <v>311</v>
      </c>
    </row>
    <row r="253" spans="1:47" ht="14" thickBot="1">
      <c r="A253" s="18">
        <v>4166018</v>
      </c>
      <c r="B253" s="19" t="s">
        <v>310</v>
      </c>
      <c r="C253" s="19" t="s">
        <v>61</v>
      </c>
      <c r="D253" s="19" t="s">
        <v>38</v>
      </c>
      <c r="E253" s="18">
        <v>32</v>
      </c>
      <c r="F253" s="21">
        <v>45127.5</v>
      </c>
      <c r="G253" s="22"/>
      <c r="H253" s="19" t="s">
        <v>63</v>
      </c>
      <c r="I253" s="19" t="s">
        <v>63</v>
      </c>
      <c r="J253" s="18">
        <v>4171022</v>
      </c>
      <c r="K253" s="19" t="s">
        <v>311</v>
      </c>
      <c r="L253" s="19" t="s">
        <v>92</v>
      </c>
      <c r="M253" s="19" t="s">
        <v>699</v>
      </c>
      <c r="N253" s="19" t="s">
        <v>42</v>
      </c>
      <c r="O253" s="18">
        <v>320256000</v>
      </c>
      <c r="P253" s="19" t="s">
        <v>39</v>
      </c>
      <c r="Q253" s="19" t="s">
        <v>75</v>
      </c>
      <c r="R253" s="20">
        <v>10.18</v>
      </c>
      <c r="S253" s="18">
        <v>0</v>
      </c>
      <c r="T253" s="22"/>
      <c r="U253" s="19" t="s">
        <v>40</v>
      </c>
      <c r="V253" s="19" t="s">
        <v>64</v>
      </c>
      <c r="W253" s="21">
        <v>45090.5</v>
      </c>
      <c r="X253" s="21">
        <v>45098.5</v>
      </c>
      <c r="Y253" s="21">
        <v>45075.721967589998</v>
      </c>
      <c r="Z253" s="18">
        <v>4177568</v>
      </c>
      <c r="AA253" s="19" t="s">
        <v>314</v>
      </c>
      <c r="AB253" s="19" t="s">
        <v>42</v>
      </c>
      <c r="AC253" s="18">
        <v>56448</v>
      </c>
      <c r="AD253" s="18">
        <v>360</v>
      </c>
      <c r="AE253" s="19" t="s">
        <v>92</v>
      </c>
      <c r="AF253" s="19" t="s">
        <v>39</v>
      </c>
      <c r="AG253" s="23">
        <v>1.45</v>
      </c>
      <c r="AH253" s="23">
        <v>0.46</v>
      </c>
      <c r="AI253" s="24">
        <v>8.9090909090000003E-2</v>
      </c>
      <c r="AJ253" s="22" t="s">
        <v>65</v>
      </c>
      <c r="AK253" s="22" t="s">
        <v>682</v>
      </c>
      <c r="AL253" t="s">
        <v>721</v>
      </c>
      <c r="AM253" t="s">
        <v>727</v>
      </c>
      <c r="AN253" t="s">
        <v>776</v>
      </c>
      <c r="AO253" t="s">
        <v>725</v>
      </c>
      <c r="AP253" s="25">
        <v>0.09</v>
      </c>
      <c r="AQ253" t="str">
        <f t="shared" si="9"/>
        <v>Hệ thống Smartphone 2.0 (Phân hệ mobile hỗ trợ bán hàng)</v>
      </c>
      <c r="AR253">
        <v>35400000</v>
      </c>
      <c r="AS253">
        <f t="shared" si="10"/>
        <v>3186000</v>
      </c>
      <c r="AT253" s="31" t="s">
        <v>314</v>
      </c>
      <c r="AU253" s="32" t="s">
        <v>311</v>
      </c>
    </row>
    <row r="254" spans="1:47" ht="14" thickBot="1">
      <c r="A254" s="18">
        <v>4165016</v>
      </c>
      <c r="B254" s="19" t="s">
        <v>316</v>
      </c>
      <c r="C254" s="19" t="s">
        <v>101</v>
      </c>
      <c r="D254" s="19" t="s">
        <v>134</v>
      </c>
      <c r="E254" s="20">
        <v>53.28</v>
      </c>
      <c r="F254" s="21">
        <v>45099.5</v>
      </c>
      <c r="G254" s="22"/>
      <c r="H254" s="19" t="s">
        <v>102</v>
      </c>
      <c r="I254" s="19" t="s">
        <v>102</v>
      </c>
      <c r="J254" s="18">
        <v>4171075</v>
      </c>
      <c r="K254" s="27" t="s">
        <v>973</v>
      </c>
      <c r="L254" s="19" t="s">
        <v>104</v>
      </c>
      <c r="M254" s="19" t="s">
        <v>693</v>
      </c>
      <c r="N254" s="19" t="s">
        <v>42</v>
      </c>
      <c r="O254" s="18">
        <v>633600000</v>
      </c>
      <c r="P254" s="19" t="s">
        <v>39</v>
      </c>
      <c r="Q254" s="19" t="s">
        <v>53</v>
      </c>
      <c r="R254" s="20">
        <v>22.03</v>
      </c>
      <c r="S254" s="20">
        <v>22.03</v>
      </c>
      <c r="T254" s="22"/>
      <c r="U254" s="19" t="s">
        <v>54</v>
      </c>
      <c r="V254" s="19" t="s">
        <v>41</v>
      </c>
      <c r="W254" s="21">
        <v>45097.5</v>
      </c>
      <c r="X254" s="21">
        <v>45099.5</v>
      </c>
      <c r="Y254" s="21">
        <v>45075.794062499997</v>
      </c>
      <c r="Z254" s="18">
        <v>4178663</v>
      </c>
      <c r="AA254" s="19" t="s">
        <v>103</v>
      </c>
      <c r="AB254" s="19" t="s">
        <v>42</v>
      </c>
      <c r="AC254" s="18">
        <v>165600</v>
      </c>
      <c r="AD254" s="18">
        <v>360</v>
      </c>
      <c r="AE254" s="19" t="s">
        <v>104</v>
      </c>
      <c r="AF254" s="19" t="s">
        <v>39</v>
      </c>
      <c r="AG254" s="23">
        <v>2.42</v>
      </c>
      <c r="AH254" s="18">
        <v>1</v>
      </c>
      <c r="AI254" s="24">
        <v>0.26136363636299997</v>
      </c>
      <c r="AJ254" s="22" t="s">
        <v>817</v>
      </c>
      <c r="AK254" s="22" t="s">
        <v>682</v>
      </c>
      <c r="AL254" t="s">
        <v>715</v>
      </c>
      <c r="AM254" t="s">
        <v>798</v>
      </c>
      <c r="AN254" t="s">
        <v>779</v>
      </c>
      <c r="AO254" t="s">
        <v>724</v>
      </c>
      <c r="AP254" s="25">
        <v>0.26</v>
      </c>
      <c r="AQ254" t="str">
        <f t="shared" si="9"/>
        <v>Hệ thống BCCS (Sản phẩm hỗ trợ quản lý khách hàng lõi BCCS)</v>
      </c>
      <c r="AR254">
        <v>35500000</v>
      </c>
      <c r="AS254">
        <f t="shared" si="10"/>
        <v>9230000</v>
      </c>
      <c r="AT254" s="31" t="s">
        <v>103</v>
      </c>
      <c r="AU254" s="32" t="s">
        <v>973</v>
      </c>
    </row>
    <row r="255" spans="1:47" ht="14" thickBot="1">
      <c r="A255" s="18">
        <v>4165016</v>
      </c>
      <c r="B255" s="19" t="s">
        <v>316</v>
      </c>
      <c r="C255" s="19" t="s">
        <v>101</v>
      </c>
      <c r="D255" s="19" t="s">
        <v>134</v>
      </c>
      <c r="E255" s="20">
        <v>53.28</v>
      </c>
      <c r="F255" s="21">
        <v>45099.5</v>
      </c>
      <c r="G255" s="22"/>
      <c r="H255" s="19" t="s">
        <v>102</v>
      </c>
      <c r="I255" s="19" t="s">
        <v>102</v>
      </c>
      <c r="J255" s="18">
        <v>4171075</v>
      </c>
      <c r="K255" s="27" t="s">
        <v>973</v>
      </c>
      <c r="L255" s="19" t="s">
        <v>104</v>
      </c>
      <c r="M255" s="19" t="s">
        <v>693</v>
      </c>
      <c r="N255" s="19" t="s">
        <v>42</v>
      </c>
      <c r="O255" s="18">
        <v>633600000</v>
      </c>
      <c r="P255" s="19" t="s">
        <v>39</v>
      </c>
      <c r="Q255" s="19" t="s">
        <v>53</v>
      </c>
      <c r="R255" s="20">
        <v>22.03</v>
      </c>
      <c r="S255" s="20">
        <v>22.03</v>
      </c>
      <c r="T255" s="22"/>
      <c r="U255" s="19" t="s">
        <v>54</v>
      </c>
      <c r="V255" s="19" t="s">
        <v>41</v>
      </c>
      <c r="W255" s="21">
        <v>45097.5</v>
      </c>
      <c r="X255" s="21">
        <v>45099.5</v>
      </c>
      <c r="Y255" s="21">
        <v>45075.794062499997</v>
      </c>
      <c r="Z255" s="18">
        <v>4178667</v>
      </c>
      <c r="AA255" s="19" t="s">
        <v>129</v>
      </c>
      <c r="AB255" s="19" t="s">
        <v>42</v>
      </c>
      <c r="AC255" s="18">
        <v>105120</v>
      </c>
      <c r="AD255" s="18">
        <v>360</v>
      </c>
      <c r="AE255" s="19" t="s">
        <v>104</v>
      </c>
      <c r="AF255" s="19" t="s">
        <v>39</v>
      </c>
      <c r="AG255" s="23">
        <v>2.42</v>
      </c>
      <c r="AH255" s="18">
        <v>1</v>
      </c>
      <c r="AI255" s="24">
        <v>0.165909090909</v>
      </c>
      <c r="AJ255" s="22" t="s">
        <v>817</v>
      </c>
      <c r="AK255" s="22" t="s">
        <v>682</v>
      </c>
      <c r="AL255" t="s">
        <v>715</v>
      </c>
      <c r="AM255" t="s">
        <v>798</v>
      </c>
      <c r="AN255" t="s">
        <v>779</v>
      </c>
      <c r="AO255" t="s">
        <v>724</v>
      </c>
      <c r="AP255" s="25">
        <v>0.17</v>
      </c>
      <c r="AQ255" t="str">
        <f t="shared" si="9"/>
        <v>Hệ thống BCCS (Sản phẩm hỗ trợ quản lý khách hàng lõi BCCS)</v>
      </c>
      <c r="AR255">
        <v>35500000</v>
      </c>
      <c r="AS255">
        <f t="shared" si="10"/>
        <v>6035000</v>
      </c>
      <c r="AT255" s="31" t="s">
        <v>129</v>
      </c>
      <c r="AU255" s="32" t="s">
        <v>973</v>
      </c>
    </row>
    <row r="256" spans="1:47" ht="14" thickBot="1">
      <c r="A256" s="18">
        <v>4165016</v>
      </c>
      <c r="B256" s="19" t="s">
        <v>316</v>
      </c>
      <c r="C256" s="19" t="s">
        <v>101</v>
      </c>
      <c r="D256" s="19" t="s">
        <v>134</v>
      </c>
      <c r="E256" s="20">
        <v>53.28</v>
      </c>
      <c r="F256" s="21">
        <v>45099.5</v>
      </c>
      <c r="G256" s="22"/>
      <c r="H256" s="19" t="s">
        <v>102</v>
      </c>
      <c r="I256" s="19" t="s">
        <v>102</v>
      </c>
      <c r="J256" s="18">
        <v>4171075</v>
      </c>
      <c r="K256" s="27" t="s">
        <v>973</v>
      </c>
      <c r="L256" s="19" t="s">
        <v>104</v>
      </c>
      <c r="M256" s="19" t="s">
        <v>693</v>
      </c>
      <c r="N256" s="19" t="s">
        <v>42</v>
      </c>
      <c r="O256" s="18">
        <v>633600000</v>
      </c>
      <c r="P256" s="19" t="s">
        <v>39</v>
      </c>
      <c r="Q256" s="19" t="s">
        <v>53</v>
      </c>
      <c r="R256" s="20">
        <v>22.03</v>
      </c>
      <c r="S256" s="20">
        <v>22.03</v>
      </c>
      <c r="T256" s="22"/>
      <c r="U256" s="19" t="s">
        <v>54</v>
      </c>
      <c r="V256" s="19" t="s">
        <v>41</v>
      </c>
      <c r="W256" s="21">
        <v>45097.5</v>
      </c>
      <c r="X256" s="21">
        <v>45099.5</v>
      </c>
      <c r="Y256" s="21">
        <v>45075.794062499997</v>
      </c>
      <c r="Z256" s="18">
        <v>4178666</v>
      </c>
      <c r="AA256" s="19" t="s">
        <v>130</v>
      </c>
      <c r="AB256" s="19" t="s">
        <v>42</v>
      </c>
      <c r="AC256" s="18">
        <v>190944</v>
      </c>
      <c r="AD256" s="18">
        <v>360</v>
      </c>
      <c r="AE256" s="19" t="s">
        <v>104</v>
      </c>
      <c r="AF256" s="19" t="s">
        <v>39</v>
      </c>
      <c r="AG256" s="23">
        <v>2.42</v>
      </c>
      <c r="AH256" s="18">
        <v>1</v>
      </c>
      <c r="AI256" s="24">
        <v>0.30136363636300001</v>
      </c>
      <c r="AJ256" s="22" t="s">
        <v>817</v>
      </c>
      <c r="AK256" s="22" t="s">
        <v>682</v>
      </c>
      <c r="AL256" t="s">
        <v>715</v>
      </c>
      <c r="AM256" t="s">
        <v>798</v>
      </c>
      <c r="AN256" t="s">
        <v>779</v>
      </c>
      <c r="AO256" t="s">
        <v>724</v>
      </c>
      <c r="AP256" s="25">
        <v>0.56999999999999995</v>
      </c>
      <c r="AQ256" t="str">
        <f t="shared" si="9"/>
        <v>Hệ thống BCCS (Sản phẩm hỗ trợ quản lý khách hàng lõi BCCS)</v>
      </c>
      <c r="AR256">
        <v>35500000</v>
      </c>
      <c r="AS256">
        <f t="shared" si="10"/>
        <v>20235000</v>
      </c>
      <c r="AT256" s="31" t="s">
        <v>130</v>
      </c>
      <c r="AU256" s="32" t="s">
        <v>973</v>
      </c>
    </row>
    <row r="257" spans="1:47" ht="14" thickBot="1">
      <c r="A257" s="18">
        <v>4155074</v>
      </c>
      <c r="B257" s="19" t="s">
        <v>317</v>
      </c>
      <c r="C257" s="19" t="s">
        <v>190</v>
      </c>
      <c r="D257" s="19" t="s">
        <v>134</v>
      </c>
      <c r="E257" s="20">
        <v>85.36</v>
      </c>
      <c r="F257" s="21">
        <v>45099.5</v>
      </c>
      <c r="G257" s="22"/>
      <c r="H257" s="19" t="s">
        <v>81</v>
      </c>
      <c r="I257" s="19" t="s">
        <v>81</v>
      </c>
      <c r="J257" s="18">
        <v>4171289</v>
      </c>
      <c r="K257" s="19" t="s">
        <v>318</v>
      </c>
      <c r="L257" s="19" t="s">
        <v>77</v>
      </c>
      <c r="M257" s="19" t="s">
        <v>693</v>
      </c>
      <c r="N257" s="19" t="s">
        <v>42</v>
      </c>
      <c r="O257" s="18">
        <v>633600000</v>
      </c>
      <c r="P257" s="19" t="s">
        <v>39</v>
      </c>
      <c r="Q257" s="19" t="s">
        <v>111</v>
      </c>
      <c r="R257" s="20">
        <v>21.04</v>
      </c>
      <c r="S257" s="18">
        <v>0</v>
      </c>
      <c r="T257" s="22"/>
      <c r="U257" s="19" t="s">
        <v>97</v>
      </c>
      <c r="V257" s="19" t="s">
        <v>47</v>
      </c>
      <c r="W257" s="21">
        <v>45097.5</v>
      </c>
      <c r="X257" s="21">
        <v>45095.5</v>
      </c>
      <c r="Y257" s="21">
        <v>45079.48003472</v>
      </c>
      <c r="Z257" s="18">
        <v>4176759</v>
      </c>
      <c r="AA257" s="19" t="s">
        <v>319</v>
      </c>
      <c r="AB257" s="19" t="s">
        <v>42</v>
      </c>
      <c r="AC257" s="18">
        <v>14400</v>
      </c>
      <c r="AD257" s="18">
        <v>3600</v>
      </c>
      <c r="AE257" s="19" t="s">
        <v>78</v>
      </c>
      <c r="AF257" s="19" t="s">
        <v>39</v>
      </c>
      <c r="AG257" s="23">
        <v>3.88</v>
      </c>
      <c r="AH257" s="23">
        <v>0.96</v>
      </c>
      <c r="AI257" s="24">
        <v>2.2727272727000002E-2</v>
      </c>
      <c r="AJ257" s="22" t="s">
        <v>826</v>
      </c>
      <c r="AK257" s="22" t="s">
        <v>682</v>
      </c>
      <c r="AL257" t="s">
        <v>718</v>
      </c>
      <c r="AM257" t="s">
        <v>801</v>
      </c>
      <c r="AN257" t="s">
        <v>779</v>
      </c>
      <c r="AO257" t="s">
        <v>725</v>
      </c>
      <c r="AP257" s="13">
        <v>0.02</v>
      </c>
      <c r="AQ257" t="str">
        <f t="shared" si="9"/>
        <v>Hệ thống BCCS (Nhóm việc triển khai sản phẩm, dịch vụ cho khách hàng)</v>
      </c>
      <c r="AR257">
        <v>35500000</v>
      </c>
      <c r="AS257">
        <f t="shared" si="10"/>
        <v>710000</v>
      </c>
      <c r="AT257" s="31" t="s">
        <v>319</v>
      </c>
      <c r="AU257" s="32" t="s">
        <v>318</v>
      </c>
    </row>
    <row r="258" spans="1:47" ht="14" thickBot="1">
      <c r="A258" s="18">
        <v>4155074</v>
      </c>
      <c r="B258" s="19" t="s">
        <v>317</v>
      </c>
      <c r="C258" s="19" t="s">
        <v>190</v>
      </c>
      <c r="D258" s="19" t="s">
        <v>134</v>
      </c>
      <c r="E258" s="20">
        <v>85.36</v>
      </c>
      <c r="F258" s="21">
        <v>45099.5</v>
      </c>
      <c r="G258" s="22"/>
      <c r="H258" s="19" t="s">
        <v>81</v>
      </c>
      <c r="I258" s="19" t="s">
        <v>81</v>
      </c>
      <c r="J258" s="18">
        <v>4171289</v>
      </c>
      <c r="K258" s="19" t="s">
        <v>318</v>
      </c>
      <c r="L258" s="19" t="s">
        <v>77</v>
      </c>
      <c r="M258" s="19" t="s">
        <v>693</v>
      </c>
      <c r="N258" s="19" t="s">
        <v>42</v>
      </c>
      <c r="O258" s="18">
        <v>633600000</v>
      </c>
      <c r="P258" s="19" t="s">
        <v>39</v>
      </c>
      <c r="Q258" s="19" t="s">
        <v>111</v>
      </c>
      <c r="R258" s="20">
        <v>21.04</v>
      </c>
      <c r="S258" s="18">
        <v>0</v>
      </c>
      <c r="T258" s="22"/>
      <c r="U258" s="19" t="s">
        <v>97</v>
      </c>
      <c r="V258" s="19" t="s">
        <v>47</v>
      </c>
      <c r="W258" s="21">
        <v>45097.5</v>
      </c>
      <c r="X258" s="21">
        <v>45095.5</v>
      </c>
      <c r="Y258" s="21">
        <v>45079.48003472</v>
      </c>
      <c r="Z258" s="18">
        <v>4176736</v>
      </c>
      <c r="AA258" s="19" t="s">
        <v>320</v>
      </c>
      <c r="AB258" s="19" t="s">
        <v>42</v>
      </c>
      <c r="AC258" s="18">
        <v>32400</v>
      </c>
      <c r="AD258" s="18">
        <v>3600</v>
      </c>
      <c r="AE258" s="19" t="s">
        <v>78</v>
      </c>
      <c r="AF258" s="19" t="s">
        <v>39</v>
      </c>
      <c r="AG258" s="23">
        <v>3.88</v>
      </c>
      <c r="AH258" s="23">
        <v>0.96</v>
      </c>
      <c r="AI258" s="24">
        <v>5.1136363636E-2</v>
      </c>
      <c r="AJ258" s="22" t="s">
        <v>826</v>
      </c>
      <c r="AK258" s="22" t="s">
        <v>682</v>
      </c>
      <c r="AL258" t="s">
        <v>718</v>
      </c>
      <c r="AM258" t="s">
        <v>801</v>
      </c>
      <c r="AN258" t="s">
        <v>779</v>
      </c>
      <c r="AO258" t="s">
        <v>725</v>
      </c>
      <c r="AP258" s="13">
        <v>0.05</v>
      </c>
      <c r="AQ258" t="str">
        <f t="shared" si="9"/>
        <v>Hệ thống BCCS (Nhóm việc triển khai sản phẩm, dịch vụ cho khách hàng)</v>
      </c>
      <c r="AR258">
        <v>35500000</v>
      </c>
      <c r="AS258">
        <f t="shared" si="10"/>
        <v>1775000</v>
      </c>
      <c r="AT258" s="31" t="s">
        <v>320</v>
      </c>
      <c r="AU258" s="32" t="s">
        <v>318</v>
      </c>
    </row>
    <row r="259" spans="1:47" ht="14" thickBot="1">
      <c r="A259" s="18">
        <v>4155074</v>
      </c>
      <c r="B259" s="19" t="s">
        <v>317</v>
      </c>
      <c r="C259" s="19" t="s">
        <v>190</v>
      </c>
      <c r="D259" s="19" t="s">
        <v>134</v>
      </c>
      <c r="E259" s="20">
        <v>85.36</v>
      </c>
      <c r="F259" s="21">
        <v>45099.5</v>
      </c>
      <c r="G259" s="22"/>
      <c r="H259" s="19" t="s">
        <v>81</v>
      </c>
      <c r="I259" s="19" t="s">
        <v>81</v>
      </c>
      <c r="J259" s="18">
        <v>4171289</v>
      </c>
      <c r="K259" s="19" t="s">
        <v>318</v>
      </c>
      <c r="L259" s="19" t="s">
        <v>77</v>
      </c>
      <c r="M259" s="19" t="s">
        <v>693</v>
      </c>
      <c r="N259" s="19" t="s">
        <v>42</v>
      </c>
      <c r="O259" s="18">
        <v>633600000</v>
      </c>
      <c r="P259" s="19" t="s">
        <v>39</v>
      </c>
      <c r="Q259" s="19" t="s">
        <v>111</v>
      </c>
      <c r="R259" s="20">
        <v>21.04</v>
      </c>
      <c r="S259" s="18">
        <v>0</v>
      </c>
      <c r="T259" s="22"/>
      <c r="U259" s="19" t="s">
        <v>97</v>
      </c>
      <c r="V259" s="19" t="s">
        <v>47</v>
      </c>
      <c r="W259" s="21">
        <v>45097.5</v>
      </c>
      <c r="X259" s="21">
        <v>45095.5</v>
      </c>
      <c r="Y259" s="21">
        <v>45079.48003472</v>
      </c>
      <c r="Z259" s="18">
        <v>4176554</v>
      </c>
      <c r="AA259" s="19" t="s">
        <v>321</v>
      </c>
      <c r="AB259" s="19" t="s">
        <v>42</v>
      </c>
      <c r="AC259" s="18">
        <v>37800</v>
      </c>
      <c r="AD259" s="18">
        <v>3600</v>
      </c>
      <c r="AE259" s="19" t="s">
        <v>78</v>
      </c>
      <c r="AF259" s="19" t="s">
        <v>39</v>
      </c>
      <c r="AG259" s="23">
        <v>3.88</v>
      </c>
      <c r="AH259" s="23">
        <v>0.96</v>
      </c>
      <c r="AI259" s="24">
        <v>5.9659090908999998E-2</v>
      </c>
      <c r="AJ259" s="22" t="s">
        <v>826</v>
      </c>
      <c r="AK259" s="22" t="s">
        <v>682</v>
      </c>
      <c r="AL259" t="s">
        <v>718</v>
      </c>
      <c r="AM259" t="s">
        <v>801</v>
      </c>
      <c r="AN259" t="s">
        <v>779</v>
      </c>
      <c r="AO259" t="s">
        <v>725</v>
      </c>
      <c r="AP259" s="13">
        <v>0.06</v>
      </c>
      <c r="AQ259" t="str">
        <f t="shared" si="9"/>
        <v>Hệ thống BCCS (Nhóm việc triển khai sản phẩm, dịch vụ cho khách hàng)</v>
      </c>
      <c r="AR259">
        <v>35500000</v>
      </c>
      <c r="AS259">
        <f t="shared" si="10"/>
        <v>2130000</v>
      </c>
      <c r="AT259" s="31" t="s">
        <v>321</v>
      </c>
      <c r="AU259" s="32" t="s">
        <v>318</v>
      </c>
    </row>
    <row r="260" spans="1:47" ht="14" thickBot="1">
      <c r="A260" s="18">
        <v>4155074</v>
      </c>
      <c r="B260" s="19" t="s">
        <v>317</v>
      </c>
      <c r="C260" s="19" t="s">
        <v>190</v>
      </c>
      <c r="D260" s="19" t="s">
        <v>134</v>
      </c>
      <c r="E260" s="20">
        <v>85.36</v>
      </c>
      <c r="F260" s="21">
        <v>45099.5</v>
      </c>
      <c r="G260" s="22"/>
      <c r="H260" s="19" t="s">
        <v>81</v>
      </c>
      <c r="I260" s="19" t="s">
        <v>81</v>
      </c>
      <c r="J260" s="18">
        <v>4171289</v>
      </c>
      <c r="K260" s="19" t="s">
        <v>318</v>
      </c>
      <c r="L260" s="19" t="s">
        <v>77</v>
      </c>
      <c r="M260" s="19" t="s">
        <v>693</v>
      </c>
      <c r="N260" s="19" t="s">
        <v>42</v>
      </c>
      <c r="O260" s="18">
        <v>633600000</v>
      </c>
      <c r="P260" s="19" t="s">
        <v>39</v>
      </c>
      <c r="Q260" s="19" t="s">
        <v>111</v>
      </c>
      <c r="R260" s="20">
        <v>21.04</v>
      </c>
      <c r="S260" s="18">
        <v>0</v>
      </c>
      <c r="T260" s="22"/>
      <c r="U260" s="19" t="s">
        <v>97</v>
      </c>
      <c r="V260" s="19" t="s">
        <v>47</v>
      </c>
      <c r="W260" s="21">
        <v>45097.5</v>
      </c>
      <c r="X260" s="21">
        <v>45095.5</v>
      </c>
      <c r="Y260" s="21">
        <v>45079.48003472</v>
      </c>
      <c r="Z260" s="18">
        <v>4176714</v>
      </c>
      <c r="AA260" s="19" t="s">
        <v>322</v>
      </c>
      <c r="AB260" s="19" t="s">
        <v>42</v>
      </c>
      <c r="AC260" s="18">
        <v>32400</v>
      </c>
      <c r="AD260" s="18">
        <v>3600</v>
      </c>
      <c r="AE260" s="19" t="s">
        <v>78</v>
      </c>
      <c r="AF260" s="19" t="s">
        <v>39</v>
      </c>
      <c r="AG260" s="23">
        <v>3.88</v>
      </c>
      <c r="AH260" s="23">
        <v>0.96</v>
      </c>
      <c r="AI260" s="24">
        <v>5.1136363636E-2</v>
      </c>
      <c r="AJ260" s="22" t="s">
        <v>826</v>
      </c>
      <c r="AK260" s="22" t="s">
        <v>682</v>
      </c>
      <c r="AL260" t="s">
        <v>718</v>
      </c>
      <c r="AM260" t="s">
        <v>801</v>
      </c>
      <c r="AN260" t="s">
        <v>779</v>
      </c>
      <c r="AO260" t="s">
        <v>725</v>
      </c>
      <c r="AP260" s="13">
        <v>0.05</v>
      </c>
      <c r="AQ260" t="str">
        <f t="shared" si="9"/>
        <v>Hệ thống BCCS (Nhóm việc triển khai sản phẩm, dịch vụ cho khách hàng)</v>
      </c>
      <c r="AR260">
        <v>35500000</v>
      </c>
      <c r="AS260">
        <f t="shared" si="10"/>
        <v>1775000</v>
      </c>
      <c r="AT260" s="31" t="s">
        <v>322</v>
      </c>
      <c r="AU260" s="32" t="s">
        <v>318</v>
      </c>
    </row>
    <row r="261" spans="1:47" ht="14" thickBot="1">
      <c r="A261" s="18">
        <v>4155074</v>
      </c>
      <c r="B261" s="19" t="s">
        <v>317</v>
      </c>
      <c r="C261" s="19" t="s">
        <v>190</v>
      </c>
      <c r="D261" s="19" t="s">
        <v>134</v>
      </c>
      <c r="E261" s="20">
        <v>85.36</v>
      </c>
      <c r="F261" s="21">
        <v>45099.5</v>
      </c>
      <c r="G261" s="22"/>
      <c r="H261" s="19" t="s">
        <v>81</v>
      </c>
      <c r="I261" s="19" t="s">
        <v>81</v>
      </c>
      <c r="J261" s="18">
        <v>4171289</v>
      </c>
      <c r="K261" s="19" t="s">
        <v>318</v>
      </c>
      <c r="L261" s="19" t="s">
        <v>77</v>
      </c>
      <c r="M261" s="19" t="s">
        <v>693</v>
      </c>
      <c r="N261" s="19" t="s">
        <v>42</v>
      </c>
      <c r="O261" s="18">
        <v>633600000</v>
      </c>
      <c r="P261" s="19" t="s">
        <v>39</v>
      </c>
      <c r="Q261" s="19" t="s">
        <v>111</v>
      </c>
      <c r="R261" s="20">
        <v>21.04</v>
      </c>
      <c r="S261" s="18">
        <v>0</v>
      </c>
      <c r="T261" s="22"/>
      <c r="U261" s="19" t="s">
        <v>97</v>
      </c>
      <c r="V261" s="19" t="s">
        <v>47</v>
      </c>
      <c r="W261" s="21">
        <v>45097.5</v>
      </c>
      <c r="X261" s="21">
        <v>45095.5</v>
      </c>
      <c r="Y261" s="21">
        <v>45079.48003472</v>
      </c>
      <c r="Z261" s="18">
        <v>4176730</v>
      </c>
      <c r="AA261" s="19" t="s">
        <v>323</v>
      </c>
      <c r="AB261" s="19" t="s">
        <v>42</v>
      </c>
      <c r="AC261" s="18">
        <v>32400</v>
      </c>
      <c r="AD261" s="18">
        <v>3600</v>
      </c>
      <c r="AE261" s="19" t="s">
        <v>78</v>
      </c>
      <c r="AF261" s="19" t="s">
        <v>39</v>
      </c>
      <c r="AG261" s="23">
        <v>3.88</v>
      </c>
      <c r="AH261" s="23">
        <v>0.96</v>
      </c>
      <c r="AI261" s="24">
        <v>5.1136363636E-2</v>
      </c>
      <c r="AJ261" s="22" t="s">
        <v>826</v>
      </c>
      <c r="AK261" s="22" t="s">
        <v>682</v>
      </c>
      <c r="AL261" t="s">
        <v>718</v>
      </c>
      <c r="AM261" t="s">
        <v>801</v>
      </c>
      <c r="AN261" t="s">
        <v>779</v>
      </c>
      <c r="AO261" t="s">
        <v>725</v>
      </c>
      <c r="AP261" s="13">
        <v>0.05</v>
      </c>
      <c r="AQ261" t="str">
        <f t="shared" ref="AQ261:AQ324" si="11">AN261&amp;" "&amp;"("&amp;AM261&amp;")"</f>
        <v>Hệ thống BCCS (Nhóm việc triển khai sản phẩm, dịch vụ cho khách hàng)</v>
      </c>
      <c r="AR261">
        <v>35500000</v>
      </c>
      <c r="AS261">
        <f t="shared" ref="AS261:AS324" si="12">AR261*AP261</f>
        <v>1775000</v>
      </c>
      <c r="AT261" s="31" t="s">
        <v>323</v>
      </c>
      <c r="AU261" s="32" t="s">
        <v>318</v>
      </c>
    </row>
    <row r="262" spans="1:47" ht="14" thickBot="1">
      <c r="A262" s="18">
        <v>4155074</v>
      </c>
      <c r="B262" s="19" t="s">
        <v>317</v>
      </c>
      <c r="C262" s="19" t="s">
        <v>190</v>
      </c>
      <c r="D262" s="19" t="s">
        <v>134</v>
      </c>
      <c r="E262" s="20">
        <v>85.36</v>
      </c>
      <c r="F262" s="21">
        <v>45099.5</v>
      </c>
      <c r="G262" s="22"/>
      <c r="H262" s="19" t="s">
        <v>81</v>
      </c>
      <c r="I262" s="19" t="s">
        <v>81</v>
      </c>
      <c r="J262" s="18">
        <v>4171289</v>
      </c>
      <c r="K262" s="19" t="s">
        <v>318</v>
      </c>
      <c r="L262" s="19" t="s">
        <v>77</v>
      </c>
      <c r="M262" s="19" t="s">
        <v>693</v>
      </c>
      <c r="N262" s="19" t="s">
        <v>42</v>
      </c>
      <c r="O262" s="18">
        <v>633600000</v>
      </c>
      <c r="P262" s="19" t="s">
        <v>39</v>
      </c>
      <c r="Q262" s="19" t="s">
        <v>111</v>
      </c>
      <c r="R262" s="20">
        <v>21.04</v>
      </c>
      <c r="S262" s="18">
        <v>0</v>
      </c>
      <c r="T262" s="22"/>
      <c r="U262" s="19" t="s">
        <v>97</v>
      </c>
      <c r="V262" s="19" t="s">
        <v>47</v>
      </c>
      <c r="W262" s="21">
        <v>45097.5</v>
      </c>
      <c r="X262" s="21">
        <v>45095.5</v>
      </c>
      <c r="Y262" s="21">
        <v>45079.48003472</v>
      </c>
      <c r="Z262" s="18">
        <v>4176764</v>
      </c>
      <c r="AA262" s="19" t="s">
        <v>324</v>
      </c>
      <c r="AB262" s="19" t="s">
        <v>42</v>
      </c>
      <c r="AC262" s="18">
        <v>14400</v>
      </c>
      <c r="AD262" s="18">
        <v>3600</v>
      </c>
      <c r="AE262" s="19" t="s">
        <v>78</v>
      </c>
      <c r="AF262" s="19" t="s">
        <v>39</v>
      </c>
      <c r="AG262" s="23">
        <v>3.88</v>
      </c>
      <c r="AH262" s="23">
        <v>0.96</v>
      </c>
      <c r="AI262" s="24">
        <v>2.2727272727000002E-2</v>
      </c>
      <c r="AJ262" s="22" t="s">
        <v>826</v>
      </c>
      <c r="AK262" s="22" t="s">
        <v>682</v>
      </c>
      <c r="AL262" t="s">
        <v>718</v>
      </c>
      <c r="AM262" t="s">
        <v>801</v>
      </c>
      <c r="AN262" t="s">
        <v>779</v>
      </c>
      <c r="AO262" t="s">
        <v>725</v>
      </c>
      <c r="AP262" s="13">
        <v>0.02</v>
      </c>
      <c r="AQ262" t="str">
        <f t="shared" si="11"/>
        <v>Hệ thống BCCS (Nhóm việc triển khai sản phẩm, dịch vụ cho khách hàng)</v>
      </c>
      <c r="AR262">
        <v>35500000</v>
      </c>
      <c r="AS262">
        <f t="shared" si="12"/>
        <v>710000</v>
      </c>
      <c r="AT262" s="31" t="s">
        <v>324</v>
      </c>
      <c r="AU262" s="32" t="s">
        <v>318</v>
      </c>
    </row>
    <row r="263" spans="1:47" ht="14" thickBot="1">
      <c r="A263" s="18">
        <v>4155074</v>
      </c>
      <c r="B263" s="19" t="s">
        <v>317</v>
      </c>
      <c r="C263" s="19" t="s">
        <v>190</v>
      </c>
      <c r="D263" s="19" t="s">
        <v>134</v>
      </c>
      <c r="E263" s="20">
        <v>85.36</v>
      </c>
      <c r="F263" s="21">
        <v>45099.5</v>
      </c>
      <c r="G263" s="22"/>
      <c r="H263" s="19" t="s">
        <v>81</v>
      </c>
      <c r="I263" s="19" t="s">
        <v>81</v>
      </c>
      <c r="J263" s="18">
        <v>4171289</v>
      </c>
      <c r="K263" s="19" t="s">
        <v>318</v>
      </c>
      <c r="L263" s="19" t="s">
        <v>77</v>
      </c>
      <c r="M263" s="19" t="s">
        <v>693</v>
      </c>
      <c r="N263" s="19" t="s">
        <v>42</v>
      </c>
      <c r="O263" s="18">
        <v>633600000</v>
      </c>
      <c r="P263" s="19" t="s">
        <v>39</v>
      </c>
      <c r="Q263" s="19" t="s">
        <v>111</v>
      </c>
      <c r="R263" s="20">
        <v>21.04</v>
      </c>
      <c r="S263" s="18">
        <v>0</v>
      </c>
      <c r="T263" s="22"/>
      <c r="U263" s="19" t="s">
        <v>97</v>
      </c>
      <c r="V263" s="19" t="s">
        <v>47</v>
      </c>
      <c r="W263" s="21">
        <v>45097.5</v>
      </c>
      <c r="X263" s="21">
        <v>45095.5</v>
      </c>
      <c r="Y263" s="21">
        <v>45079.48003472</v>
      </c>
      <c r="Z263" s="18">
        <v>4176762</v>
      </c>
      <c r="AA263" s="19" t="s">
        <v>325</v>
      </c>
      <c r="AB263" s="19" t="s">
        <v>42</v>
      </c>
      <c r="AC263" s="18">
        <v>32400</v>
      </c>
      <c r="AD263" s="18">
        <v>3600</v>
      </c>
      <c r="AE263" s="19" t="s">
        <v>78</v>
      </c>
      <c r="AF263" s="19" t="s">
        <v>39</v>
      </c>
      <c r="AG263" s="23">
        <v>3.88</v>
      </c>
      <c r="AH263" s="23">
        <v>0.96</v>
      </c>
      <c r="AI263" s="24">
        <v>5.1136363636E-2</v>
      </c>
      <c r="AJ263" s="22" t="s">
        <v>826</v>
      </c>
      <c r="AK263" s="22" t="s">
        <v>682</v>
      </c>
      <c r="AL263" t="s">
        <v>718</v>
      </c>
      <c r="AM263" t="s">
        <v>801</v>
      </c>
      <c r="AN263" t="s">
        <v>779</v>
      </c>
      <c r="AO263" t="s">
        <v>725</v>
      </c>
      <c r="AP263" s="13">
        <v>0.05</v>
      </c>
      <c r="AQ263" t="str">
        <f t="shared" si="11"/>
        <v>Hệ thống BCCS (Nhóm việc triển khai sản phẩm, dịch vụ cho khách hàng)</v>
      </c>
      <c r="AR263">
        <v>35500000</v>
      </c>
      <c r="AS263">
        <f t="shared" si="12"/>
        <v>1775000</v>
      </c>
      <c r="AT263" s="31" t="s">
        <v>325</v>
      </c>
      <c r="AU263" s="32" t="s">
        <v>318</v>
      </c>
    </row>
    <row r="264" spans="1:47" ht="14" thickBot="1">
      <c r="A264" s="18">
        <v>4155074</v>
      </c>
      <c r="B264" s="19" t="s">
        <v>317</v>
      </c>
      <c r="C264" s="19" t="s">
        <v>190</v>
      </c>
      <c r="D264" s="19" t="s">
        <v>134</v>
      </c>
      <c r="E264" s="20">
        <v>85.36</v>
      </c>
      <c r="F264" s="21">
        <v>45099.5</v>
      </c>
      <c r="G264" s="22"/>
      <c r="H264" s="19" t="s">
        <v>81</v>
      </c>
      <c r="I264" s="19" t="s">
        <v>81</v>
      </c>
      <c r="J264" s="18">
        <v>4171289</v>
      </c>
      <c r="K264" s="19" t="s">
        <v>318</v>
      </c>
      <c r="L264" s="19" t="s">
        <v>77</v>
      </c>
      <c r="M264" s="19" t="s">
        <v>693</v>
      </c>
      <c r="N264" s="19" t="s">
        <v>42</v>
      </c>
      <c r="O264" s="18">
        <v>633600000</v>
      </c>
      <c r="P264" s="19" t="s">
        <v>39</v>
      </c>
      <c r="Q264" s="19" t="s">
        <v>111</v>
      </c>
      <c r="R264" s="20">
        <v>21.04</v>
      </c>
      <c r="S264" s="18">
        <v>0</v>
      </c>
      <c r="T264" s="22"/>
      <c r="U264" s="19" t="s">
        <v>97</v>
      </c>
      <c r="V264" s="19" t="s">
        <v>47</v>
      </c>
      <c r="W264" s="21">
        <v>45097.5</v>
      </c>
      <c r="X264" s="21">
        <v>45095.5</v>
      </c>
      <c r="Y264" s="21">
        <v>45079.48003472</v>
      </c>
      <c r="Z264" s="18">
        <v>4176761</v>
      </c>
      <c r="AA264" s="19" t="s">
        <v>326</v>
      </c>
      <c r="AB264" s="19" t="s">
        <v>42</v>
      </c>
      <c r="AC264" s="18">
        <v>32400</v>
      </c>
      <c r="AD264" s="18">
        <v>3600</v>
      </c>
      <c r="AE264" s="19" t="s">
        <v>78</v>
      </c>
      <c r="AF264" s="19" t="s">
        <v>39</v>
      </c>
      <c r="AG264" s="23">
        <v>3.88</v>
      </c>
      <c r="AH264" s="23">
        <v>0.96</v>
      </c>
      <c r="AI264" s="24">
        <v>5.1136363636E-2</v>
      </c>
      <c r="AJ264" s="22" t="s">
        <v>826</v>
      </c>
      <c r="AK264" s="22" t="s">
        <v>682</v>
      </c>
      <c r="AL264" t="s">
        <v>718</v>
      </c>
      <c r="AM264" t="s">
        <v>801</v>
      </c>
      <c r="AN264" t="s">
        <v>779</v>
      </c>
      <c r="AO264" t="s">
        <v>725</v>
      </c>
      <c r="AP264" s="13">
        <v>0.05</v>
      </c>
      <c r="AQ264" t="str">
        <f t="shared" si="11"/>
        <v>Hệ thống BCCS (Nhóm việc triển khai sản phẩm, dịch vụ cho khách hàng)</v>
      </c>
      <c r="AR264">
        <v>35500000</v>
      </c>
      <c r="AS264">
        <f t="shared" si="12"/>
        <v>1775000</v>
      </c>
      <c r="AT264" s="31" t="s">
        <v>326</v>
      </c>
      <c r="AU264" s="32" t="s">
        <v>318</v>
      </c>
    </row>
    <row r="265" spans="1:47" ht="14" thickBot="1">
      <c r="A265" s="18">
        <v>4155074</v>
      </c>
      <c r="B265" s="19" t="s">
        <v>317</v>
      </c>
      <c r="C265" s="19" t="s">
        <v>190</v>
      </c>
      <c r="D265" s="19" t="s">
        <v>134</v>
      </c>
      <c r="E265" s="20">
        <v>85.36</v>
      </c>
      <c r="F265" s="21">
        <v>45099.5</v>
      </c>
      <c r="G265" s="22"/>
      <c r="H265" s="19" t="s">
        <v>81</v>
      </c>
      <c r="I265" s="19" t="s">
        <v>81</v>
      </c>
      <c r="J265" s="18">
        <v>4171289</v>
      </c>
      <c r="K265" s="19" t="s">
        <v>318</v>
      </c>
      <c r="L265" s="19" t="s">
        <v>77</v>
      </c>
      <c r="M265" s="19" t="s">
        <v>693</v>
      </c>
      <c r="N265" s="19" t="s">
        <v>42</v>
      </c>
      <c r="O265" s="18">
        <v>633600000</v>
      </c>
      <c r="P265" s="19" t="s">
        <v>39</v>
      </c>
      <c r="Q265" s="19" t="s">
        <v>111</v>
      </c>
      <c r="R265" s="20">
        <v>21.04</v>
      </c>
      <c r="S265" s="18">
        <v>0</v>
      </c>
      <c r="T265" s="22"/>
      <c r="U265" s="19" t="s">
        <v>97</v>
      </c>
      <c r="V265" s="19" t="s">
        <v>47</v>
      </c>
      <c r="W265" s="21">
        <v>45097.5</v>
      </c>
      <c r="X265" s="21">
        <v>45095.5</v>
      </c>
      <c r="Y265" s="21">
        <v>45079.48003472</v>
      </c>
      <c r="Z265" s="18">
        <v>4176718</v>
      </c>
      <c r="AA265" s="19" t="s">
        <v>327</v>
      </c>
      <c r="AB265" s="19" t="s">
        <v>42</v>
      </c>
      <c r="AC265" s="18">
        <v>32400</v>
      </c>
      <c r="AD265" s="18">
        <v>3600</v>
      </c>
      <c r="AE265" s="19" t="s">
        <v>78</v>
      </c>
      <c r="AF265" s="19" t="s">
        <v>39</v>
      </c>
      <c r="AG265" s="23">
        <v>3.88</v>
      </c>
      <c r="AH265" s="23">
        <v>0.96</v>
      </c>
      <c r="AI265" s="24">
        <v>5.1136363636E-2</v>
      </c>
      <c r="AJ265" s="22" t="s">
        <v>826</v>
      </c>
      <c r="AK265" s="22" t="s">
        <v>682</v>
      </c>
      <c r="AL265" t="s">
        <v>718</v>
      </c>
      <c r="AM265" t="s">
        <v>801</v>
      </c>
      <c r="AN265" t="s">
        <v>779</v>
      </c>
      <c r="AO265" t="s">
        <v>725</v>
      </c>
      <c r="AP265" s="13">
        <v>0.05</v>
      </c>
      <c r="AQ265" t="str">
        <f t="shared" si="11"/>
        <v>Hệ thống BCCS (Nhóm việc triển khai sản phẩm, dịch vụ cho khách hàng)</v>
      </c>
      <c r="AR265">
        <v>35500000</v>
      </c>
      <c r="AS265">
        <f t="shared" si="12"/>
        <v>1775000</v>
      </c>
      <c r="AT265" s="31" t="s">
        <v>327</v>
      </c>
      <c r="AU265" s="32" t="s">
        <v>318</v>
      </c>
    </row>
    <row r="266" spans="1:47" ht="14" thickBot="1">
      <c r="A266" s="18">
        <v>4155074</v>
      </c>
      <c r="B266" s="19" t="s">
        <v>317</v>
      </c>
      <c r="C266" s="19" t="s">
        <v>190</v>
      </c>
      <c r="D266" s="19" t="s">
        <v>134</v>
      </c>
      <c r="E266" s="20">
        <v>85.36</v>
      </c>
      <c r="F266" s="21">
        <v>45099.5</v>
      </c>
      <c r="G266" s="22"/>
      <c r="H266" s="19" t="s">
        <v>81</v>
      </c>
      <c r="I266" s="19" t="s">
        <v>81</v>
      </c>
      <c r="J266" s="18">
        <v>4171289</v>
      </c>
      <c r="K266" s="19" t="s">
        <v>318</v>
      </c>
      <c r="L266" s="19" t="s">
        <v>77</v>
      </c>
      <c r="M266" s="19" t="s">
        <v>693</v>
      </c>
      <c r="N266" s="19" t="s">
        <v>42</v>
      </c>
      <c r="O266" s="18">
        <v>633600000</v>
      </c>
      <c r="P266" s="19" t="s">
        <v>39</v>
      </c>
      <c r="Q266" s="19" t="s">
        <v>111</v>
      </c>
      <c r="R266" s="20">
        <v>21.04</v>
      </c>
      <c r="S266" s="18">
        <v>0</v>
      </c>
      <c r="T266" s="22"/>
      <c r="U266" s="19" t="s">
        <v>97</v>
      </c>
      <c r="V266" s="19" t="s">
        <v>47</v>
      </c>
      <c r="W266" s="21">
        <v>45097.5</v>
      </c>
      <c r="X266" s="21">
        <v>45095.5</v>
      </c>
      <c r="Y266" s="21">
        <v>45079.48003472</v>
      </c>
      <c r="Z266" s="18">
        <v>4176716</v>
      </c>
      <c r="AA266" s="19" t="s">
        <v>328</v>
      </c>
      <c r="AB266" s="19" t="s">
        <v>42</v>
      </c>
      <c r="AC266" s="18">
        <v>32400</v>
      </c>
      <c r="AD266" s="18">
        <v>3600</v>
      </c>
      <c r="AE266" s="19" t="s">
        <v>78</v>
      </c>
      <c r="AF266" s="19" t="s">
        <v>39</v>
      </c>
      <c r="AG266" s="23">
        <v>3.88</v>
      </c>
      <c r="AH266" s="23">
        <v>0.96</v>
      </c>
      <c r="AI266" s="24">
        <v>5.1136363636E-2</v>
      </c>
      <c r="AJ266" s="22" t="s">
        <v>826</v>
      </c>
      <c r="AK266" s="22" t="s">
        <v>682</v>
      </c>
      <c r="AL266" t="s">
        <v>718</v>
      </c>
      <c r="AM266" t="s">
        <v>801</v>
      </c>
      <c r="AN266" t="s">
        <v>779</v>
      </c>
      <c r="AO266" t="s">
        <v>725</v>
      </c>
      <c r="AP266" s="13">
        <v>0.05</v>
      </c>
      <c r="AQ266" t="str">
        <f t="shared" si="11"/>
        <v>Hệ thống BCCS (Nhóm việc triển khai sản phẩm, dịch vụ cho khách hàng)</v>
      </c>
      <c r="AR266">
        <v>35500000</v>
      </c>
      <c r="AS266">
        <f t="shared" si="12"/>
        <v>1775000</v>
      </c>
      <c r="AT266" s="31" t="s">
        <v>328</v>
      </c>
      <c r="AU266" s="32" t="s">
        <v>318</v>
      </c>
    </row>
    <row r="267" spans="1:47" ht="14" thickBot="1">
      <c r="A267" s="18">
        <v>4155074</v>
      </c>
      <c r="B267" s="19" t="s">
        <v>317</v>
      </c>
      <c r="C267" s="19" t="s">
        <v>190</v>
      </c>
      <c r="D267" s="19" t="s">
        <v>134</v>
      </c>
      <c r="E267" s="20">
        <v>85.36</v>
      </c>
      <c r="F267" s="21">
        <v>45099.5</v>
      </c>
      <c r="G267" s="22"/>
      <c r="H267" s="19" t="s">
        <v>81</v>
      </c>
      <c r="I267" s="19" t="s">
        <v>81</v>
      </c>
      <c r="J267" s="18">
        <v>4171289</v>
      </c>
      <c r="K267" s="19" t="s">
        <v>318</v>
      </c>
      <c r="L267" s="19" t="s">
        <v>77</v>
      </c>
      <c r="M267" s="19" t="s">
        <v>693</v>
      </c>
      <c r="N267" s="19" t="s">
        <v>42</v>
      </c>
      <c r="O267" s="18">
        <v>633600000</v>
      </c>
      <c r="P267" s="19" t="s">
        <v>39</v>
      </c>
      <c r="Q267" s="19" t="s">
        <v>111</v>
      </c>
      <c r="R267" s="20">
        <v>21.04</v>
      </c>
      <c r="S267" s="18">
        <v>0</v>
      </c>
      <c r="T267" s="22"/>
      <c r="U267" s="19" t="s">
        <v>97</v>
      </c>
      <c r="V267" s="19" t="s">
        <v>47</v>
      </c>
      <c r="W267" s="21">
        <v>45097.5</v>
      </c>
      <c r="X267" s="21">
        <v>45095.5</v>
      </c>
      <c r="Y267" s="21">
        <v>45079.48003472</v>
      </c>
      <c r="Z267" s="18">
        <v>4176713</v>
      </c>
      <c r="AA267" s="19" t="s">
        <v>329</v>
      </c>
      <c r="AB267" s="19" t="s">
        <v>42</v>
      </c>
      <c r="AC267" s="18">
        <v>14400</v>
      </c>
      <c r="AD267" s="18">
        <v>3600</v>
      </c>
      <c r="AE267" s="19" t="s">
        <v>78</v>
      </c>
      <c r="AF267" s="19" t="s">
        <v>39</v>
      </c>
      <c r="AG267" s="23">
        <v>3.88</v>
      </c>
      <c r="AH267" s="23">
        <v>0.96</v>
      </c>
      <c r="AI267" s="24">
        <v>2.2727272727000002E-2</v>
      </c>
      <c r="AJ267" s="22" t="s">
        <v>826</v>
      </c>
      <c r="AK267" s="22" t="s">
        <v>682</v>
      </c>
      <c r="AL267" t="s">
        <v>718</v>
      </c>
      <c r="AM267" t="s">
        <v>801</v>
      </c>
      <c r="AN267" t="s">
        <v>779</v>
      </c>
      <c r="AO267" t="s">
        <v>725</v>
      </c>
      <c r="AP267" s="13">
        <v>0.02</v>
      </c>
      <c r="AQ267" t="str">
        <f t="shared" si="11"/>
        <v>Hệ thống BCCS (Nhóm việc triển khai sản phẩm, dịch vụ cho khách hàng)</v>
      </c>
      <c r="AR267">
        <v>35500000</v>
      </c>
      <c r="AS267">
        <f t="shared" si="12"/>
        <v>710000</v>
      </c>
      <c r="AT267" s="31" t="s">
        <v>329</v>
      </c>
      <c r="AU267" s="32" t="s">
        <v>318</v>
      </c>
    </row>
    <row r="268" spans="1:47" ht="14" thickBot="1">
      <c r="A268" s="18">
        <v>4155074</v>
      </c>
      <c r="B268" s="19" t="s">
        <v>317</v>
      </c>
      <c r="C268" s="19" t="s">
        <v>190</v>
      </c>
      <c r="D268" s="19" t="s">
        <v>134</v>
      </c>
      <c r="E268" s="20">
        <v>85.36</v>
      </c>
      <c r="F268" s="21">
        <v>45099.5</v>
      </c>
      <c r="G268" s="22"/>
      <c r="H268" s="19" t="s">
        <v>81</v>
      </c>
      <c r="I268" s="19" t="s">
        <v>81</v>
      </c>
      <c r="J268" s="18">
        <v>4171289</v>
      </c>
      <c r="K268" s="19" t="s">
        <v>318</v>
      </c>
      <c r="L268" s="19" t="s">
        <v>77</v>
      </c>
      <c r="M268" s="19" t="s">
        <v>693</v>
      </c>
      <c r="N268" s="19" t="s">
        <v>42</v>
      </c>
      <c r="O268" s="18">
        <v>633600000</v>
      </c>
      <c r="P268" s="19" t="s">
        <v>39</v>
      </c>
      <c r="Q268" s="19" t="s">
        <v>111</v>
      </c>
      <c r="R268" s="20">
        <v>21.04</v>
      </c>
      <c r="S268" s="18">
        <v>0</v>
      </c>
      <c r="T268" s="22"/>
      <c r="U268" s="19" t="s">
        <v>97</v>
      </c>
      <c r="V268" s="19" t="s">
        <v>47</v>
      </c>
      <c r="W268" s="21">
        <v>45097.5</v>
      </c>
      <c r="X268" s="21">
        <v>45095.5</v>
      </c>
      <c r="Y268" s="21">
        <v>45079.48003472</v>
      </c>
      <c r="Z268" s="18">
        <v>4176677</v>
      </c>
      <c r="AA268" s="19" t="s">
        <v>330</v>
      </c>
      <c r="AB268" s="19" t="s">
        <v>42</v>
      </c>
      <c r="AC268" s="18">
        <v>7200</v>
      </c>
      <c r="AD268" s="18">
        <v>3600</v>
      </c>
      <c r="AE268" s="19" t="s">
        <v>78</v>
      </c>
      <c r="AF268" s="19" t="s">
        <v>39</v>
      </c>
      <c r="AG268" s="23">
        <v>3.88</v>
      </c>
      <c r="AH268" s="23">
        <v>0.96</v>
      </c>
      <c r="AI268" s="24">
        <v>1.1363636363E-2</v>
      </c>
      <c r="AJ268" s="22" t="s">
        <v>826</v>
      </c>
      <c r="AK268" s="22" t="s">
        <v>682</v>
      </c>
      <c r="AL268" t="s">
        <v>718</v>
      </c>
      <c r="AM268" t="s">
        <v>801</v>
      </c>
      <c r="AN268" t="s">
        <v>779</v>
      </c>
      <c r="AO268" t="s">
        <v>725</v>
      </c>
      <c r="AP268" s="13">
        <v>0.01</v>
      </c>
      <c r="AQ268" t="str">
        <f t="shared" si="11"/>
        <v>Hệ thống BCCS (Nhóm việc triển khai sản phẩm, dịch vụ cho khách hàng)</v>
      </c>
      <c r="AR268">
        <v>35500000</v>
      </c>
      <c r="AS268">
        <f t="shared" si="12"/>
        <v>355000</v>
      </c>
      <c r="AT268" s="31" t="s">
        <v>330</v>
      </c>
      <c r="AU268" s="32" t="s">
        <v>318</v>
      </c>
    </row>
    <row r="269" spans="1:47" ht="14" thickBot="1">
      <c r="A269" s="18">
        <v>4155074</v>
      </c>
      <c r="B269" s="19" t="s">
        <v>317</v>
      </c>
      <c r="C269" s="19" t="s">
        <v>190</v>
      </c>
      <c r="D269" s="19" t="s">
        <v>134</v>
      </c>
      <c r="E269" s="20">
        <v>85.36</v>
      </c>
      <c r="F269" s="21">
        <v>45099.5</v>
      </c>
      <c r="G269" s="22"/>
      <c r="H269" s="19" t="s">
        <v>81</v>
      </c>
      <c r="I269" s="19" t="s">
        <v>81</v>
      </c>
      <c r="J269" s="18">
        <v>4171289</v>
      </c>
      <c r="K269" s="19" t="s">
        <v>318</v>
      </c>
      <c r="L269" s="19" t="s">
        <v>77</v>
      </c>
      <c r="M269" s="19" t="s">
        <v>693</v>
      </c>
      <c r="N269" s="19" t="s">
        <v>42</v>
      </c>
      <c r="O269" s="18">
        <v>633600000</v>
      </c>
      <c r="P269" s="19" t="s">
        <v>39</v>
      </c>
      <c r="Q269" s="19" t="s">
        <v>111</v>
      </c>
      <c r="R269" s="20">
        <v>21.04</v>
      </c>
      <c r="S269" s="18">
        <v>0</v>
      </c>
      <c r="T269" s="22"/>
      <c r="U269" s="19" t="s">
        <v>97</v>
      </c>
      <c r="V269" s="19" t="s">
        <v>47</v>
      </c>
      <c r="W269" s="21">
        <v>45097.5</v>
      </c>
      <c r="X269" s="21">
        <v>45095.5</v>
      </c>
      <c r="Y269" s="21">
        <v>45079.48003472</v>
      </c>
      <c r="Z269" s="18">
        <v>4176566</v>
      </c>
      <c r="AA269" s="19" t="s">
        <v>331</v>
      </c>
      <c r="AB269" s="19" t="s">
        <v>42</v>
      </c>
      <c r="AC269" s="18">
        <v>37800</v>
      </c>
      <c r="AD269" s="18">
        <v>3600</v>
      </c>
      <c r="AE269" s="19" t="s">
        <v>78</v>
      </c>
      <c r="AF269" s="19" t="s">
        <v>39</v>
      </c>
      <c r="AG269" s="23">
        <v>3.88</v>
      </c>
      <c r="AH269" s="23">
        <v>0.96</v>
      </c>
      <c r="AI269" s="24">
        <v>5.9659090908999998E-2</v>
      </c>
      <c r="AJ269" s="22" t="s">
        <v>826</v>
      </c>
      <c r="AK269" s="22" t="s">
        <v>682</v>
      </c>
      <c r="AL269" t="s">
        <v>718</v>
      </c>
      <c r="AM269" t="s">
        <v>801</v>
      </c>
      <c r="AN269" t="s">
        <v>779</v>
      </c>
      <c r="AO269" t="s">
        <v>725</v>
      </c>
      <c r="AP269" s="13">
        <v>0.06</v>
      </c>
      <c r="AQ269" t="str">
        <f t="shared" si="11"/>
        <v>Hệ thống BCCS (Nhóm việc triển khai sản phẩm, dịch vụ cho khách hàng)</v>
      </c>
      <c r="AR269">
        <v>35500000</v>
      </c>
      <c r="AS269">
        <f t="shared" si="12"/>
        <v>2130000</v>
      </c>
      <c r="AT269" s="31" t="s">
        <v>331</v>
      </c>
      <c r="AU269" s="32" t="s">
        <v>318</v>
      </c>
    </row>
    <row r="270" spans="1:47" ht="14" thickBot="1">
      <c r="A270" s="18">
        <v>4155074</v>
      </c>
      <c r="B270" s="19" t="s">
        <v>317</v>
      </c>
      <c r="C270" s="19" t="s">
        <v>190</v>
      </c>
      <c r="D270" s="19" t="s">
        <v>134</v>
      </c>
      <c r="E270" s="20">
        <v>85.36</v>
      </c>
      <c r="F270" s="21">
        <v>45099.5</v>
      </c>
      <c r="G270" s="22"/>
      <c r="H270" s="19" t="s">
        <v>81</v>
      </c>
      <c r="I270" s="19" t="s">
        <v>81</v>
      </c>
      <c r="J270" s="18">
        <v>4171289</v>
      </c>
      <c r="K270" s="19" t="s">
        <v>318</v>
      </c>
      <c r="L270" s="19" t="s">
        <v>77</v>
      </c>
      <c r="M270" s="19" t="s">
        <v>693</v>
      </c>
      <c r="N270" s="19" t="s">
        <v>42</v>
      </c>
      <c r="O270" s="18">
        <v>633600000</v>
      </c>
      <c r="P270" s="19" t="s">
        <v>39</v>
      </c>
      <c r="Q270" s="19" t="s">
        <v>111</v>
      </c>
      <c r="R270" s="20">
        <v>21.04</v>
      </c>
      <c r="S270" s="18">
        <v>0</v>
      </c>
      <c r="T270" s="22"/>
      <c r="U270" s="19" t="s">
        <v>97</v>
      </c>
      <c r="V270" s="19" t="s">
        <v>47</v>
      </c>
      <c r="W270" s="21">
        <v>45097.5</v>
      </c>
      <c r="X270" s="21">
        <v>45095.5</v>
      </c>
      <c r="Y270" s="21">
        <v>45079.48003472</v>
      </c>
      <c r="Z270" s="18">
        <v>4176562</v>
      </c>
      <c r="AA270" s="19" t="s">
        <v>332</v>
      </c>
      <c r="AB270" s="19" t="s">
        <v>42</v>
      </c>
      <c r="AC270" s="18">
        <v>37800</v>
      </c>
      <c r="AD270" s="18">
        <v>3600</v>
      </c>
      <c r="AE270" s="19" t="s">
        <v>78</v>
      </c>
      <c r="AF270" s="19" t="s">
        <v>39</v>
      </c>
      <c r="AG270" s="23">
        <v>3.88</v>
      </c>
      <c r="AH270" s="23">
        <v>0.96</v>
      </c>
      <c r="AI270" s="24">
        <v>5.9659090908999998E-2</v>
      </c>
      <c r="AJ270" s="22" t="s">
        <v>826</v>
      </c>
      <c r="AK270" s="22" t="s">
        <v>682</v>
      </c>
      <c r="AL270" t="s">
        <v>718</v>
      </c>
      <c r="AM270" t="s">
        <v>801</v>
      </c>
      <c r="AN270" t="s">
        <v>779</v>
      </c>
      <c r="AO270" t="s">
        <v>725</v>
      </c>
      <c r="AP270" s="13">
        <v>0.06</v>
      </c>
      <c r="AQ270" t="str">
        <f t="shared" si="11"/>
        <v>Hệ thống BCCS (Nhóm việc triển khai sản phẩm, dịch vụ cho khách hàng)</v>
      </c>
      <c r="AR270">
        <v>35500000</v>
      </c>
      <c r="AS270">
        <f t="shared" si="12"/>
        <v>2130000</v>
      </c>
      <c r="AT270" s="31" t="s">
        <v>332</v>
      </c>
      <c r="AU270" s="32" t="s">
        <v>318</v>
      </c>
    </row>
    <row r="271" spans="1:47" ht="14" thickBot="1">
      <c r="A271" s="18">
        <v>4155074</v>
      </c>
      <c r="B271" s="19" t="s">
        <v>317</v>
      </c>
      <c r="C271" s="19" t="s">
        <v>190</v>
      </c>
      <c r="D271" s="19" t="s">
        <v>134</v>
      </c>
      <c r="E271" s="20">
        <v>85.36</v>
      </c>
      <c r="F271" s="21">
        <v>45099.5</v>
      </c>
      <c r="G271" s="22"/>
      <c r="H271" s="19" t="s">
        <v>81</v>
      </c>
      <c r="I271" s="19" t="s">
        <v>81</v>
      </c>
      <c r="J271" s="18">
        <v>4171289</v>
      </c>
      <c r="K271" s="19" t="s">
        <v>318</v>
      </c>
      <c r="L271" s="19" t="s">
        <v>77</v>
      </c>
      <c r="M271" s="19" t="s">
        <v>693</v>
      </c>
      <c r="N271" s="19" t="s">
        <v>42</v>
      </c>
      <c r="O271" s="18">
        <v>633600000</v>
      </c>
      <c r="P271" s="19" t="s">
        <v>39</v>
      </c>
      <c r="Q271" s="19" t="s">
        <v>111</v>
      </c>
      <c r="R271" s="20">
        <v>21.04</v>
      </c>
      <c r="S271" s="18">
        <v>0</v>
      </c>
      <c r="T271" s="22"/>
      <c r="U271" s="19" t="s">
        <v>97</v>
      </c>
      <c r="V271" s="19" t="s">
        <v>47</v>
      </c>
      <c r="W271" s="21">
        <v>45097.5</v>
      </c>
      <c r="X271" s="21">
        <v>45095.5</v>
      </c>
      <c r="Y271" s="21">
        <v>45079.48003472</v>
      </c>
      <c r="Z271" s="18">
        <v>4176559</v>
      </c>
      <c r="AA271" s="19" t="s">
        <v>333</v>
      </c>
      <c r="AB271" s="19" t="s">
        <v>42</v>
      </c>
      <c r="AC271" s="18">
        <v>37800</v>
      </c>
      <c r="AD271" s="18">
        <v>3600</v>
      </c>
      <c r="AE271" s="19" t="s">
        <v>78</v>
      </c>
      <c r="AF271" s="19" t="s">
        <v>39</v>
      </c>
      <c r="AG271" s="23">
        <v>3.88</v>
      </c>
      <c r="AH271" s="23">
        <v>0.96</v>
      </c>
      <c r="AI271" s="24">
        <v>5.9659090908999998E-2</v>
      </c>
      <c r="AJ271" s="22" t="s">
        <v>826</v>
      </c>
      <c r="AK271" s="22" t="s">
        <v>682</v>
      </c>
      <c r="AL271" t="s">
        <v>718</v>
      </c>
      <c r="AM271" t="s">
        <v>801</v>
      </c>
      <c r="AN271" t="s">
        <v>779</v>
      </c>
      <c r="AO271" t="s">
        <v>725</v>
      </c>
      <c r="AP271" s="13">
        <v>0.06</v>
      </c>
      <c r="AQ271" t="str">
        <f t="shared" si="11"/>
        <v>Hệ thống BCCS (Nhóm việc triển khai sản phẩm, dịch vụ cho khách hàng)</v>
      </c>
      <c r="AR271">
        <v>35500000</v>
      </c>
      <c r="AS271">
        <f t="shared" si="12"/>
        <v>2130000</v>
      </c>
      <c r="AT271" s="31" t="s">
        <v>333</v>
      </c>
      <c r="AU271" s="32" t="s">
        <v>318</v>
      </c>
    </row>
    <row r="272" spans="1:47" ht="14" thickBot="1">
      <c r="A272" s="18">
        <v>4155074</v>
      </c>
      <c r="B272" s="19" t="s">
        <v>317</v>
      </c>
      <c r="C272" s="19" t="s">
        <v>190</v>
      </c>
      <c r="D272" s="19" t="s">
        <v>134</v>
      </c>
      <c r="E272" s="20">
        <v>85.36</v>
      </c>
      <c r="F272" s="21">
        <v>45099.5</v>
      </c>
      <c r="G272" s="22"/>
      <c r="H272" s="19" t="s">
        <v>81</v>
      </c>
      <c r="I272" s="19" t="s">
        <v>81</v>
      </c>
      <c r="J272" s="18">
        <v>4171289</v>
      </c>
      <c r="K272" s="19" t="s">
        <v>318</v>
      </c>
      <c r="L272" s="19" t="s">
        <v>77</v>
      </c>
      <c r="M272" s="19" t="s">
        <v>693</v>
      </c>
      <c r="N272" s="19" t="s">
        <v>42</v>
      </c>
      <c r="O272" s="18">
        <v>633600000</v>
      </c>
      <c r="P272" s="19" t="s">
        <v>39</v>
      </c>
      <c r="Q272" s="19" t="s">
        <v>111</v>
      </c>
      <c r="R272" s="20">
        <v>21.04</v>
      </c>
      <c r="S272" s="18">
        <v>0</v>
      </c>
      <c r="T272" s="22"/>
      <c r="U272" s="19" t="s">
        <v>97</v>
      </c>
      <c r="V272" s="19" t="s">
        <v>47</v>
      </c>
      <c r="W272" s="21">
        <v>45097.5</v>
      </c>
      <c r="X272" s="21">
        <v>45095.5</v>
      </c>
      <c r="Y272" s="21">
        <v>45079.48003472</v>
      </c>
      <c r="Z272" s="18">
        <v>4176421</v>
      </c>
      <c r="AA272" s="19" t="s">
        <v>334</v>
      </c>
      <c r="AB272" s="19" t="s">
        <v>42</v>
      </c>
      <c r="AC272" s="18">
        <v>67392</v>
      </c>
      <c r="AD272" s="18">
        <v>7200</v>
      </c>
      <c r="AE272" s="19" t="s">
        <v>78</v>
      </c>
      <c r="AF272" s="19" t="s">
        <v>51</v>
      </c>
      <c r="AG272" s="23">
        <v>3.88</v>
      </c>
      <c r="AH272" s="23">
        <v>0.96</v>
      </c>
      <c r="AI272" s="24">
        <v>0.106363636363</v>
      </c>
      <c r="AJ272" s="22" t="s">
        <v>826</v>
      </c>
      <c r="AK272" s="22" t="s">
        <v>682</v>
      </c>
      <c r="AL272" t="s">
        <v>718</v>
      </c>
      <c r="AM272" t="s">
        <v>801</v>
      </c>
      <c r="AN272" t="s">
        <v>779</v>
      </c>
      <c r="AO272" t="s">
        <v>725</v>
      </c>
      <c r="AP272" s="13">
        <v>0.1</v>
      </c>
      <c r="AQ272" t="str">
        <f t="shared" si="11"/>
        <v>Hệ thống BCCS (Nhóm việc triển khai sản phẩm, dịch vụ cho khách hàng)</v>
      </c>
      <c r="AR272">
        <v>35500000</v>
      </c>
      <c r="AS272">
        <f t="shared" si="12"/>
        <v>3550000</v>
      </c>
      <c r="AT272" s="31" t="s">
        <v>334</v>
      </c>
      <c r="AU272" s="32" t="s">
        <v>318</v>
      </c>
    </row>
    <row r="273" spans="1:47" ht="14" thickBot="1">
      <c r="A273" s="18">
        <v>4155074</v>
      </c>
      <c r="B273" s="19" t="s">
        <v>317</v>
      </c>
      <c r="C273" s="19" t="s">
        <v>190</v>
      </c>
      <c r="D273" s="19" t="s">
        <v>134</v>
      </c>
      <c r="E273" s="20">
        <v>85.36</v>
      </c>
      <c r="F273" s="21">
        <v>45099.5</v>
      </c>
      <c r="G273" s="22"/>
      <c r="H273" s="19" t="s">
        <v>81</v>
      </c>
      <c r="I273" s="19" t="s">
        <v>81</v>
      </c>
      <c r="J273" s="18">
        <v>4171289</v>
      </c>
      <c r="K273" s="19" t="s">
        <v>318</v>
      </c>
      <c r="L273" s="19" t="s">
        <v>77</v>
      </c>
      <c r="M273" s="19" t="s">
        <v>693</v>
      </c>
      <c r="N273" s="19" t="s">
        <v>42</v>
      </c>
      <c r="O273" s="18">
        <v>633600000</v>
      </c>
      <c r="P273" s="19" t="s">
        <v>39</v>
      </c>
      <c r="Q273" s="19" t="s">
        <v>111</v>
      </c>
      <c r="R273" s="20">
        <v>21.04</v>
      </c>
      <c r="S273" s="18">
        <v>0</v>
      </c>
      <c r="T273" s="22"/>
      <c r="U273" s="19" t="s">
        <v>97</v>
      </c>
      <c r="V273" s="19" t="s">
        <v>47</v>
      </c>
      <c r="W273" s="21">
        <v>45097.5</v>
      </c>
      <c r="X273" s="21">
        <v>45095.5</v>
      </c>
      <c r="Y273" s="21">
        <v>45079.48003472</v>
      </c>
      <c r="Z273" s="18">
        <v>4176412</v>
      </c>
      <c r="AA273" s="19" t="s">
        <v>335</v>
      </c>
      <c r="AB273" s="19" t="s">
        <v>42</v>
      </c>
      <c r="AC273" s="18">
        <v>43200</v>
      </c>
      <c r="AD273" s="18">
        <v>3600</v>
      </c>
      <c r="AE273" s="19" t="s">
        <v>78</v>
      </c>
      <c r="AF273" s="19" t="s">
        <v>51</v>
      </c>
      <c r="AG273" s="23">
        <v>3.88</v>
      </c>
      <c r="AH273" s="23">
        <v>0.96</v>
      </c>
      <c r="AI273" s="24">
        <v>6.8181818180999998E-2</v>
      </c>
      <c r="AJ273" s="22" t="s">
        <v>826</v>
      </c>
      <c r="AK273" s="22" t="s">
        <v>682</v>
      </c>
      <c r="AL273" t="s">
        <v>718</v>
      </c>
      <c r="AM273" t="s">
        <v>801</v>
      </c>
      <c r="AN273" t="s">
        <v>779</v>
      </c>
      <c r="AO273" t="s">
        <v>725</v>
      </c>
      <c r="AP273" s="13">
        <v>7.0000000000000007E-2</v>
      </c>
      <c r="AQ273" t="str">
        <f t="shared" si="11"/>
        <v>Hệ thống BCCS (Nhóm việc triển khai sản phẩm, dịch vụ cho khách hàng)</v>
      </c>
      <c r="AR273">
        <v>35500000</v>
      </c>
      <c r="AS273">
        <f t="shared" si="12"/>
        <v>2485000.0000000005</v>
      </c>
      <c r="AT273" s="31" t="s">
        <v>335</v>
      </c>
      <c r="AU273" s="32" t="s">
        <v>318</v>
      </c>
    </row>
    <row r="274" spans="1:47" ht="14" thickBot="1">
      <c r="A274" s="18">
        <v>4155074</v>
      </c>
      <c r="B274" s="19" t="s">
        <v>317</v>
      </c>
      <c r="C274" s="19" t="s">
        <v>190</v>
      </c>
      <c r="D274" s="19" t="s">
        <v>134</v>
      </c>
      <c r="E274" s="20">
        <v>85.36</v>
      </c>
      <c r="F274" s="21">
        <v>45099.5</v>
      </c>
      <c r="G274" s="22"/>
      <c r="H274" s="19" t="s">
        <v>81</v>
      </c>
      <c r="I274" s="19" t="s">
        <v>81</v>
      </c>
      <c r="J274" s="18">
        <v>4171289</v>
      </c>
      <c r="K274" s="19" t="s">
        <v>318</v>
      </c>
      <c r="L274" s="19" t="s">
        <v>77</v>
      </c>
      <c r="M274" s="19" t="s">
        <v>693</v>
      </c>
      <c r="N274" s="19" t="s">
        <v>42</v>
      </c>
      <c r="O274" s="18">
        <v>633600000</v>
      </c>
      <c r="P274" s="19" t="s">
        <v>39</v>
      </c>
      <c r="Q274" s="19" t="s">
        <v>111</v>
      </c>
      <c r="R274" s="20">
        <v>21.04</v>
      </c>
      <c r="S274" s="18">
        <v>0</v>
      </c>
      <c r="T274" s="22"/>
      <c r="U274" s="19" t="s">
        <v>97</v>
      </c>
      <c r="V274" s="19" t="s">
        <v>47</v>
      </c>
      <c r="W274" s="21">
        <v>45097.5</v>
      </c>
      <c r="X274" s="21">
        <v>45095.5</v>
      </c>
      <c r="Y274" s="21">
        <v>45079.48003472</v>
      </c>
      <c r="Z274" s="18">
        <v>4176470</v>
      </c>
      <c r="AA274" s="19" t="s">
        <v>106</v>
      </c>
      <c r="AB274" s="19" t="s">
        <v>42</v>
      </c>
      <c r="AC274" s="18">
        <v>36000</v>
      </c>
      <c r="AD274" s="18">
        <v>3600</v>
      </c>
      <c r="AE274" s="19" t="s">
        <v>78</v>
      </c>
      <c r="AF274" s="19" t="s">
        <v>51</v>
      </c>
      <c r="AG274" s="23">
        <v>3.88</v>
      </c>
      <c r="AH274" s="23">
        <v>0.96</v>
      </c>
      <c r="AI274" s="24">
        <v>5.6818181818000003E-2</v>
      </c>
      <c r="AJ274" s="22" t="s">
        <v>826</v>
      </c>
      <c r="AK274" s="22" t="s">
        <v>682</v>
      </c>
      <c r="AL274" t="s">
        <v>718</v>
      </c>
      <c r="AM274" t="s">
        <v>801</v>
      </c>
      <c r="AN274" t="s">
        <v>779</v>
      </c>
      <c r="AO274" t="s">
        <v>725</v>
      </c>
      <c r="AP274" s="13">
        <v>0.05</v>
      </c>
      <c r="AQ274" t="str">
        <f t="shared" si="11"/>
        <v>Hệ thống BCCS (Nhóm việc triển khai sản phẩm, dịch vụ cho khách hàng)</v>
      </c>
      <c r="AR274">
        <v>35500000</v>
      </c>
      <c r="AS274">
        <f t="shared" si="12"/>
        <v>1775000</v>
      </c>
      <c r="AT274" s="31" t="s">
        <v>106</v>
      </c>
      <c r="AU274" s="32" t="s">
        <v>318</v>
      </c>
    </row>
    <row r="275" spans="1:47" ht="14" thickBot="1">
      <c r="A275" s="18">
        <v>4155074</v>
      </c>
      <c r="B275" s="19" t="s">
        <v>317</v>
      </c>
      <c r="C275" s="19" t="s">
        <v>190</v>
      </c>
      <c r="D275" s="19" t="s">
        <v>134</v>
      </c>
      <c r="E275" s="20">
        <v>85.36</v>
      </c>
      <c r="F275" s="21">
        <v>45099.5</v>
      </c>
      <c r="G275" s="22"/>
      <c r="H275" s="19" t="s">
        <v>81</v>
      </c>
      <c r="I275" s="19" t="s">
        <v>81</v>
      </c>
      <c r="J275" s="18">
        <v>4171289</v>
      </c>
      <c r="K275" s="19" t="s">
        <v>318</v>
      </c>
      <c r="L275" s="19" t="s">
        <v>77</v>
      </c>
      <c r="M275" s="19" t="s">
        <v>693</v>
      </c>
      <c r="N275" s="19" t="s">
        <v>42</v>
      </c>
      <c r="O275" s="18">
        <v>633600000</v>
      </c>
      <c r="P275" s="19" t="s">
        <v>39</v>
      </c>
      <c r="Q275" s="19" t="s">
        <v>111</v>
      </c>
      <c r="R275" s="20">
        <v>21.04</v>
      </c>
      <c r="S275" s="18">
        <v>0</v>
      </c>
      <c r="T275" s="22"/>
      <c r="U275" s="19" t="s">
        <v>97</v>
      </c>
      <c r="V275" s="19" t="s">
        <v>47</v>
      </c>
      <c r="W275" s="21">
        <v>45097.5</v>
      </c>
      <c r="X275" s="21">
        <v>45095.5</v>
      </c>
      <c r="Y275" s="21">
        <v>45079.48003472</v>
      </c>
      <c r="Z275" s="18">
        <v>4176449</v>
      </c>
      <c r="AA275" s="19" t="s">
        <v>336</v>
      </c>
      <c r="AB275" s="19" t="s">
        <v>42</v>
      </c>
      <c r="AC275" s="18">
        <v>10800</v>
      </c>
      <c r="AD275" s="18">
        <v>3600</v>
      </c>
      <c r="AE275" s="19" t="s">
        <v>78</v>
      </c>
      <c r="AF275" s="19" t="s">
        <v>51</v>
      </c>
      <c r="AG275" s="23">
        <v>3.88</v>
      </c>
      <c r="AH275" s="23">
        <v>0.96</v>
      </c>
      <c r="AI275" s="24">
        <v>1.7045454545000002E-2</v>
      </c>
      <c r="AJ275" s="22" t="s">
        <v>826</v>
      </c>
      <c r="AK275" s="22" t="s">
        <v>682</v>
      </c>
      <c r="AL275" t="s">
        <v>718</v>
      </c>
      <c r="AM275" t="s">
        <v>801</v>
      </c>
      <c r="AN275" t="s">
        <v>779</v>
      </c>
      <c r="AO275" t="s">
        <v>725</v>
      </c>
      <c r="AP275" s="13">
        <v>0.02</v>
      </c>
      <c r="AQ275" t="str">
        <f t="shared" si="11"/>
        <v>Hệ thống BCCS (Nhóm việc triển khai sản phẩm, dịch vụ cho khách hàng)</v>
      </c>
      <c r="AR275">
        <v>35500000</v>
      </c>
      <c r="AS275">
        <f t="shared" si="12"/>
        <v>710000</v>
      </c>
      <c r="AT275" s="31" t="s">
        <v>336</v>
      </c>
      <c r="AU275" s="32" t="s">
        <v>318</v>
      </c>
    </row>
    <row r="276" spans="1:47" ht="14" thickBot="1">
      <c r="A276" s="18">
        <v>4155074</v>
      </c>
      <c r="B276" s="19" t="s">
        <v>317</v>
      </c>
      <c r="C276" s="19" t="s">
        <v>190</v>
      </c>
      <c r="D276" s="19" t="s">
        <v>134</v>
      </c>
      <c r="E276" s="20">
        <v>85.36</v>
      </c>
      <c r="F276" s="21">
        <v>45099.5</v>
      </c>
      <c r="G276" s="22"/>
      <c r="H276" s="19" t="s">
        <v>81</v>
      </c>
      <c r="I276" s="19" t="s">
        <v>81</v>
      </c>
      <c r="J276" s="18">
        <v>4171289</v>
      </c>
      <c r="K276" s="19" t="s">
        <v>318</v>
      </c>
      <c r="L276" s="19" t="s">
        <v>77</v>
      </c>
      <c r="M276" s="19" t="s">
        <v>693</v>
      </c>
      <c r="N276" s="19" t="s">
        <v>42</v>
      </c>
      <c r="O276" s="18">
        <v>633600000</v>
      </c>
      <c r="P276" s="19" t="s">
        <v>39</v>
      </c>
      <c r="Q276" s="19" t="s">
        <v>111</v>
      </c>
      <c r="R276" s="20">
        <v>21.04</v>
      </c>
      <c r="S276" s="18">
        <v>0</v>
      </c>
      <c r="T276" s="22"/>
      <c r="U276" s="19" t="s">
        <v>97</v>
      </c>
      <c r="V276" s="19" t="s">
        <v>47</v>
      </c>
      <c r="W276" s="21">
        <v>45097.5</v>
      </c>
      <c r="X276" s="21">
        <v>45095.5</v>
      </c>
      <c r="Y276" s="21">
        <v>45079.48003472</v>
      </c>
      <c r="Z276" s="18">
        <v>4170061</v>
      </c>
      <c r="AA276" s="19" t="s">
        <v>229</v>
      </c>
      <c r="AB276" s="19" t="s">
        <v>93</v>
      </c>
      <c r="AC276" s="18">
        <v>3600</v>
      </c>
      <c r="AD276" s="18">
        <v>3600</v>
      </c>
      <c r="AE276" s="19" t="s">
        <v>78</v>
      </c>
      <c r="AF276" s="22"/>
      <c r="AG276" s="23">
        <v>3.88</v>
      </c>
      <c r="AH276" s="23">
        <v>0.96</v>
      </c>
      <c r="AI276" s="24">
        <v>5.6818181809999996E-3</v>
      </c>
      <c r="AJ276" s="22" t="s">
        <v>826</v>
      </c>
      <c r="AK276" s="22" t="s">
        <v>682</v>
      </c>
      <c r="AL276" t="s">
        <v>718</v>
      </c>
      <c r="AM276" t="s">
        <v>801</v>
      </c>
      <c r="AN276" t="s">
        <v>779</v>
      </c>
      <c r="AO276" t="s">
        <v>725</v>
      </c>
      <c r="AP276" s="13">
        <v>0.01</v>
      </c>
      <c r="AQ276" t="str">
        <f t="shared" si="11"/>
        <v>Hệ thống BCCS (Nhóm việc triển khai sản phẩm, dịch vụ cho khách hàng)</v>
      </c>
      <c r="AR276">
        <v>35500000</v>
      </c>
      <c r="AS276">
        <f t="shared" si="12"/>
        <v>355000</v>
      </c>
      <c r="AT276" s="31" t="s">
        <v>229</v>
      </c>
      <c r="AU276" s="32" t="s">
        <v>318</v>
      </c>
    </row>
    <row r="277" spans="1:47" ht="14" thickBot="1">
      <c r="A277" s="18">
        <v>4155074</v>
      </c>
      <c r="B277" s="19" t="s">
        <v>317</v>
      </c>
      <c r="C277" s="19" t="s">
        <v>190</v>
      </c>
      <c r="D277" s="19" t="s">
        <v>134</v>
      </c>
      <c r="E277" s="20">
        <v>85.36</v>
      </c>
      <c r="F277" s="21">
        <v>45099.5</v>
      </c>
      <c r="G277" s="22"/>
      <c r="H277" s="19" t="s">
        <v>81</v>
      </c>
      <c r="I277" s="19" t="s">
        <v>81</v>
      </c>
      <c r="J277" s="18">
        <v>4171289</v>
      </c>
      <c r="K277" s="19" t="s">
        <v>318</v>
      </c>
      <c r="L277" s="19" t="s">
        <v>77</v>
      </c>
      <c r="M277" s="19" t="s">
        <v>693</v>
      </c>
      <c r="N277" s="19" t="s">
        <v>42</v>
      </c>
      <c r="O277" s="18">
        <v>633600000</v>
      </c>
      <c r="P277" s="19" t="s">
        <v>39</v>
      </c>
      <c r="Q277" s="19" t="s">
        <v>111</v>
      </c>
      <c r="R277" s="20">
        <v>21.04</v>
      </c>
      <c r="S277" s="18">
        <v>0</v>
      </c>
      <c r="T277" s="22"/>
      <c r="U277" s="19" t="s">
        <v>97</v>
      </c>
      <c r="V277" s="19" t="s">
        <v>47</v>
      </c>
      <c r="W277" s="21">
        <v>45097.5</v>
      </c>
      <c r="X277" s="21">
        <v>45095.5</v>
      </c>
      <c r="Y277" s="21">
        <v>45079.48003472</v>
      </c>
      <c r="Z277" s="18">
        <v>4170063</v>
      </c>
      <c r="AA277" s="19" t="s">
        <v>230</v>
      </c>
      <c r="AB277" s="19" t="s">
        <v>93</v>
      </c>
      <c r="AC277" s="18">
        <v>3600</v>
      </c>
      <c r="AD277" s="18">
        <v>3600</v>
      </c>
      <c r="AE277" s="19" t="s">
        <v>78</v>
      </c>
      <c r="AF277" s="22"/>
      <c r="AG277" s="23">
        <v>3.88</v>
      </c>
      <c r="AH277" s="23">
        <v>0.96</v>
      </c>
      <c r="AI277" s="24">
        <v>5.6818181809999996E-3</v>
      </c>
      <c r="AJ277" s="22" t="s">
        <v>826</v>
      </c>
      <c r="AK277" s="22" t="s">
        <v>682</v>
      </c>
      <c r="AL277" t="s">
        <v>718</v>
      </c>
      <c r="AM277" t="s">
        <v>801</v>
      </c>
      <c r="AN277" t="s">
        <v>779</v>
      </c>
      <c r="AO277" t="s">
        <v>725</v>
      </c>
      <c r="AP277" s="13">
        <v>0.01</v>
      </c>
      <c r="AQ277" t="str">
        <f t="shared" si="11"/>
        <v>Hệ thống BCCS (Nhóm việc triển khai sản phẩm, dịch vụ cho khách hàng)</v>
      </c>
      <c r="AR277">
        <v>35500000</v>
      </c>
      <c r="AS277">
        <f t="shared" si="12"/>
        <v>355000</v>
      </c>
      <c r="AT277" s="31" t="s">
        <v>230</v>
      </c>
      <c r="AU277" s="32" t="s">
        <v>318</v>
      </c>
    </row>
    <row r="278" spans="1:47" ht="14" thickBot="1">
      <c r="A278" s="18">
        <v>4155074</v>
      </c>
      <c r="B278" s="19" t="s">
        <v>317</v>
      </c>
      <c r="C278" s="19" t="s">
        <v>190</v>
      </c>
      <c r="D278" s="19" t="s">
        <v>134</v>
      </c>
      <c r="E278" s="20">
        <v>85.36</v>
      </c>
      <c r="F278" s="21">
        <v>45099.5</v>
      </c>
      <c r="G278" s="22"/>
      <c r="H278" s="19" t="s">
        <v>81</v>
      </c>
      <c r="I278" s="19" t="s">
        <v>81</v>
      </c>
      <c r="J278" s="18">
        <v>4171289</v>
      </c>
      <c r="K278" s="19" t="s">
        <v>318</v>
      </c>
      <c r="L278" s="19" t="s">
        <v>77</v>
      </c>
      <c r="M278" s="19" t="s">
        <v>693</v>
      </c>
      <c r="N278" s="19" t="s">
        <v>42</v>
      </c>
      <c r="O278" s="18">
        <v>633600000</v>
      </c>
      <c r="P278" s="19" t="s">
        <v>39</v>
      </c>
      <c r="Q278" s="19" t="s">
        <v>111</v>
      </c>
      <c r="R278" s="20">
        <v>21.04</v>
      </c>
      <c r="S278" s="18">
        <v>0</v>
      </c>
      <c r="T278" s="22"/>
      <c r="U278" s="19" t="s">
        <v>97</v>
      </c>
      <c r="V278" s="19" t="s">
        <v>47</v>
      </c>
      <c r="W278" s="21">
        <v>45097.5</v>
      </c>
      <c r="X278" s="21">
        <v>45095.5</v>
      </c>
      <c r="Y278" s="21">
        <v>45079.48003472</v>
      </c>
      <c r="Z278" s="18">
        <v>4170075</v>
      </c>
      <c r="AA278" s="19" t="s">
        <v>231</v>
      </c>
      <c r="AB278" s="19" t="s">
        <v>93</v>
      </c>
      <c r="AC278" s="18">
        <v>3600</v>
      </c>
      <c r="AD278" s="18">
        <v>3600</v>
      </c>
      <c r="AE278" s="19" t="s">
        <v>78</v>
      </c>
      <c r="AF278" s="22"/>
      <c r="AG278" s="23">
        <v>3.88</v>
      </c>
      <c r="AH278" s="23">
        <v>0.96</v>
      </c>
      <c r="AI278" s="24">
        <v>5.6818181809999996E-3</v>
      </c>
      <c r="AJ278" s="22" t="s">
        <v>826</v>
      </c>
      <c r="AK278" s="22" t="s">
        <v>682</v>
      </c>
      <c r="AL278" t="s">
        <v>718</v>
      </c>
      <c r="AM278" t="s">
        <v>801</v>
      </c>
      <c r="AN278" t="s">
        <v>779</v>
      </c>
      <c r="AO278" t="s">
        <v>725</v>
      </c>
      <c r="AP278" s="13">
        <v>0.02</v>
      </c>
      <c r="AQ278" t="str">
        <f t="shared" si="11"/>
        <v>Hệ thống BCCS (Nhóm việc triển khai sản phẩm, dịch vụ cho khách hàng)</v>
      </c>
      <c r="AR278">
        <v>35500000</v>
      </c>
      <c r="AS278">
        <f t="shared" si="12"/>
        <v>710000</v>
      </c>
      <c r="AT278" s="31" t="s">
        <v>231</v>
      </c>
      <c r="AU278" s="32" t="s">
        <v>318</v>
      </c>
    </row>
    <row r="279" spans="1:47" ht="14" thickBot="1">
      <c r="A279" s="18">
        <v>4155074</v>
      </c>
      <c r="B279" s="19" t="s">
        <v>317</v>
      </c>
      <c r="C279" s="19" t="s">
        <v>190</v>
      </c>
      <c r="D279" s="19" t="s">
        <v>134</v>
      </c>
      <c r="E279" s="20">
        <v>85.36</v>
      </c>
      <c r="F279" s="21">
        <v>45099.5</v>
      </c>
      <c r="G279" s="22"/>
      <c r="H279" s="19" t="s">
        <v>81</v>
      </c>
      <c r="I279" s="19" t="s">
        <v>81</v>
      </c>
      <c r="J279" s="18">
        <v>4171289</v>
      </c>
      <c r="K279" s="19" t="s">
        <v>318</v>
      </c>
      <c r="L279" s="19" t="s">
        <v>77</v>
      </c>
      <c r="M279" s="19" t="s">
        <v>693</v>
      </c>
      <c r="N279" s="19" t="s">
        <v>42</v>
      </c>
      <c r="O279" s="18">
        <v>633600000</v>
      </c>
      <c r="P279" s="19" t="s">
        <v>39</v>
      </c>
      <c r="Q279" s="19" t="s">
        <v>111</v>
      </c>
      <c r="R279" s="20">
        <v>21.04</v>
      </c>
      <c r="S279" s="18">
        <v>0</v>
      </c>
      <c r="T279" s="22"/>
      <c r="U279" s="19" t="s">
        <v>97</v>
      </c>
      <c r="V279" s="19" t="s">
        <v>47</v>
      </c>
      <c r="W279" s="21">
        <v>45097.5</v>
      </c>
      <c r="X279" s="21">
        <v>45095.5</v>
      </c>
      <c r="Y279" s="21">
        <v>45079.48003472</v>
      </c>
      <c r="Z279" s="18">
        <v>4170065</v>
      </c>
      <c r="AA279" s="19" t="s">
        <v>232</v>
      </c>
      <c r="AB279" s="19" t="s">
        <v>93</v>
      </c>
      <c r="AC279" s="18">
        <v>3600</v>
      </c>
      <c r="AD279" s="18">
        <v>3600</v>
      </c>
      <c r="AE279" s="19" t="s">
        <v>78</v>
      </c>
      <c r="AF279" s="22"/>
      <c r="AG279" s="23">
        <v>3.88</v>
      </c>
      <c r="AH279" s="23">
        <v>0.96</v>
      </c>
      <c r="AI279" s="24">
        <v>5.6818181809999996E-3</v>
      </c>
      <c r="AJ279" s="22" t="s">
        <v>826</v>
      </c>
      <c r="AK279" s="22" t="s">
        <v>682</v>
      </c>
      <c r="AL279" t="s">
        <v>718</v>
      </c>
      <c r="AM279" t="s">
        <v>801</v>
      </c>
      <c r="AN279" t="s">
        <v>779</v>
      </c>
      <c r="AO279" t="s">
        <v>725</v>
      </c>
      <c r="AP279" s="13">
        <v>0.01</v>
      </c>
      <c r="AQ279" t="str">
        <f t="shared" si="11"/>
        <v>Hệ thống BCCS (Nhóm việc triển khai sản phẩm, dịch vụ cho khách hàng)</v>
      </c>
      <c r="AR279">
        <v>35500000</v>
      </c>
      <c r="AS279">
        <f t="shared" si="12"/>
        <v>355000</v>
      </c>
      <c r="AT279" s="31" t="s">
        <v>232</v>
      </c>
      <c r="AU279" s="32" t="s">
        <v>318</v>
      </c>
    </row>
    <row r="280" spans="1:47" ht="14" thickBot="1">
      <c r="A280" s="18">
        <v>4155074</v>
      </c>
      <c r="B280" s="19" t="s">
        <v>317</v>
      </c>
      <c r="C280" s="19" t="s">
        <v>190</v>
      </c>
      <c r="D280" s="19" t="s">
        <v>134</v>
      </c>
      <c r="E280" s="20">
        <v>85.36</v>
      </c>
      <c r="F280" s="21">
        <v>45099.5</v>
      </c>
      <c r="G280" s="22"/>
      <c r="H280" s="19" t="s">
        <v>81</v>
      </c>
      <c r="I280" s="19" t="s">
        <v>81</v>
      </c>
      <c r="J280" s="18">
        <v>4171289</v>
      </c>
      <c r="K280" s="19" t="s">
        <v>318</v>
      </c>
      <c r="L280" s="19" t="s">
        <v>77</v>
      </c>
      <c r="M280" s="19" t="s">
        <v>693</v>
      </c>
      <c r="N280" s="19" t="s">
        <v>42</v>
      </c>
      <c r="O280" s="18">
        <v>633600000</v>
      </c>
      <c r="P280" s="19" t="s">
        <v>39</v>
      </c>
      <c r="Q280" s="19" t="s">
        <v>111</v>
      </c>
      <c r="R280" s="20">
        <v>21.04</v>
      </c>
      <c r="S280" s="18">
        <v>0</v>
      </c>
      <c r="T280" s="22"/>
      <c r="U280" s="19" t="s">
        <v>97</v>
      </c>
      <c r="V280" s="19" t="s">
        <v>47</v>
      </c>
      <c r="W280" s="21">
        <v>45097.5</v>
      </c>
      <c r="X280" s="21">
        <v>45095.5</v>
      </c>
      <c r="Y280" s="21">
        <v>45079.48003472</v>
      </c>
      <c r="Z280" s="18">
        <v>4170069</v>
      </c>
      <c r="AA280" s="19" t="s">
        <v>233</v>
      </c>
      <c r="AB280" s="19" t="s">
        <v>93</v>
      </c>
      <c r="AC280" s="18">
        <v>3600</v>
      </c>
      <c r="AD280" s="18">
        <v>3600</v>
      </c>
      <c r="AE280" s="19" t="s">
        <v>78</v>
      </c>
      <c r="AF280" s="22"/>
      <c r="AG280" s="23">
        <v>3.88</v>
      </c>
      <c r="AH280" s="23">
        <v>0.96</v>
      </c>
      <c r="AI280" s="24">
        <v>5.6818181809999996E-3</v>
      </c>
      <c r="AJ280" s="22" t="s">
        <v>826</v>
      </c>
      <c r="AK280" s="22" t="s">
        <v>682</v>
      </c>
      <c r="AL280" t="s">
        <v>718</v>
      </c>
      <c r="AM280" t="s">
        <v>801</v>
      </c>
      <c r="AN280" t="s">
        <v>779</v>
      </c>
      <c r="AO280" t="s">
        <v>725</v>
      </c>
      <c r="AP280" s="13">
        <v>0.01</v>
      </c>
      <c r="AQ280" t="str">
        <f t="shared" si="11"/>
        <v>Hệ thống BCCS (Nhóm việc triển khai sản phẩm, dịch vụ cho khách hàng)</v>
      </c>
      <c r="AR280">
        <v>35500000</v>
      </c>
      <c r="AS280">
        <f t="shared" si="12"/>
        <v>355000</v>
      </c>
      <c r="AT280" s="31" t="s">
        <v>233</v>
      </c>
      <c r="AU280" s="32" t="s">
        <v>318</v>
      </c>
    </row>
    <row r="281" spans="1:47" ht="14" thickBot="1">
      <c r="A281" s="18">
        <v>4158628</v>
      </c>
      <c r="B281" s="19" t="s">
        <v>195</v>
      </c>
      <c r="C281" s="19" t="s">
        <v>86</v>
      </c>
      <c r="D281" s="19" t="s">
        <v>49</v>
      </c>
      <c r="E281" s="20">
        <v>19.309999999999999</v>
      </c>
      <c r="F281" s="21">
        <v>45090.5</v>
      </c>
      <c r="G281" s="21">
        <v>45090.5</v>
      </c>
      <c r="H281" s="19" t="s">
        <v>58</v>
      </c>
      <c r="I281" s="19" t="s">
        <v>58</v>
      </c>
      <c r="J281" s="18">
        <v>4171376</v>
      </c>
      <c r="K281" s="19" t="s">
        <v>338</v>
      </c>
      <c r="L281" s="19" t="s">
        <v>86</v>
      </c>
      <c r="M281" s="19" t="s">
        <v>692</v>
      </c>
      <c r="N281" s="19" t="s">
        <v>42</v>
      </c>
      <c r="O281" s="18">
        <v>288000000</v>
      </c>
      <c r="P281" s="19" t="s">
        <v>39</v>
      </c>
      <c r="Q281" s="19" t="s">
        <v>87</v>
      </c>
      <c r="R281" s="20">
        <v>5.66</v>
      </c>
      <c r="S281" s="20">
        <v>5.66</v>
      </c>
      <c r="T281" s="22"/>
      <c r="U281" s="19" t="s">
        <v>40</v>
      </c>
      <c r="V281" s="19" t="s">
        <v>41</v>
      </c>
      <c r="W281" s="21">
        <v>45089.5</v>
      </c>
      <c r="X281" s="21">
        <v>45097.5</v>
      </c>
      <c r="Y281" s="21">
        <v>45079.59390046</v>
      </c>
      <c r="Z281" s="18">
        <v>4177666</v>
      </c>
      <c r="AA281" s="19" t="s">
        <v>338</v>
      </c>
      <c r="AB281" s="19" t="s">
        <v>42</v>
      </c>
      <c r="AC281" s="18">
        <v>163008</v>
      </c>
      <c r="AD281" s="18">
        <v>3600</v>
      </c>
      <c r="AE281" s="19" t="s">
        <v>86</v>
      </c>
      <c r="AF281" s="19" t="s">
        <v>39</v>
      </c>
      <c r="AG281" s="23">
        <v>0.88</v>
      </c>
      <c r="AH281" s="23">
        <v>0.26</v>
      </c>
      <c r="AI281" s="24">
        <v>0.25727272727200001</v>
      </c>
      <c r="AJ281" s="22" t="s">
        <v>816</v>
      </c>
      <c r="AK281" s="22" t="s">
        <v>682</v>
      </c>
      <c r="AL281" t="s">
        <v>716</v>
      </c>
      <c r="AM281" t="s">
        <v>797</v>
      </c>
      <c r="AN281" t="s">
        <v>778</v>
      </c>
      <c r="AO281" t="s">
        <v>725</v>
      </c>
      <c r="AP281" s="25">
        <v>0.26</v>
      </c>
      <c r="AQ281" t="str">
        <f t="shared" si="11"/>
        <v>Hệ thống IM 2.0 (Nhóm các chức năng quản lý hàng hóa)</v>
      </c>
      <c r="AR281">
        <v>35500000</v>
      </c>
      <c r="AS281">
        <f t="shared" si="12"/>
        <v>9230000</v>
      </c>
      <c r="AT281" s="31" t="s">
        <v>338</v>
      </c>
      <c r="AU281" s="32" t="s">
        <v>338</v>
      </c>
    </row>
    <row r="282" spans="1:47" ht="14" thickBot="1">
      <c r="A282" s="18">
        <v>4170376</v>
      </c>
      <c r="B282" s="19" t="s">
        <v>274</v>
      </c>
      <c r="C282" s="19" t="s">
        <v>113</v>
      </c>
      <c r="D282" s="19" t="s">
        <v>179</v>
      </c>
      <c r="E282" s="18">
        <v>0</v>
      </c>
      <c r="F282" s="22"/>
      <c r="G282" s="22"/>
      <c r="H282" s="19" t="s">
        <v>66</v>
      </c>
      <c r="I282" s="19" t="s">
        <v>66</v>
      </c>
      <c r="J282" s="18">
        <v>4171407</v>
      </c>
      <c r="K282" s="19" t="s">
        <v>339</v>
      </c>
      <c r="L282" s="19" t="s">
        <v>132</v>
      </c>
      <c r="M282" s="19" t="s">
        <v>700</v>
      </c>
      <c r="N282" s="19" t="s">
        <v>42</v>
      </c>
      <c r="O282" s="18">
        <v>-1</v>
      </c>
      <c r="P282" s="19" t="s">
        <v>39</v>
      </c>
      <c r="Q282" s="19" t="s">
        <v>87</v>
      </c>
      <c r="R282" s="18">
        <v>16</v>
      </c>
      <c r="S282" s="18">
        <v>0</v>
      </c>
      <c r="T282" s="22"/>
      <c r="U282" s="19" t="s">
        <v>72</v>
      </c>
      <c r="V282" s="19" t="s">
        <v>72</v>
      </c>
      <c r="W282" s="21">
        <v>45097.5</v>
      </c>
      <c r="X282" s="21">
        <v>45097.5</v>
      </c>
      <c r="Y282" s="21">
        <v>45079.605162029999</v>
      </c>
      <c r="Z282" s="18">
        <v>4174626</v>
      </c>
      <c r="AA282" s="19" t="s">
        <v>340</v>
      </c>
      <c r="AB282" s="19" t="s">
        <v>42</v>
      </c>
      <c r="AC282" s="18">
        <v>230400</v>
      </c>
      <c r="AD282" s="18">
        <v>0</v>
      </c>
      <c r="AE282" s="19" t="s">
        <v>132</v>
      </c>
      <c r="AF282" s="19" t="s">
        <v>39</v>
      </c>
      <c r="AG282" s="18">
        <v>0</v>
      </c>
      <c r="AH282" s="23">
        <v>0.73</v>
      </c>
      <c r="AI282" s="24">
        <v>0.36363636363599999</v>
      </c>
      <c r="AJ282" s="22" t="s">
        <v>827</v>
      </c>
      <c r="AK282" s="22" t="s">
        <v>828</v>
      </c>
      <c r="AL282" t="s">
        <v>720</v>
      </c>
      <c r="AM282" t="s">
        <v>806</v>
      </c>
      <c r="AN282" t="s">
        <v>789</v>
      </c>
      <c r="AO282" t="s">
        <v>725</v>
      </c>
      <c r="AP282" s="13">
        <v>0.36</v>
      </c>
      <c r="AQ282" t="str">
        <f t="shared" si="11"/>
        <v>Các chương trình PTDL (Nhóm chức năng tiến trình ETL tổng hợp dữ liệu trong Apache Hive)</v>
      </c>
      <c r="AR282">
        <v>35500000</v>
      </c>
      <c r="AS282">
        <f t="shared" si="12"/>
        <v>12780000</v>
      </c>
      <c r="AT282" s="31" t="s">
        <v>340</v>
      </c>
      <c r="AU282" s="32" t="s">
        <v>339</v>
      </c>
    </row>
    <row r="283" spans="1:47" ht="14" thickBot="1">
      <c r="A283" s="18">
        <v>4170376</v>
      </c>
      <c r="B283" s="19" t="s">
        <v>274</v>
      </c>
      <c r="C283" s="19" t="s">
        <v>113</v>
      </c>
      <c r="D283" s="19" t="s">
        <v>179</v>
      </c>
      <c r="E283" s="18">
        <v>0</v>
      </c>
      <c r="F283" s="22"/>
      <c r="G283" s="22"/>
      <c r="H283" s="19" t="s">
        <v>66</v>
      </c>
      <c r="I283" s="19" t="s">
        <v>66</v>
      </c>
      <c r="J283" s="18">
        <v>4171407</v>
      </c>
      <c r="K283" s="19" t="s">
        <v>339</v>
      </c>
      <c r="L283" s="19" t="s">
        <v>132</v>
      </c>
      <c r="M283" s="19" t="s">
        <v>700</v>
      </c>
      <c r="N283" s="19" t="s">
        <v>42</v>
      </c>
      <c r="O283" s="18">
        <v>-1</v>
      </c>
      <c r="P283" s="19" t="s">
        <v>39</v>
      </c>
      <c r="Q283" s="19" t="s">
        <v>87</v>
      </c>
      <c r="R283" s="18">
        <v>16</v>
      </c>
      <c r="S283" s="18">
        <v>0</v>
      </c>
      <c r="T283" s="22"/>
      <c r="U283" s="19" t="s">
        <v>72</v>
      </c>
      <c r="V283" s="19" t="s">
        <v>72</v>
      </c>
      <c r="W283" s="21">
        <v>45097.5</v>
      </c>
      <c r="X283" s="21">
        <v>45097.5</v>
      </c>
      <c r="Y283" s="21">
        <v>45079.605162029999</v>
      </c>
      <c r="Z283" s="18">
        <v>4174625</v>
      </c>
      <c r="AA283" s="19" t="s">
        <v>339</v>
      </c>
      <c r="AB283" s="19" t="s">
        <v>42</v>
      </c>
      <c r="AC283" s="18">
        <v>230400</v>
      </c>
      <c r="AD283" s="18">
        <v>0</v>
      </c>
      <c r="AE283" s="19" t="s">
        <v>132</v>
      </c>
      <c r="AF283" s="19" t="s">
        <v>39</v>
      </c>
      <c r="AG283" s="18">
        <v>0</v>
      </c>
      <c r="AH283" s="23">
        <v>0.73</v>
      </c>
      <c r="AI283" s="24">
        <v>0.36363636363599999</v>
      </c>
      <c r="AJ283" s="22" t="s">
        <v>827</v>
      </c>
      <c r="AK283" s="22" t="s">
        <v>828</v>
      </c>
      <c r="AL283" t="s">
        <v>720</v>
      </c>
      <c r="AM283" t="s">
        <v>806</v>
      </c>
      <c r="AN283" t="s">
        <v>789</v>
      </c>
      <c r="AO283" t="s">
        <v>725</v>
      </c>
      <c r="AP283" s="13">
        <v>0.37</v>
      </c>
      <c r="AQ283" t="str">
        <f t="shared" si="11"/>
        <v>Các chương trình PTDL (Nhóm chức năng tiến trình ETL tổng hợp dữ liệu trong Apache Hive)</v>
      </c>
      <c r="AR283">
        <v>35500000</v>
      </c>
      <c r="AS283">
        <f t="shared" si="12"/>
        <v>13135000</v>
      </c>
      <c r="AT283" s="31" t="s">
        <v>339</v>
      </c>
      <c r="AU283" s="32" t="s">
        <v>339</v>
      </c>
    </row>
    <row r="284" spans="1:47" ht="14" thickBot="1">
      <c r="A284" s="18">
        <v>4170511</v>
      </c>
      <c r="B284" s="19" t="s">
        <v>341</v>
      </c>
      <c r="C284" s="19" t="s">
        <v>86</v>
      </c>
      <c r="D284" s="19" t="s">
        <v>49</v>
      </c>
      <c r="E284" s="20">
        <v>27.59</v>
      </c>
      <c r="F284" s="21">
        <v>45118.5</v>
      </c>
      <c r="G284" s="21">
        <v>45090.5</v>
      </c>
      <c r="H284" s="19" t="s">
        <v>69</v>
      </c>
      <c r="I284" s="19" t="s">
        <v>69</v>
      </c>
      <c r="J284" s="18">
        <v>4171443</v>
      </c>
      <c r="K284" s="19" t="s">
        <v>342</v>
      </c>
      <c r="L284" s="19" t="s">
        <v>86</v>
      </c>
      <c r="M284" s="19" t="s">
        <v>692</v>
      </c>
      <c r="N284" s="19" t="s">
        <v>42</v>
      </c>
      <c r="O284" s="18">
        <v>288000000</v>
      </c>
      <c r="P284" s="19" t="s">
        <v>39</v>
      </c>
      <c r="Q284" s="19" t="s">
        <v>87</v>
      </c>
      <c r="R284" s="20">
        <v>14.12</v>
      </c>
      <c r="S284" s="20">
        <v>14.12</v>
      </c>
      <c r="T284" s="22"/>
      <c r="U284" s="19" t="s">
        <v>40</v>
      </c>
      <c r="V284" s="19" t="s">
        <v>41</v>
      </c>
      <c r="W284" s="21">
        <v>45064.5</v>
      </c>
      <c r="X284" s="21">
        <v>45097.5</v>
      </c>
      <c r="Y284" s="21">
        <v>45079.62831018</v>
      </c>
      <c r="Z284" s="18">
        <v>4179096</v>
      </c>
      <c r="AA284" s="19" t="s">
        <v>343</v>
      </c>
      <c r="AB284" s="19" t="s">
        <v>42</v>
      </c>
      <c r="AC284" s="18">
        <v>118656</v>
      </c>
      <c r="AD284" s="18">
        <v>1800</v>
      </c>
      <c r="AE284" s="19" t="s">
        <v>86</v>
      </c>
      <c r="AF284" s="19" t="s">
        <v>39</v>
      </c>
      <c r="AG284" s="23">
        <v>1.25</v>
      </c>
      <c r="AH284" s="23">
        <v>0.64</v>
      </c>
      <c r="AI284" s="24">
        <v>0.18727272727200001</v>
      </c>
      <c r="AJ284" s="22" t="s">
        <v>816</v>
      </c>
      <c r="AK284" s="22" t="s">
        <v>682</v>
      </c>
      <c r="AL284" t="s">
        <v>716</v>
      </c>
      <c r="AM284" t="s">
        <v>797</v>
      </c>
      <c r="AN284" t="s">
        <v>778</v>
      </c>
      <c r="AO284" t="s">
        <v>725</v>
      </c>
      <c r="AP284" s="25">
        <v>0.19</v>
      </c>
      <c r="AQ284" t="str">
        <f t="shared" si="11"/>
        <v>Hệ thống IM 2.0 (Nhóm các chức năng quản lý hàng hóa)</v>
      </c>
      <c r="AR284">
        <v>35500000</v>
      </c>
      <c r="AS284">
        <f t="shared" si="12"/>
        <v>6745000</v>
      </c>
      <c r="AT284" s="31" t="s">
        <v>343</v>
      </c>
      <c r="AU284" s="32" t="s">
        <v>342</v>
      </c>
    </row>
    <row r="285" spans="1:47" ht="14" thickBot="1">
      <c r="A285" s="18">
        <v>4170511</v>
      </c>
      <c r="B285" s="19" t="s">
        <v>341</v>
      </c>
      <c r="C285" s="19" t="s">
        <v>86</v>
      </c>
      <c r="D285" s="19" t="s">
        <v>49</v>
      </c>
      <c r="E285" s="20">
        <v>27.59</v>
      </c>
      <c r="F285" s="21">
        <v>45118.5</v>
      </c>
      <c r="G285" s="21">
        <v>45090.5</v>
      </c>
      <c r="H285" s="19" t="s">
        <v>69</v>
      </c>
      <c r="I285" s="19" t="s">
        <v>69</v>
      </c>
      <c r="J285" s="18">
        <v>4171443</v>
      </c>
      <c r="K285" s="19" t="s">
        <v>342</v>
      </c>
      <c r="L285" s="19" t="s">
        <v>86</v>
      </c>
      <c r="M285" s="19" t="s">
        <v>692</v>
      </c>
      <c r="N285" s="19" t="s">
        <v>42</v>
      </c>
      <c r="O285" s="18">
        <v>288000000</v>
      </c>
      <c r="P285" s="19" t="s">
        <v>39</v>
      </c>
      <c r="Q285" s="19" t="s">
        <v>87</v>
      </c>
      <c r="R285" s="20">
        <v>14.12</v>
      </c>
      <c r="S285" s="20">
        <v>14.12</v>
      </c>
      <c r="T285" s="22"/>
      <c r="U285" s="19" t="s">
        <v>40</v>
      </c>
      <c r="V285" s="19" t="s">
        <v>41</v>
      </c>
      <c r="W285" s="21">
        <v>45064.5</v>
      </c>
      <c r="X285" s="21">
        <v>45097.5</v>
      </c>
      <c r="Y285" s="21">
        <v>45079.62831018</v>
      </c>
      <c r="Z285" s="18">
        <v>4177669</v>
      </c>
      <c r="AA285" s="19" t="s">
        <v>344</v>
      </c>
      <c r="AB285" s="19" t="s">
        <v>42</v>
      </c>
      <c r="AC285" s="18">
        <v>288000</v>
      </c>
      <c r="AD285" s="18">
        <v>3600</v>
      </c>
      <c r="AE285" s="19" t="s">
        <v>86</v>
      </c>
      <c r="AF285" s="19" t="s">
        <v>39</v>
      </c>
      <c r="AG285" s="23">
        <v>1.25</v>
      </c>
      <c r="AH285" s="23">
        <v>0.64</v>
      </c>
      <c r="AI285" s="24">
        <v>0.45454545454500001</v>
      </c>
      <c r="AJ285" s="22" t="s">
        <v>816</v>
      </c>
      <c r="AK285" s="22" t="s">
        <v>682</v>
      </c>
      <c r="AL285" t="s">
        <v>716</v>
      </c>
      <c r="AM285" t="s">
        <v>797</v>
      </c>
      <c r="AN285" t="s">
        <v>778</v>
      </c>
      <c r="AO285" t="s">
        <v>725</v>
      </c>
      <c r="AP285" s="25">
        <v>0.45</v>
      </c>
      <c r="AQ285" t="str">
        <f t="shared" si="11"/>
        <v>Hệ thống IM 2.0 (Nhóm các chức năng quản lý hàng hóa)</v>
      </c>
      <c r="AR285">
        <v>35500000</v>
      </c>
      <c r="AS285">
        <f t="shared" si="12"/>
        <v>15975000</v>
      </c>
      <c r="AT285" s="31" t="s">
        <v>344</v>
      </c>
      <c r="AU285" s="32" t="s">
        <v>342</v>
      </c>
    </row>
    <row r="286" spans="1:47" ht="14" thickBot="1">
      <c r="A286" s="18">
        <v>4158607</v>
      </c>
      <c r="B286" s="19" t="s">
        <v>282</v>
      </c>
      <c r="C286" s="19" t="s">
        <v>86</v>
      </c>
      <c r="D286" s="19" t="s">
        <v>49</v>
      </c>
      <c r="E286" s="20">
        <v>45.49</v>
      </c>
      <c r="F286" s="21">
        <v>45090.5</v>
      </c>
      <c r="G286" s="21">
        <v>45090.5</v>
      </c>
      <c r="H286" s="19" t="s">
        <v>58</v>
      </c>
      <c r="I286" s="19" t="s">
        <v>58</v>
      </c>
      <c r="J286" s="18">
        <v>4171472</v>
      </c>
      <c r="K286" s="19" t="s">
        <v>346</v>
      </c>
      <c r="L286" s="19" t="s">
        <v>86</v>
      </c>
      <c r="M286" s="19" t="s">
        <v>692</v>
      </c>
      <c r="N286" s="19" t="s">
        <v>42</v>
      </c>
      <c r="O286" s="18">
        <v>288000000</v>
      </c>
      <c r="P286" s="19" t="s">
        <v>39</v>
      </c>
      <c r="Q286" s="19" t="s">
        <v>87</v>
      </c>
      <c r="R286" s="20">
        <v>23.24</v>
      </c>
      <c r="S286" s="20">
        <v>23.24</v>
      </c>
      <c r="T286" s="22"/>
      <c r="U286" s="19" t="s">
        <v>40</v>
      </c>
      <c r="V286" s="19" t="s">
        <v>41</v>
      </c>
      <c r="W286" s="21">
        <v>45089.5</v>
      </c>
      <c r="X286" s="21">
        <v>45097.5</v>
      </c>
      <c r="Y286" s="21">
        <v>45079.648912030003</v>
      </c>
      <c r="Z286" s="18">
        <v>4177665</v>
      </c>
      <c r="AA286" s="27" t="s">
        <v>874</v>
      </c>
      <c r="AB286" s="19" t="s">
        <v>42</v>
      </c>
      <c r="AC286" s="18">
        <v>93312</v>
      </c>
      <c r="AD286" s="18">
        <v>3600</v>
      </c>
      <c r="AE286" s="19" t="s">
        <v>86</v>
      </c>
      <c r="AF286" s="19" t="s">
        <v>39</v>
      </c>
      <c r="AG286" s="23">
        <v>2.0699999999999998</v>
      </c>
      <c r="AH286" s="23">
        <v>1.06</v>
      </c>
      <c r="AI286" s="24">
        <v>0.147272727272</v>
      </c>
      <c r="AJ286" s="22" t="s">
        <v>816</v>
      </c>
      <c r="AK286" s="22" t="s">
        <v>682</v>
      </c>
      <c r="AL286" t="s">
        <v>716</v>
      </c>
      <c r="AM286" t="s">
        <v>805</v>
      </c>
      <c r="AN286" t="s">
        <v>778</v>
      </c>
      <c r="AO286" t="s">
        <v>724</v>
      </c>
      <c r="AP286" s="13">
        <v>0.15</v>
      </c>
      <c r="AQ286" t="str">
        <f t="shared" si="11"/>
        <v>Hệ thống IM 2.0 (Nhóm chức năng quản lý giao dịch)</v>
      </c>
      <c r="AR286">
        <v>35500000</v>
      </c>
      <c r="AS286">
        <f t="shared" si="12"/>
        <v>5325000</v>
      </c>
      <c r="AT286" s="31" t="s">
        <v>874</v>
      </c>
      <c r="AU286" s="32" t="s">
        <v>346</v>
      </c>
    </row>
    <row r="287" spans="1:47" ht="14" thickBot="1">
      <c r="A287" s="18">
        <v>4158607</v>
      </c>
      <c r="B287" s="19" t="s">
        <v>282</v>
      </c>
      <c r="C287" s="19" t="s">
        <v>86</v>
      </c>
      <c r="D287" s="19" t="s">
        <v>49</v>
      </c>
      <c r="E287" s="20">
        <v>45.49</v>
      </c>
      <c r="F287" s="21">
        <v>45090.5</v>
      </c>
      <c r="G287" s="21">
        <v>45090.5</v>
      </c>
      <c r="H287" s="19" t="s">
        <v>58</v>
      </c>
      <c r="I287" s="19" t="s">
        <v>58</v>
      </c>
      <c r="J287" s="18">
        <v>4171472</v>
      </c>
      <c r="K287" s="19" t="s">
        <v>346</v>
      </c>
      <c r="L287" s="19" t="s">
        <v>86</v>
      </c>
      <c r="M287" s="19" t="s">
        <v>692</v>
      </c>
      <c r="N287" s="19" t="s">
        <v>42</v>
      </c>
      <c r="O287" s="18">
        <v>288000000</v>
      </c>
      <c r="P287" s="19" t="s">
        <v>39</v>
      </c>
      <c r="Q287" s="19" t="s">
        <v>87</v>
      </c>
      <c r="R287" s="20">
        <v>23.24</v>
      </c>
      <c r="S287" s="20">
        <v>23.24</v>
      </c>
      <c r="T287" s="22"/>
      <c r="U287" s="19" t="s">
        <v>40</v>
      </c>
      <c r="V287" s="19" t="s">
        <v>41</v>
      </c>
      <c r="W287" s="21">
        <v>45089.5</v>
      </c>
      <c r="X287" s="21">
        <v>45097.5</v>
      </c>
      <c r="Y287" s="21">
        <v>45079.648912030003</v>
      </c>
      <c r="Z287" s="18">
        <v>4177664</v>
      </c>
      <c r="AA287" s="27" t="s">
        <v>875</v>
      </c>
      <c r="AB287" s="19" t="s">
        <v>42</v>
      </c>
      <c r="AC287" s="18">
        <v>288000</v>
      </c>
      <c r="AD287" s="18">
        <v>3600</v>
      </c>
      <c r="AE287" s="19" t="s">
        <v>86</v>
      </c>
      <c r="AF287" s="19" t="s">
        <v>39</v>
      </c>
      <c r="AG287" s="23">
        <v>2.0699999999999998</v>
      </c>
      <c r="AH287" s="23">
        <v>1.06</v>
      </c>
      <c r="AI287" s="24">
        <v>0.45454545454500001</v>
      </c>
      <c r="AJ287" s="22" t="s">
        <v>816</v>
      </c>
      <c r="AK287" s="22" t="s">
        <v>682</v>
      </c>
      <c r="AL287" t="s">
        <v>716</v>
      </c>
      <c r="AM287" t="s">
        <v>805</v>
      </c>
      <c r="AN287" t="s">
        <v>778</v>
      </c>
      <c r="AO287" t="s">
        <v>724</v>
      </c>
      <c r="AP287" s="13">
        <v>0.45</v>
      </c>
      <c r="AQ287" t="str">
        <f t="shared" si="11"/>
        <v>Hệ thống IM 2.0 (Nhóm chức năng quản lý giao dịch)</v>
      </c>
      <c r="AR287">
        <v>35500000</v>
      </c>
      <c r="AS287">
        <f t="shared" si="12"/>
        <v>15975000</v>
      </c>
      <c r="AT287" s="31" t="s">
        <v>875</v>
      </c>
      <c r="AU287" s="32" t="s">
        <v>346</v>
      </c>
    </row>
    <row r="288" spans="1:47" ht="14" thickBot="1">
      <c r="A288" s="18">
        <v>4158607</v>
      </c>
      <c r="B288" s="19" t="s">
        <v>282</v>
      </c>
      <c r="C288" s="19" t="s">
        <v>86</v>
      </c>
      <c r="D288" s="19" t="s">
        <v>49</v>
      </c>
      <c r="E288" s="20">
        <v>45.49</v>
      </c>
      <c r="F288" s="21">
        <v>45090.5</v>
      </c>
      <c r="G288" s="21">
        <v>45090.5</v>
      </c>
      <c r="H288" s="19" t="s">
        <v>58</v>
      </c>
      <c r="I288" s="19" t="s">
        <v>58</v>
      </c>
      <c r="J288" s="18">
        <v>4171472</v>
      </c>
      <c r="K288" s="19" t="s">
        <v>346</v>
      </c>
      <c r="L288" s="19" t="s">
        <v>86</v>
      </c>
      <c r="M288" s="19" t="s">
        <v>692</v>
      </c>
      <c r="N288" s="19" t="s">
        <v>42</v>
      </c>
      <c r="O288" s="18">
        <v>288000000</v>
      </c>
      <c r="P288" s="19" t="s">
        <v>39</v>
      </c>
      <c r="Q288" s="19" t="s">
        <v>87</v>
      </c>
      <c r="R288" s="20">
        <v>23.24</v>
      </c>
      <c r="S288" s="20">
        <v>23.24</v>
      </c>
      <c r="T288" s="22"/>
      <c r="U288" s="19" t="s">
        <v>40</v>
      </c>
      <c r="V288" s="19" t="s">
        <v>41</v>
      </c>
      <c r="W288" s="21">
        <v>45089.5</v>
      </c>
      <c r="X288" s="21">
        <v>45097.5</v>
      </c>
      <c r="Y288" s="21">
        <v>45079.648912030003</v>
      </c>
      <c r="Z288" s="18">
        <v>4177663</v>
      </c>
      <c r="AA288" s="27" t="s">
        <v>876</v>
      </c>
      <c r="AB288" s="19" t="s">
        <v>42</v>
      </c>
      <c r="AC288" s="18">
        <v>288000</v>
      </c>
      <c r="AD288" s="18">
        <v>3600</v>
      </c>
      <c r="AE288" s="19" t="s">
        <v>86</v>
      </c>
      <c r="AF288" s="19" t="s">
        <v>39</v>
      </c>
      <c r="AG288" s="23">
        <v>2.0699999999999998</v>
      </c>
      <c r="AH288" s="23">
        <v>1.06</v>
      </c>
      <c r="AI288" s="24">
        <v>0.45454545454500001</v>
      </c>
      <c r="AJ288" s="22" t="s">
        <v>816</v>
      </c>
      <c r="AK288" s="22" t="s">
        <v>682</v>
      </c>
      <c r="AL288" t="s">
        <v>716</v>
      </c>
      <c r="AM288" t="s">
        <v>805</v>
      </c>
      <c r="AN288" t="s">
        <v>778</v>
      </c>
      <c r="AO288" t="s">
        <v>724</v>
      </c>
      <c r="AP288" s="13">
        <v>0.46</v>
      </c>
      <c r="AQ288" t="str">
        <f t="shared" si="11"/>
        <v>Hệ thống IM 2.0 (Nhóm chức năng quản lý giao dịch)</v>
      </c>
      <c r="AR288">
        <v>35500000</v>
      </c>
      <c r="AS288">
        <f t="shared" si="12"/>
        <v>16330000</v>
      </c>
      <c r="AT288" s="31" t="s">
        <v>876</v>
      </c>
      <c r="AU288" s="32" t="s">
        <v>346</v>
      </c>
    </row>
    <row r="289" spans="1:47" ht="14" thickBot="1">
      <c r="A289" s="18">
        <v>4171568</v>
      </c>
      <c r="B289" s="19" t="s">
        <v>345</v>
      </c>
      <c r="C289" s="19" t="s">
        <v>117</v>
      </c>
      <c r="D289" s="19" t="s">
        <v>62</v>
      </c>
      <c r="E289" s="20">
        <v>133.43</v>
      </c>
      <c r="F289" s="21">
        <v>45098.5</v>
      </c>
      <c r="G289" s="21">
        <v>45097.75</v>
      </c>
      <c r="H289" s="19" t="s">
        <v>91</v>
      </c>
      <c r="I289" s="19" t="s">
        <v>91</v>
      </c>
      <c r="J289" s="18">
        <v>4171569</v>
      </c>
      <c r="K289" s="19" t="s">
        <v>348</v>
      </c>
      <c r="L289" s="19" t="s">
        <v>117</v>
      </c>
      <c r="M289" s="19" t="s">
        <v>701</v>
      </c>
      <c r="N289" s="19" t="s">
        <v>42</v>
      </c>
      <c r="O289" s="18">
        <v>1058976000</v>
      </c>
      <c r="P289" s="19" t="s">
        <v>39</v>
      </c>
      <c r="Q289" s="19" t="s">
        <v>123</v>
      </c>
      <c r="R289" s="20">
        <v>36.770000000000003</v>
      </c>
      <c r="S289" s="18">
        <v>0</v>
      </c>
      <c r="T289" s="22"/>
      <c r="U289" s="19" t="s">
        <v>97</v>
      </c>
      <c r="V289" s="19" t="s">
        <v>47</v>
      </c>
      <c r="W289" s="21">
        <v>45097.5</v>
      </c>
      <c r="X289" s="21">
        <v>45098.5</v>
      </c>
      <c r="Y289" s="21">
        <v>45080.967615740003</v>
      </c>
      <c r="Z289" s="18">
        <v>4178319</v>
      </c>
      <c r="AA289" s="19" t="s">
        <v>349</v>
      </c>
      <c r="AB289" s="19" t="s">
        <v>42</v>
      </c>
      <c r="AC289" s="18">
        <v>244800</v>
      </c>
      <c r="AD289" s="18">
        <v>28800</v>
      </c>
      <c r="AE289" s="19" t="s">
        <v>124</v>
      </c>
      <c r="AF289" s="19" t="s">
        <v>39</v>
      </c>
      <c r="AG289" s="23">
        <v>6.07</v>
      </c>
      <c r="AH289" s="23">
        <v>1.67</v>
      </c>
      <c r="AI289" s="24">
        <v>0.38636363636299997</v>
      </c>
      <c r="AJ289" s="22" t="s">
        <v>829</v>
      </c>
      <c r="AK289" s="22" t="s">
        <v>828</v>
      </c>
      <c r="AL289" t="s">
        <v>722</v>
      </c>
      <c r="AM289" t="s">
        <v>807</v>
      </c>
      <c r="AN289" t="s">
        <v>790</v>
      </c>
      <c r="AO289" t="s">
        <v>724</v>
      </c>
      <c r="AP289" s="13">
        <v>0.39</v>
      </c>
      <c r="AQ289" t="str">
        <f t="shared" si="11"/>
        <v>Hệ thống Virtual Assistant (Nhóm sản phẩm xử lý dữ liệu, tổng hợp dữ liệu)</v>
      </c>
      <c r="AR289">
        <v>35500000</v>
      </c>
      <c r="AS289">
        <f t="shared" si="12"/>
        <v>13845000</v>
      </c>
      <c r="AT289" s="31" t="s">
        <v>349</v>
      </c>
      <c r="AU289" s="32" t="s">
        <v>348</v>
      </c>
    </row>
    <row r="290" spans="1:47" ht="14" thickBot="1">
      <c r="A290" s="18">
        <v>4171568</v>
      </c>
      <c r="B290" s="19" t="s">
        <v>345</v>
      </c>
      <c r="C290" s="19" t="s">
        <v>117</v>
      </c>
      <c r="D290" s="19" t="s">
        <v>62</v>
      </c>
      <c r="E290" s="20">
        <v>133.43</v>
      </c>
      <c r="F290" s="21">
        <v>45098.5</v>
      </c>
      <c r="G290" s="21">
        <v>45097.75</v>
      </c>
      <c r="H290" s="19" t="s">
        <v>91</v>
      </c>
      <c r="I290" s="19" t="s">
        <v>91</v>
      </c>
      <c r="J290" s="18">
        <v>4171569</v>
      </c>
      <c r="K290" s="19" t="s">
        <v>348</v>
      </c>
      <c r="L290" s="19" t="s">
        <v>117</v>
      </c>
      <c r="M290" s="19" t="s">
        <v>701</v>
      </c>
      <c r="N290" s="19" t="s">
        <v>42</v>
      </c>
      <c r="O290" s="18">
        <v>1058976000</v>
      </c>
      <c r="P290" s="19" t="s">
        <v>39</v>
      </c>
      <c r="Q290" s="19" t="s">
        <v>123</v>
      </c>
      <c r="R290" s="20">
        <v>36.770000000000003</v>
      </c>
      <c r="S290" s="18">
        <v>0</v>
      </c>
      <c r="T290" s="22"/>
      <c r="U290" s="19" t="s">
        <v>97</v>
      </c>
      <c r="V290" s="19" t="s">
        <v>47</v>
      </c>
      <c r="W290" s="21">
        <v>45097.5</v>
      </c>
      <c r="X290" s="21">
        <v>45098.5</v>
      </c>
      <c r="Y290" s="21">
        <v>45080.967615740003</v>
      </c>
      <c r="Z290" s="18">
        <v>4178318</v>
      </c>
      <c r="AA290" s="19" t="s">
        <v>350</v>
      </c>
      <c r="AB290" s="19" t="s">
        <v>42</v>
      </c>
      <c r="AC290" s="18">
        <v>244800</v>
      </c>
      <c r="AD290" s="18">
        <v>28800</v>
      </c>
      <c r="AE290" s="19" t="s">
        <v>124</v>
      </c>
      <c r="AF290" s="19" t="s">
        <v>39</v>
      </c>
      <c r="AG290" s="23">
        <v>6.07</v>
      </c>
      <c r="AH290" s="23">
        <v>1.67</v>
      </c>
      <c r="AI290" s="24">
        <v>0.38636363636299997</v>
      </c>
      <c r="AJ290" s="22" t="s">
        <v>829</v>
      </c>
      <c r="AK290" s="22" t="s">
        <v>828</v>
      </c>
      <c r="AL290" t="s">
        <v>722</v>
      </c>
      <c r="AM290" t="s">
        <v>807</v>
      </c>
      <c r="AN290" t="s">
        <v>790</v>
      </c>
      <c r="AO290" t="s">
        <v>724</v>
      </c>
      <c r="AP290" s="13">
        <v>0.39</v>
      </c>
      <c r="AQ290" t="str">
        <f t="shared" si="11"/>
        <v>Hệ thống Virtual Assistant (Nhóm sản phẩm xử lý dữ liệu, tổng hợp dữ liệu)</v>
      </c>
      <c r="AR290">
        <v>35500000</v>
      </c>
      <c r="AS290">
        <f t="shared" si="12"/>
        <v>13845000</v>
      </c>
      <c r="AT290" s="31" t="s">
        <v>350</v>
      </c>
      <c r="AU290" s="32" t="s">
        <v>348</v>
      </c>
    </row>
    <row r="291" spans="1:47" ht="14" thickBot="1">
      <c r="A291" s="18">
        <v>4171568</v>
      </c>
      <c r="B291" s="19" t="s">
        <v>345</v>
      </c>
      <c r="C291" s="19" t="s">
        <v>117</v>
      </c>
      <c r="D291" s="19" t="s">
        <v>62</v>
      </c>
      <c r="E291" s="20">
        <v>133.43</v>
      </c>
      <c r="F291" s="21">
        <v>45098.5</v>
      </c>
      <c r="G291" s="21">
        <v>45097.75</v>
      </c>
      <c r="H291" s="19" t="s">
        <v>91</v>
      </c>
      <c r="I291" s="19" t="s">
        <v>91</v>
      </c>
      <c r="J291" s="18">
        <v>4171569</v>
      </c>
      <c r="K291" s="19" t="s">
        <v>348</v>
      </c>
      <c r="L291" s="19" t="s">
        <v>117</v>
      </c>
      <c r="M291" s="19" t="s">
        <v>701</v>
      </c>
      <c r="N291" s="19" t="s">
        <v>42</v>
      </c>
      <c r="O291" s="18">
        <v>1058976000</v>
      </c>
      <c r="P291" s="19" t="s">
        <v>39</v>
      </c>
      <c r="Q291" s="19" t="s">
        <v>123</v>
      </c>
      <c r="R291" s="20">
        <v>36.770000000000003</v>
      </c>
      <c r="S291" s="18">
        <v>0</v>
      </c>
      <c r="T291" s="22"/>
      <c r="U291" s="19" t="s">
        <v>97</v>
      </c>
      <c r="V291" s="19" t="s">
        <v>47</v>
      </c>
      <c r="W291" s="21">
        <v>45097.5</v>
      </c>
      <c r="X291" s="21">
        <v>45098.5</v>
      </c>
      <c r="Y291" s="21">
        <v>45080.967615740003</v>
      </c>
      <c r="Z291" s="18">
        <v>4178321</v>
      </c>
      <c r="AA291" s="19" t="s">
        <v>351</v>
      </c>
      <c r="AB291" s="19" t="s">
        <v>42</v>
      </c>
      <c r="AC291" s="18">
        <v>79790</v>
      </c>
      <c r="AD291" s="18">
        <v>28800</v>
      </c>
      <c r="AE291" s="19" t="s">
        <v>124</v>
      </c>
      <c r="AF291" s="19" t="s">
        <v>39</v>
      </c>
      <c r="AG291" s="23">
        <v>6.07</v>
      </c>
      <c r="AH291" s="23">
        <v>1.67</v>
      </c>
      <c r="AI291" s="24">
        <v>0.12593118686800001</v>
      </c>
      <c r="AJ291" s="22" t="s">
        <v>829</v>
      </c>
      <c r="AK291" s="22" t="s">
        <v>828</v>
      </c>
      <c r="AL291" t="s">
        <v>722</v>
      </c>
      <c r="AM291" t="s">
        <v>807</v>
      </c>
      <c r="AN291" t="s">
        <v>790</v>
      </c>
      <c r="AO291" t="s">
        <v>724</v>
      </c>
      <c r="AP291" s="13">
        <v>0.13</v>
      </c>
      <c r="AQ291" t="str">
        <f t="shared" si="11"/>
        <v>Hệ thống Virtual Assistant (Nhóm sản phẩm xử lý dữ liệu, tổng hợp dữ liệu)</v>
      </c>
      <c r="AR291">
        <v>35500000</v>
      </c>
      <c r="AS291">
        <f t="shared" si="12"/>
        <v>4615000</v>
      </c>
      <c r="AT291" s="31" t="s">
        <v>351</v>
      </c>
      <c r="AU291" s="32" t="s">
        <v>348</v>
      </c>
    </row>
    <row r="292" spans="1:47" ht="14" thickBot="1">
      <c r="A292" s="18">
        <v>4171568</v>
      </c>
      <c r="B292" s="19" t="s">
        <v>345</v>
      </c>
      <c r="C292" s="19" t="s">
        <v>117</v>
      </c>
      <c r="D292" s="19" t="s">
        <v>62</v>
      </c>
      <c r="E292" s="20">
        <v>133.43</v>
      </c>
      <c r="F292" s="21">
        <v>45098.5</v>
      </c>
      <c r="G292" s="21">
        <v>45097.75</v>
      </c>
      <c r="H292" s="19" t="s">
        <v>91</v>
      </c>
      <c r="I292" s="19" t="s">
        <v>91</v>
      </c>
      <c r="J292" s="18">
        <v>4171569</v>
      </c>
      <c r="K292" s="19" t="s">
        <v>348</v>
      </c>
      <c r="L292" s="19" t="s">
        <v>117</v>
      </c>
      <c r="M292" s="19" t="s">
        <v>701</v>
      </c>
      <c r="N292" s="19" t="s">
        <v>42</v>
      </c>
      <c r="O292" s="18">
        <v>1058976000</v>
      </c>
      <c r="P292" s="19" t="s">
        <v>39</v>
      </c>
      <c r="Q292" s="19" t="s">
        <v>123</v>
      </c>
      <c r="R292" s="20">
        <v>36.770000000000003</v>
      </c>
      <c r="S292" s="18">
        <v>0</v>
      </c>
      <c r="T292" s="22"/>
      <c r="U292" s="19" t="s">
        <v>97</v>
      </c>
      <c r="V292" s="19" t="s">
        <v>47</v>
      </c>
      <c r="W292" s="21">
        <v>45097.5</v>
      </c>
      <c r="X292" s="21">
        <v>45098.5</v>
      </c>
      <c r="Y292" s="21">
        <v>45080.967615740003</v>
      </c>
      <c r="Z292" s="18">
        <v>4178317</v>
      </c>
      <c r="AA292" s="19" t="s">
        <v>352</v>
      </c>
      <c r="AB292" s="19" t="s">
        <v>42</v>
      </c>
      <c r="AC292" s="18">
        <v>244800</v>
      </c>
      <c r="AD292" s="18">
        <v>28800</v>
      </c>
      <c r="AE292" s="19" t="s">
        <v>124</v>
      </c>
      <c r="AF292" s="19" t="s">
        <v>39</v>
      </c>
      <c r="AG292" s="23">
        <v>6.07</v>
      </c>
      <c r="AH292" s="23">
        <v>1.67</v>
      </c>
      <c r="AI292" s="24">
        <v>0.38636363636299997</v>
      </c>
      <c r="AJ292" s="22" t="s">
        <v>829</v>
      </c>
      <c r="AK292" s="22" t="s">
        <v>828</v>
      </c>
      <c r="AL292" t="s">
        <v>722</v>
      </c>
      <c r="AM292" t="s">
        <v>807</v>
      </c>
      <c r="AN292" t="s">
        <v>790</v>
      </c>
      <c r="AO292" t="s">
        <v>724</v>
      </c>
      <c r="AP292" s="13">
        <v>0.38</v>
      </c>
      <c r="AQ292" t="str">
        <f t="shared" si="11"/>
        <v>Hệ thống Virtual Assistant (Nhóm sản phẩm xử lý dữ liệu, tổng hợp dữ liệu)</v>
      </c>
      <c r="AR292">
        <v>35500000</v>
      </c>
      <c r="AS292">
        <f t="shared" si="12"/>
        <v>13490000</v>
      </c>
      <c r="AT292" s="31" t="s">
        <v>352</v>
      </c>
      <c r="AU292" s="32" t="s">
        <v>348</v>
      </c>
    </row>
    <row r="293" spans="1:47" ht="14" thickBot="1">
      <c r="A293" s="18">
        <v>4171568</v>
      </c>
      <c r="B293" s="19" t="s">
        <v>345</v>
      </c>
      <c r="C293" s="19" t="s">
        <v>117</v>
      </c>
      <c r="D293" s="19" t="s">
        <v>62</v>
      </c>
      <c r="E293" s="20">
        <v>133.43</v>
      </c>
      <c r="F293" s="21">
        <v>45098.5</v>
      </c>
      <c r="G293" s="21">
        <v>45097.75</v>
      </c>
      <c r="H293" s="19" t="s">
        <v>91</v>
      </c>
      <c r="I293" s="19" t="s">
        <v>91</v>
      </c>
      <c r="J293" s="18">
        <v>4171569</v>
      </c>
      <c r="K293" s="19" t="s">
        <v>348</v>
      </c>
      <c r="L293" s="19" t="s">
        <v>117</v>
      </c>
      <c r="M293" s="19" t="s">
        <v>701</v>
      </c>
      <c r="N293" s="19" t="s">
        <v>42</v>
      </c>
      <c r="O293" s="18">
        <v>1058976000</v>
      </c>
      <c r="P293" s="19" t="s">
        <v>39</v>
      </c>
      <c r="Q293" s="19" t="s">
        <v>123</v>
      </c>
      <c r="R293" s="20">
        <v>36.770000000000003</v>
      </c>
      <c r="S293" s="18">
        <v>0</v>
      </c>
      <c r="T293" s="22"/>
      <c r="U293" s="19" t="s">
        <v>97</v>
      </c>
      <c r="V293" s="19" t="s">
        <v>47</v>
      </c>
      <c r="W293" s="21">
        <v>45097.5</v>
      </c>
      <c r="X293" s="21">
        <v>45098.5</v>
      </c>
      <c r="Y293" s="21">
        <v>45080.967615740003</v>
      </c>
      <c r="Z293" s="18">
        <v>4178315</v>
      </c>
      <c r="AA293" s="19" t="s">
        <v>353</v>
      </c>
      <c r="AB293" s="19" t="s">
        <v>42</v>
      </c>
      <c r="AC293" s="18">
        <v>244800</v>
      </c>
      <c r="AD293" s="18">
        <v>28800</v>
      </c>
      <c r="AE293" s="19" t="s">
        <v>124</v>
      </c>
      <c r="AF293" s="19" t="s">
        <v>39</v>
      </c>
      <c r="AG293" s="23">
        <v>6.07</v>
      </c>
      <c r="AH293" s="23">
        <v>1.67</v>
      </c>
      <c r="AI293" s="24">
        <v>0.38636363636299997</v>
      </c>
      <c r="AJ293" s="22" t="s">
        <v>829</v>
      </c>
      <c r="AK293" s="22" t="s">
        <v>828</v>
      </c>
      <c r="AL293" t="s">
        <v>722</v>
      </c>
      <c r="AM293" t="s">
        <v>807</v>
      </c>
      <c r="AN293" t="s">
        <v>790</v>
      </c>
      <c r="AO293" t="s">
        <v>724</v>
      </c>
      <c r="AP293" s="13">
        <v>0.38</v>
      </c>
      <c r="AQ293" t="str">
        <f t="shared" si="11"/>
        <v>Hệ thống Virtual Assistant (Nhóm sản phẩm xử lý dữ liệu, tổng hợp dữ liệu)</v>
      </c>
      <c r="AR293">
        <v>35500000</v>
      </c>
      <c r="AS293">
        <f t="shared" si="12"/>
        <v>13490000</v>
      </c>
      <c r="AT293" s="31" t="s">
        <v>353</v>
      </c>
      <c r="AU293" s="32" t="s">
        <v>348</v>
      </c>
    </row>
    <row r="294" spans="1:47" ht="14" thickBot="1">
      <c r="A294" s="18">
        <v>4167730</v>
      </c>
      <c r="B294" s="19" t="s">
        <v>354</v>
      </c>
      <c r="C294" s="19" t="s">
        <v>121</v>
      </c>
      <c r="D294" s="19" t="s">
        <v>44</v>
      </c>
      <c r="E294" s="18">
        <v>0</v>
      </c>
      <c r="F294" s="21">
        <v>45117.5</v>
      </c>
      <c r="G294" s="22"/>
      <c r="H294" s="19" t="s">
        <v>69</v>
      </c>
      <c r="I294" s="19" t="s">
        <v>69</v>
      </c>
      <c r="J294" s="18">
        <v>4171669</v>
      </c>
      <c r="K294" s="19" t="s">
        <v>355</v>
      </c>
      <c r="L294" s="19" t="s">
        <v>121</v>
      </c>
      <c r="M294" s="19" t="s">
        <v>692</v>
      </c>
      <c r="N294" s="19" t="s">
        <v>42</v>
      </c>
      <c r="O294" s="18">
        <v>148608000</v>
      </c>
      <c r="P294" s="19" t="s">
        <v>39</v>
      </c>
      <c r="Q294" s="19" t="s">
        <v>87</v>
      </c>
      <c r="R294" s="20">
        <v>5.16</v>
      </c>
      <c r="S294" s="20">
        <v>5.16</v>
      </c>
      <c r="T294" s="22"/>
      <c r="U294" s="19" t="s">
        <v>40</v>
      </c>
      <c r="V294" s="19" t="s">
        <v>41</v>
      </c>
      <c r="W294" s="21">
        <v>45097.5</v>
      </c>
      <c r="X294" s="21">
        <v>45097.5</v>
      </c>
      <c r="Y294" s="21">
        <v>45082.403495370003</v>
      </c>
      <c r="Z294" s="18">
        <v>4177511</v>
      </c>
      <c r="AA294" s="19" t="s">
        <v>356</v>
      </c>
      <c r="AB294" s="19" t="s">
        <v>42</v>
      </c>
      <c r="AC294" s="18">
        <v>148608</v>
      </c>
      <c r="AD294" s="18">
        <v>3600</v>
      </c>
      <c r="AE294" s="19" t="s">
        <v>121</v>
      </c>
      <c r="AF294" s="19" t="s">
        <v>39</v>
      </c>
      <c r="AG294" s="18">
        <v>0</v>
      </c>
      <c r="AH294" s="23">
        <v>0.23</v>
      </c>
      <c r="AI294" s="24">
        <v>0.234545454545</v>
      </c>
      <c r="AJ294" s="22" t="s">
        <v>816</v>
      </c>
      <c r="AK294" s="22" t="s">
        <v>682</v>
      </c>
      <c r="AL294" t="s">
        <v>716</v>
      </c>
      <c r="AM294" t="s">
        <v>797</v>
      </c>
      <c r="AN294" t="s">
        <v>778</v>
      </c>
      <c r="AO294" t="s">
        <v>725</v>
      </c>
      <c r="AP294" s="25">
        <v>0.23</v>
      </c>
      <c r="AQ294" t="str">
        <f t="shared" si="11"/>
        <v>Hệ thống IM 2.0 (Nhóm các chức năng quản lý hàng hóa)</v>
      </c>
      <c r="AR294">
        <v>35500000</v>
      </c>
      <c r="AS294">
        <f t="shared" si="12"/>
        <v>8165000</v>
      </c>
      <c r="AT294" s="31" t="s">
        <v>356</v>
      </c>
      <c r="AU294" s="32" t="s">
        <v>355</v>
      </c>
    </row>
    <row r="295" spans="1:47" ht="14" thickBot="1">
      <c r="A295" s="18">
        <v>4161161</v>
      </c>
      <c r="B295" s="19" t="s">
        <v>238</v>
      </c>
      <c r="C295" s="19" t="s">
        <v>131</v>
      </c>
      <c r="D295" s="19" t="s">
        <v>134</v>
      </c>
      <c r="E295" s="18">
        <v>22</v>
      </c>
      <c r="F295" s="21">
        <v>45111.5</v>
      </c>
      <c r="G295" s="22"/>
      <c r="H295" s="19" t="s">
        <v>66</v>
      </c>
      <c r="I295" s="19" t="s">
        <v>66</v>
      </c>
      <c r="J295" s="18">
        <v>4171670</v>
      </c>
      <c r="K295" s="19" t="s">
        <v>357</v>
      </c>
      <c r="L295" s="19" t="s">
        <v>131</v>
      </c>
      <c r="M295" s="19" t="s">
        <v>697</v>
      </c>
      <c r="N295" s="19" t="s">
        <v>42</v>
      </c>
      <c r="O295" s="18">
        <v>614304000</v>
      </c>
      <c r="P295" s="19" t="s">
        <v>39</v>
      </c>
      <c r="Q295" s="19" t="s">
        <v>45</v>
      </c>
      <c r="R295" s="20">
        <v>21.33</v>
      </c>
      <c r="S295" s="18">
        <v>0</v>
      </c>
      <c r="T295" s="22"/>
      <c r="U295" s="19" t="s">
        <v>40</v>
      </c>
      <c r="V295" s="19" t="s">
        <v>68</v>
      </c>
      <c r="W295" s="21">
        <v>45097.5</v>
      </c>
      <c r="X295" s="21">
        <v>45098.5</v>
      </c>
      <c r="Y295" s="21">
        <v>45082.4049074</v>
      </c>
      <c r="Z295" s="18">
        <v>4178599</v>
      </c>
      <c r="AA295" s="19" t="s">
        <v>358</v>
      </c>
      <c r="AB295" s="19" t="s">
        <v>42</v>
      </c>
      <c r="AC295" s="18">
        <v>297504</v>
      </c>
      <c r="AD295" s="18">
        <v>3600</v>
      </c>
      <c r="AE295" s="19" t="s">
        <v>131</v>
      </c>
      <c r="AF295" s="19" t="s">
        <v>39</v>
      </c>
      <c r="AG295" s="18">
        <v>1</v>
      </c>
      <c r="AH295" s="23">
        <v>0.97</v>
      </c>
      <c r="AI295" s="24">
        <v>0.46954545454500002</v>
      </c>
      <c r="AJ295" s="22" t="s">
        <v>822</v>
      </c>
      <c r="AK295" s="22" t="s">
        <v>682</v>
      </c>
      <c r="AL295" t="s">
        <v>719</v>
      </c>
      <c r="AM295" t="s">
        <v>802</v>
      </c>
      <c r="AN295" t="s">
        <v>784</v>
      </c>
      <c r="AO295" t="s">
        <v>724</v>
      </c>
      <c r="AP295" s="25">
        <v>0.47</v>
      </c>
      <c r="AQ295" t="str">
        <f t="shared" si="11"/>
        <v>Hệ thống CC 2.0 (Sản phẩm lõi BCCS: phát triển các module quản lý thuê bao, tiếp nhận phản ánh, bán hàng - luồng trả sau)</v>
      </c>
      <c r="AR295">
        <v>35500000</v>
      </c>
      <c r="AS295">
        <f t="shared" si="12"/>
        <v>16684999.999999998</v>
      </c>
      <c r="AT295" s="31" t="s">
        <v>358</v>
      </c>
      <c r="AU295" s="32" t="s">
        <v>357</v>
      </c>
    </row>
    <row r="296" spans="1:47" ht="14" thickBot="1">
      <c r="A296" s="18">
        <v>4161161</v>
      </c>
      <c r="B296" s="19" t="s">
        <v>238</v>
      </c>
      <c r="C296" s="19" t="s">
        <v>131</v>
      </c>
      <c r="D296" s="19" t="s">
        <v>134</v>
      </c>
      <c r="E296" s="18">
        <v>22</v>
      </c>
      <c r="F296" s="21">
        <v>45111.5</v>
      </c>
      <c r="G296" s="22"/>
      <c r="H296" s="19" t="s">
        <v>66</v>
      </c>
      <c r="I296" s="19" t="s">
        <v>66</v>
      </c>
      <c r="J296" s="18">
        <v>4171670</v>
      </c>
      <c r="K296" s="19" t="s">
        <v>357</v>
      </c>
      <c r="L296" s="19" t="s">
        <v>131</v>
      </c>
      <c r="M296" s="19" t="s">
        <v>697</v>
      </c>
      <c r="N296" s="19" t="s">
        <v>42</v>
      </c>
      <c r="O296" s="18">
        <v>614304000</v>
      </c>
      <c r="P296" s="19" t="s">
        <v>39</v>
      </c>
      <c r="Q296" s="19" t="s">
        <v>45</v>
      </c>
      <c r="R296" s="20">
        <v>21.33</v>
      </c>
      <c r="S296" s="18">
        <v>0</v>
      </c>
      <c r="T296" s="22"/>
      <c r="U296" s="19" t="s">
        <v>40</v>
      </c>
      <c r="V296" s="19" t="s">
        <v>68</v>
      </c>
      <c r="W296" s="21">
        <v>45097.5</v>
      </c>
      <c r="X296" s="21">
        <v>45098.5</v>
      </c>
      <c r="Y296" s="21">
        <v>45082.4049074</v>
      </c>
      <c r="Z296" s="18">
        <v>4178594</v>
      </c>
      <c r="AA296" s="27" t="s">
        <v>928</v>
      </c>
      <c r="AB296" s="19" t="s">
        <v>42</v>
      </c>
      <c r="AC296" s="18">
        <v>316800</v>
      </c>
      <c r="AD296" s="18">
        <v>3600</v>
      </c>
      <c r="AE296" s="19" t="s">
        <v>131</v>
      </c>
      <c r="AF296" s="19" t="s">
        <v>39</v>
      </c>
      <c r="AG296" s="18">
        <v>1</v>
      </c>
      <c r="AH296" s="23">
        <v>0.97</v>
      </c>
      <c r="AI296" s="24">
        <v>0.5</v>
      </c>
      <c r="AJ296" s="22" t="s">
        <v>822</v>
      </c>
      <c r="AK296" s="22" t="s">
        <v>682</v>
      </c>
      <c r="AL296" t="s">
        <v>719</v>
      </c>
      <c r="AM296" t="s">
        <v>802</v>
      </c>
      <c r="AN296" t="s">
        <v>784</v>
      </c>
      <c r="AO296" t="s">
        <v>724</v>
      </c>
      <c r="AP296" s="25">
        <v>0.5</v>
      </c>
      <c r="AQ296" t="str">
        <f t="shared" si="11"/>
        <v>Hệ thống CC 2.0 (Sản phẩm lõi BCCS: phát triển các module quản lý thuê bao, tiếp nhận phản ánh, bán hàng - luồng trả sau)</v>
      </c>
      <c r="AR296">
        <v>35500000</v>
      </c>
      <c r="AS296">
        <f t="shared" si="12"/>
        <v>17750000</v>
      </c>
      <c r="AT296" s="31" t="s">
        <v>928</v>
      </c>
      <c r="AU296" s="32" t="s">
        <v>357</v>
      </c>
    </row>
    <row r="297" spans="1:47" ht="14" thickBot="1">
      <c r="A297" s="18">
        <v>4158570</v>
      </c>
      <c r="B297" s="19" t="s">
        <v>359</v>
      </c>
      <c r="C297" s="19" t="s">
        <v>86</v>
      </c>
      <c r="D297" s="19" t="s">
        <v>49</v>
      </c>
      <c r="E297" s="20">
        <v>10.77</v>
      </c>
      <c r="F297" s="21">
        <v>45091.5</v>
      </c>
      <c r="G297" s="21">
        <v>45090.5</v>
      </c>
      <c r="H297" s="19" t="s">
        <v>69</v>
      </c>
      <c r="I297" s="19" t="s">
        <v>69</v>
      </c>
      <c r="J297" s="18">
        <v>4171675</v>
      </c>
      <c r="K297" s="19" t="s">
        <v>360</v>
      </c>
      <c r="L297" s="19" t="s">
        <v>86</v>
      </c>
      <c r="M297" s="19" t="s">
        <v>692</v>
      </c>
      <c r="N297" s="19" t="s">
        <v>42</v>
      </c>
      <c r="O297" s="18">
        <v>288000000</v>
      </c>
      <c r="P297" s="19" t="s">
        <v>39</v>
      </c>
      <c r="Q297" s="19" t="s">
        <v>87</v>
      </c>
      <c r="R297" s="20">
        <v>10.71</v>
      </c>
      <c r="S297" s="20">
        <v>10.71</v>
      </c>
      <c r="T297" s="22"/>
      <c r="U297" s="19" t="s">
        <v>40</v>
      </c>
      <c r="V297" s="19" t="s">
        <v>41</v>
      </c>
      <c r="W297" s="21">
        <v>45089.5</v>
      </c>
      <c r="X297" s="21">
        <v>45097.5</v>
      </c>
      <c r="Y297" s="21">
        <v>45082.408587960002</v>
      </c>
      <c r="Z297" s="18">
        <v>4177668</v>
      </c>
      <c r="AA297" s="19" t="s">
        <v>361</v>
      </c>
      <c r="AB297" s="19" t="s">
        <v>42</v>
      </c>
      <c r="AC297" s="18">
        <v>20448</v>
      </c>
      <c r="AD297" s="18">
        <v>3600</v>
      </c>
      <c r="AE297" s="19" t="s">
        <v>86</v>
      </c>
      <c r="AF297" s="19" t="s">
        <v>39</v>
      </c>
      <c r="AG297" s="23">
        <v>0.49</v>
      </c>
      <c r="AH297" s="23">
        <v>0.49</v>
      </c>
      <c r="AI297" s="24">
        <v>3.2272727272E-2</v>
      </c>
      <c r="AJ297" s="22" t="s">
        <v>816</v>
      </c>
      <c r="AK297" s="22" t="s">
        <v>682</v>
      </c>
      <c r="AL297" t="s">
        <v>716</v>
      </c>
      <c r="AM297" t="s">
        <v>797</v>
      </c>
      <c r="AN297" t="s">
        <v>778</v>
      </c>
      <c r="AO297" t="s">
        <v>725</v>
      </c>
      <c r="AP297" s="13">
        <v>0.04</v>
      </c>
      <c r="AQ297" t="str">
        <f t="shared" si="11"/>
        <v>Hệ thống IM 2.0 (Nhóm các chức năng quản lý hàng hóa)</v>
      </c>
      <c r="AR297">
        <v>35500000</v>
      </c>
      <c r="AS297">
        <f t="shared" si="12"/>
        <v>1420000</v>
      </c>
      <c r="AT297" s="31" t="s">
        <v>361</v>
      </c>
      <c r="AU297" s="32" t="s">
        <v>360</v>
      </c>
    </row>
    <row r="298" spans="1:47" ht="14" thickBot="1">
      <c r="A298" s="18">
        <v>4158570</v>
      </c>
      <c r="B298" s="19" t="s">
        <v>359</v>
      </c>
      <c r="C298" s="19" t="s">
        <v>86</v>
      </c>
      <c r="D298" s="19" t="s">
        <v>49</v>
      </c>
      <c r="E298" s="20">
        <v>10.77</v>
      </c>
      <c r="F298" s="21">
        <v>45091.5</v>
      </c>
      <c r="G298" s="21">
        <v>45090.5</v>
      </c>
      <c r="H298" s="19" t="s">
        <v>69</v>
      </c>
      <c r="I298" s="19" t="s">
        <v>69</v>
      </c>
      <c r="J298" s="18">
        <v>4171675</v>
      </c>
      <c r="K298" s="19" t="s">
        <v>360</v>
      </c>
      <c r="L298" s="19" t="s">
        <v>86</v>
      </c>
      <c r="M298" s="19" t="s">
        <v>692</v>
      </c>
      <c r="N298" s="19" t="s">
        <v>42</v>
      </c>
      <c r="O298" s="18">
        <v>288000000</v>
      </c>
      <c r="P298" s="19" t="s">
        <v>39</v>
      </c>
      <c r="Q298" s="19" t="s">
        <v>87</v>
      </c>
      <c r="R298" s="20">
        <v>10.71</v>
      </c>
      <c r="S298" s="20">
        <v>10.71</v>
      </c>
      <c r="T298" s="22"/>
      <c r="U298" s="19" t="s">
        <v>40</v>
      </c>
      <c r="V298" s="19" t="s">
        <v>41</v>
      </c>
      <c r="W298" s="21">
        <v>45089.5</v>
      </c>
      <c r="X298" s="21">
        <v>45097.5</v>
      </c>
      <c r="Y298" s="21">
        <v>45082.408587960002</v>
      </c>
      <c r="Z298" s="18">
        <v>4177667</v>
      </c>
      <c r="AA298" s="19" t="s">
        <v>362</v>
      </c>
      <c r="AB298" s="19" t="s">
        <v>42</v>
      </c>
      <c r="AC298" s="18">
        <v>288000</v>
      </c>
      <c r="AD298" s="18">
        <v>3600</v>
      </c>
      <c r="AE298" s="19" t="s">
        <v>86</v>
      </c>
      <c r="AF298" s="19" t="s">
        <v>39</v>
      </c>
      <c r="AG298" s="23">
        <v>0.49</v>
      </c>
      <c r="AH298" s="23">
        <v>0.49</v>
      </c>
      <c r="AI298" s="24">
        <v>0.45454545454500001</v>
      </c>
      <c r="AJ298" s="22" t="s">
        <v>816</v>
      </c>
      <c r="AK298" s="22" t="s">
        <v>682</v>
      </c>
      <c r="AL298" t="s">
        <v>716</v>
      </c>
      <c r="AM298" t="s">
        <v>797</v>
      </c>
      <c r="AN298" t="s">
        <v>778</v>
      </c>
      <c r="AO298" t="s">
        <v>725</v>
      </c>
      <c r="AP298" s="13">
        <v>0.45</v>
      </c>
      <c r="AQ298" t="str">
        <f t="shared" si="11"/>
        <v>Hệ thống IM 2.0 (Nhóm các chức năng quản lý hàng hóa)</v>
      </c>
      <c r="AR298">
        <v>35500000</v>
      </c>
      <c r="AS298">
        <f t="shared" si="12"/>
        <v>15975000</v>
      </c>
      <c r="AT298" s="31" t="s">
        <v>362</v>
      </c>
      <c r="AU298" s="32" t="s">
        <v>360</v>
      </c>
    </row>
    <row r="299" spans="1:47" ht="14" thickBot="1">
      <c r="A299" s="18">
        <v>4156944</v>
      </c>
      <c r="B299" s="19" t="s">
        <v>363</v>
      </c>
      <c r="C299" s="19" t="s">
        <v>82</v>
      </c>
      <c r="D299" s="19" t="s">
        <v>44</v>
      </c>
      <c r="E299" s="18">
        <v>0</v>
      </c>
      <c r="F299" s="21">
        <v>45120.5</v>
      </c>
      <c r="G299" s="22"/>
      <c r="H299" s="19" t="s">
        <v>66</v>
      </c>
      <c r="I299" s="19" t="s">
        <v>66</v>
      </c>
      <c r="J299" s="18">
        <v>4171688</v>
      </c>
      <c r="K299" s="19" t="s">
        <v>364</v>
      </c>
      <c r="L299" s="19" t="s">
        <v>82</v>
      </c>
      <c r="M299" s="19" t="s">
        <v>695</v>
      </c>
      <c r="N299" s="19" t="s">
        <v>42</v>
      </c>
      <c r="O299" s="18">
        <v>576000000</v>
      </c>
      <c r="P299" s="19" t="s">
        <v>39</v>
      </c>
      <c r="Q299" s="19" t="s">
        <v>87</v>
      </c>
      <c r="R299" s="20">
        <v>8.77</v>
      </c>
      <c r="S299" s="18">
        <v>0</v>
      </c>
      <c r="T299" s="22"/>
      <c r="U299" s="19" t="s">
        <v>40</v>
      </c>
      <c r="V299" s="19" t="s">
        <v>65</v>
      </c>
      <c r="W299" s="21">
        <v>45097.5</v>
      </c>
      <c r="X299" s="21">
        <v>45097.5</v>
      </c>
      <c r="Y299" s="21">
        <v>45082.417812500003</v>
      </c>
      <c r="Z299" s="18">
        <v>4177380</v>
      </c>
      <c r="AA299" s="27" t="s">
        <v>859</v>
      </c>
      <c r="AB299" s="19" t="s">
        <v>42</v>
      </c>
      <c r="AC299" s="18">
        <v>252576</v>
      </c>
      <c r="AD299" s="18">
        <v>3600</v>
      </c>
      <c r="AE299" s="19" t="s">
        <v>82</v>
      </c>
      <c r="AF299" s="19" t="s">
        <v>39</v>
      </c>
      <c r="AG299" s="18">
        <v>0</v>
      </c>
      <c r="AH299" s="23">
        <v>0.4</v>
      </c>
      <c r="AI299" s="24">
        <v>0.39863636363600002</v>
      </c>
      <c r="AJ299" s="22" t="s">
        <v>819</v>
      </c>
      <c r="AK299" s="22" t="s">
        <v>682</v>
      </c>
      <c r="AL299" t="s">
        <v>716</v>
      </c>
      <c r="AM299" t="s">
        <v>804</v>
      </c>
      <c r="AN299" t="s">
        <v>781</v>
      </c>
      <c r="AO299" t="s">
        <v>724</v>
      </c>
      <c r="AP299" s="25">
        <v>0.4</v>
      </c>
      <c r="AQ299" t="str">
        <f t="shared" si="11"/>
        <v>Hệ thống MyViettel (Sản phẩm hỗ trợ kinh doanh)</v>
      </c>
      <c r="AR299">
        <v>35500000</v>
      </c>
      <c r="AS299">
        <f t="shared" si="12"/>
        <v>14200000</v>
      </c>
      <c r="AT299" s="34" t="s">
        <v>859</v>
      </c>
      <c r="AU299" s="32" t="s">
        <v>364</v>
      </c>
    </row>
    <row r="300" spans="1:47" ht="14" thickBot="1">
      <c r="A300" s="18">
        <v>4161096</v>
      </c>
      <c r="B300" s="19" t="s">
        <v>347</v>
      </c>
      <c r="C300" s="19" t="s">
        <v>107</v>
      </c>
      <c r="D300" s="19" t="s">
        <v>44</v>
      </c>
      <c r="E300" s="18">
        <v>0</v>
      </c>
      <c r="F300" s="21">
        <v>45112.5</v>
      </c>
      <c r="G300" s="22"/>
      <c r="H300" s="19" t="s">
        <v>91</v>
      </c>
      <c r="I300" s="19" t="s">
        <v>91</v>
      </c>
      <c r="J300" s="18">
        <v>4172064</v>
      </c>
      <c r="K300" s="19" t="s">
        <v>366</v>
      </c>
      <c r="L300" s="19" t="s">
        <v>193</v>
      </c>
      <c r="M300" s="19" t="s">
        <v>697</v>
      </c>
      <c r="N300" s="19" t="s">
        <v>42</v>
      </c>
      <c r="O300" s="18">
        <v>115200000</v>
      </c>
      <c r="P300" s="19" t="s">
        <v>39</v>
      </c>
      <c r="Q300" s="19" t="s">
        <v>87</v>
      </c>
      <c r="R300" s="18">
        <v>4</v>
      </c>
      <c r="S300" s="18">
        <v>4</v>
      </c>
      <c r="T300" s="22"/>
      <c r="U300" s="19" t="s">
        <v>97</v>
      </c>
      <c r="V300" s="19" t="s">
        <v>68</v>
      </c>
      <c r="W300" s="21">
        <v>45082.5</v>
      </c>
      <c r="X300" s="21">
        <v>45083.5</v>
      </c>
      <c r="Y300" s="21">
        <v>45082.709699070001</v>
      </c>
      <c r="Z300" s="18">
        <v>4176179</v>
      </c>
      <c r="AA300" s="19" t="s">
        <v>367</v>
      </c>
      <c r="AB300" s="19" t="s">
        <v>42</v>
      </c>
      <c r="AC300" s="18">
        <v>115200</v>
      </c>
      <c r="AD300" s="18">
        <v>115200</v>
      </c>
      <c r="AE300" s="19" t="s">
        <v>193</v>
      </c>
      <c r="AF300" s="19" t="s">
        <v>39</v>
      </c>
      <c r="AG300" s="18">
        <v>0</v>
      </c>
      <c r="AH300" s="23">
        <v>0.18</v>
      </c>
      <c r="AI300" s="24">
        <v>0.181818181818</v>
      </c>
      <c r="AJ300" s="22" t="s">
        <v>830</v>
      </c>
      <c r="AK300" s="22" t="s">
        <v>682</v>
      </c>
      <c r="AL300" t="s">
        <v>720</v>
      </c>
      <c r="AM300" t="s">
        <v>800</v>
      </c>
      <c r="AN300" t="s">
        <v>784</v>
      </c>
      <c r="AO300" t="s">
        <v>725</v>
      </c>
      <c r="AP300" s="25">
        <v>0.18</v>
      </c>
      <c r="AQ300" t="str">
        <f t="shared" si="11"/>
        <v>Hệ thống CC 2.0 (Sản phẩm hỗ trợ khách hàng Selfcare, Webportal)</v>
      </c>
      <c r="AR300">
        <v>35500000</v>
      </c>
      <c r="AS300">
        <f t="shared" si="12"/>
        <v>6390000</v>
      </c>
      <c r="AT300" s="31" t="s">
        <v>367</v>
      </c>
      <c r="AU300" s="32" t="s">
        <v>366</v>
      </c>
    </row>
    <row r="301" spans="1:47" ht="14" thickBot="1">
      <c r="A301" s="18">
        <v>4172025</v>
      </c>
      <c r="B301" s="19" t="s">
        <v>368</v>
      </c>
      <c r="C301" s="19" t="s">
        <v>60</v>
      </c>
      <c r="D301" s="19" t="s">
        <v>179</v>
      </c>
      <c r="E301" s="18">
        <v>0</v>
      </c>
      <c r="F301" s="22"/>
      <c r="G301" s="22"/>
      <c r="H301" s="19" t="s">
        <v>120</v>
      </c>
      <c r="I301" s="19" t="s">
        <v>120</v>
      </c>
      <c r="J301" s="18">
        <v>4171905</v>
      </c>
      <c r="K301" s="27" t="s">
        <v>860</v>
      </c>
      <c r="L301" s="19" t="s">
        <v>60</v>
      </c>
      <c r="M301" s="19" t="s">
        <v>702</v>
      </c>
      <c r="N301" s="19" t="s">
        <v>42</v>
      </c>
      <c r="O301" s="18">
        <v>144000000</v>
      </c>
      <c r="P301" s="19" t="s">
        <v>39</v>
      </c>
      <c r="Q301" s="19" t="s">
        <v>45</v>
      </c>
      <c r="R301" s="20">
        <v>10.93</v>
      </c>
      <c r="S301" s="18">
        <v>0</v>
      </c>
      <c r="T301" s="22"/>
      <c r="U301" s="19" t="s">
        <v>126</v>
      </c>
      <c r="V301" s="19" t="s">
        <v>64</v>
      </c>
      <c r="W301" s="21">
        <v>45097.5</v>
      </c>
      <c r="X301" s="21">
        <v>45098.5</v>
      </c>
      <c r="Y301" s="21">
        <v>45082.611238420002</v>
      </c>
      <c r="Z301" s="18">
        <v>4177462</v>
      </c>
      <c r="AA301" s="27" t="s">
        <v>860</v>
      </c>
      <c r="AB301" s="19" t="s">
        <v>42</v>
      </c>
      <c r="AC301" s="18">
        <v>314784</v>
      </c>
      <c r="AD301" s="18">
        <v>360</v>
      </c>
      <c r="AE301" s="19" t="s">
        <v>60</v>
      </c>
      <c r="AF301" s="19" t="s">
        <v>39</v>
      </c>
      <c r="AG301" s="18">
        <v>0</v>
      </c>
      <c r="AH301" s="23">
        <v>0.5</v>
      </c>
      <c r="AI301" s="24">
        <v>0.49681818181800003</v>
      </c>
      <c r="AJ301" s="22" t="s">
        <v>831</v>
      </c>
      <c r="AK301" s="22" t="s">
        <v>828</v>
      </c>
      <c r="AL301" t="s">
        <v>719</v>
      </c>
      <c r="AM301" t="s">
        <v>802</v>
      </c>
      <c r="AN301" t="s">
        <v>791</v>
      </c>
      <c r="AO301" t="s">
        <v>724</v>
      </c>
      <c r="AP301" s="25">
        <v>0.5</v>
      </c>
      <c r="AQ301" t="str">
        <f t="shared" si="11"/>
        <v>Hệ thống GBOC (Sản phẩm lõi BCCS: phát triển các module quản lý thuê bao, tiếp nhận phản ánh, bán hàng - luồng trả sau)</v>
      </c>
      <c r="AR301">
        <v>35500000</v>
      </c>
      <c r="AS301">
        <f t="shared" si="12"/>
        <v>17750000</v>
      </c>
      <c r="AT301" s="34" t="s">
        <v>860</v>
      </c>
      <c r="AU301" s="32" t="s">
        <v>860</v>
      </c>
    </row>
    <row r="302" spans="1:47" ht="14" thickBot="1">
      <c r="A302" s="18">
        <v>4159043</v>
      </c>
      <c r="B302" s="19" t="s">
        <v>369</v>
      </c>
      <c r="C302" s="19" t="s">
        <v>61</v>
      </c>
      <c r="D302" s="19" t="s">
        <v>44</v>
      </c>
      <c r="E302" s="18">
        <v>0</v>
      </c>
      <c r="F302" s="21">
        <v>45105.5</v>
      </c>
      <c r="G302" s="22"/>
      <c r="H302" s="19" t="s">
        <v>63</v>
      </c>
      <c r="I302" s="19" t="s">
        <v>63</v>
      </c>
      <c r="J302" s="18">
        <v>4172121</v>
      </c>
      <c r="K302" s="19" t="s">
        <v>370</v>
      </c>
      <c r="L302" s="19" t="s">
        <v>70</v>
      </c>
      <c r="M302" s="19" t="s">
        <v>699</v>
      </c>
      <c r="N302" s="19" t="s">
        <v>42</v>
      </c>
      <c r="O302" s="18">
        <v>-1</v>
      </c>
      <c r="P302" s="19" t="s">
        <v>39</v>
      </c>
      <c r="Q302" s="19" t="s">
        <v>75</v>
      </c>
      <c r="R302" s="20">
        <v>10.17</v>
      </c>
      <c r="S302" s="18">
        <v>0</v>
      </c>
      <c r="T302" s="22"/>
      <c r="U302" s="19" t="s">
        <v>40</v>
      </c>
      <c r="V302" s="19" t="s">
        <v>65</v>
      </c>
      <c r="W302" s="21">
        <v>45097.5</v>
      </c>
      <c r="X302" s="21">
        <v>45098</v>
      </c>
      <c r="Y302" s="21">
        <v>45082.746226850002</v>
      </c>
      <c r="Z302" s="18">
        <v>4177918</v>
      </c>
      <c r="AA302" s="19" t="s">
        <v>371</v>
      </c>
      <c r="AB302" s="19" t="s">
        <v>42</v>
      </c>
      <c r="AC302" s="18">
        <v>14400</v>
      </c>
      <c r="AD302" s="18">
        <v>0</v>
      </c>
      <c r="AE302" s="19" t="s">
        <v>70</v>
      </c>
      <c r="AF302" s="19" t="s">
        <v>39</v>
      </c>
      <c r="AG302" s="18">
        <v>0</v>
      </c>
      <c r="AH302" s="23">
        <v>0.46</v>
      </c>
      <c r="AI302" s="24">
        <v>2.2727272727000002E-2</v>
      </c>
      <c r="AJ302" s="22" t="s">
        <v>65</v>
      </c>
      <c r="AK302" s="22" t="s">
        <v>682</v>
      </c>
      <c r="AL302" t="s">
        <v>721</v>
      </c>
      <c r="AM302" t="s">
        <v>727</v>
      </c>
      <c r="AN302" t="s">
        <v>776</v>
      </c>
      <c r="AO302" t="s">
        <v>725</v>
      </c>
      <c r="AP302" s="13">
        <v>0.02</v>
      </c>
      <c r="AQ302" t="str">
        <f t="shared" si="11"/>
        <v>Hệ thống Smartphone 2.0 (Phân hệ mobile hỗ trợ bán hàng)</v>
      </c>
      <c r="AR302">
        <v>35400000</v>
      </c>
      <c r="AS302">
        <f t="shared" si="12"/>
        <v>708000</v>
      </c>
      <c r="AT302" s="31" t="s">
        <v>371</v>
      </c>
      <c r="AU302" s="32" t="s">
        <v>370</v>
      </c>
    </row>
    <row r="303" spans="1:47" ht="14" thickBot="1">
      <c r="A303" s="18">
        <v>4159043</v>
      </c>
      <c r="B303" s="19" t="s">
        <v>369</v>
      </c>
      <c r="C303" s="19" t="s">
        <v>61</v>
      </c>
      <c r="D303" s="19" t="s">
        <v>44</v>
      </c>
      <c r="E303" s="18">
        <v>0</v>
      </c>
      <c r="F303" s="21">
        <v>45105.5</v>
      </c>
      <c r="G303" s="22"/>
      <c r="H303" s="19" t="s">
        <v>63</v>
      </c>
      <c r="I303" s="19" t="s">
        <v>63</v>
      </c>
      <c r="J303" s="18">
        <v>4172121</v>
      </c>
      <c r="K303" s="19" t="s">
        <v>370</v>
      </c>
      <c r="L303" s="19" t="s">
        <v>70</v>
      </c>
      <c r="M303" s="19" t="s">
        <v>699</v>
      </c>
      <c r="N303" s="19" t="s">
        <v>42</v>
      </c>
      <c r="O303" s="18">
        <v>-1</v>
      </c>
      <c r="P303" s="19" t="s">
        <v>39</v>
      </c>
      <c r="Q303" s="19" t="s">
        <v>75</v>
      </c>
      <c r="R303" s="20">
        <v>10.17</v>
      </c>
      <c r="S303" s="18">
        <v>0</v>
      </c>
      <c r="T303" s="22"/>
      <c r="U303" s="19" t="s">
        <v>40</v>
      </c>
      <c r="V303" s="19" t="s">
        <v>65</v>
      </c>
      <c r="W303" s="21">
        <v>45097.5</v>
      </c>
      <c r="X303" s="21">
        <v>45098</v>
      </c>
      <c r="Y303" s="21">
        <v>45082.746226850002</v>
      </c>
      <c r="Z303" s="18">
        <v>4177917</v>
      </c>
      <c r="AA303" s="19" t="s">
        <v>372</v>
      </c>
      <c r="AB303" s="19" t="s">
        <v>42</v>
      </c>
      <c r="AC303" s="18">
        <v>14400</v>
      </c>
      <c r="AD303" s="18">
        <v>0</v>
      </c>
      <c r="AE303" s="19" t="s">
        <v>70</v>
      </c>
      <c r="AF303" s="19" t="s">
        <v>39</v>
      </c>
      <c r="AG303" s="18">
        <v>0</v>
      </c>
      <c r="AH303" s="23">
        <v>0.46</v>
      </c>
      <c r="AI303" s="24">
        <v>2.2727272727000002E-2</v>
      </c>
      <c r="AJ303" s="22" t="s">
        <v>65</v>
      </c>
      <c r="AK303" s="22" t="s">
        <v>682</v>
      </c>
      <c r="AL303" t="s">
        <v>721</v>
      </c>
      <c r="AM303" t="s">
        <v>727</v>
      </c>
      <c r="AN303" t="s">
        <v>776</v>
      </c>
      <c r="AO303" t="s">
        <v>725</v>
      </c>
      <c r="AP303" s="13">
        <v>0.02</v>
      </c>
      <c r="AQ303" t="str">
        <f t="shared" si="11"/>
        <v>Hệ thống Smartphone 2.0 (Phân hệ mobile hỗ trợ bán hàng)</v>
      </c>
      <c r="AR303">
        <v>35400000</v>
      </c>
      <c r="AS303">
        <f t="shared" si="12"/>
        <v>708000</v>
      </c>
      <c r="AT303" s="31" t="s">
        <v>372</v>
      </c>
      <c r="AU303" s="32" t="s">
        <v>370</v>
      </c>
    </row>
    <row r="304" spans="1:47" ht="14" thickBot="1">
      <c r="A304" s="18">
        <v>4159043</v>
      </c>
      <c r="B304" s="19" t="s">
        <v>369</v>
      </c>
      <c r="C304" s="19" t="s">
        <v>61</v>
      </c>
      <c r="D304" s="19" t="s">
        <v>44</v>
      </c>
      <c r="E304" s="18">
        <v>0</v>
      </c>
      <c r="F304" s="21">
        <v>45105.5</v>
      </c>
      <c r="G304" s="22"/>
      <c r="H304" s="19" t="s">
        <v>63</v>
      </c>
      <c r="I304" s="19" t="s">
        <v>63</v>
      </c>
      <c r="J304" s="18">
        <v>4172121</v>
      </c>
      <c r="K304" s="19" t="s">
        <v>370</v>
      </c>
      <c r="L304" s="19" t="s">
        <v>70</v>
      </c>
      <c r="M304" s="19" t="s">
        <v>699</v>
      </c>
      <c r="N304" s="19" t="s">
        <v>42</v>
      </c>
      <c r="O304" s="18">
        <v>-1</v>
      </c>
      <c r="P304" s="19" t="s">
        <v>39</v>
      </c>
      <c r="Q304" s="19" t="s">
        <v>75</v>
      </c>
      <c r="R304" s="20">
        <v>10.17</v>
      </c>
      <c r="S304" s="18">
        <v>0</v>
      </c>
      <c r="T304" s="22"/>
      <c r="U304" s="19" t="s">
        <v>40</v>
      </c>
      <c r="V304" s="19" t="s">
        <v>65</v>
      </c>
      <c r="W304" s="21">
        <v>45097.5</v>
      </c>
      <c r="X304" s="21">
        <v>45098</v>
      </c>
      <c r="Y304" s="21">
        <v>45082.746226850002</v>
      </c>
      <c r="Z304" s="18">
        <v>4177916</v>
      </c>
      <c r="AA304" s="19" t="s">
        <v>373</v>
      </c>
      <c r="AB304" s="19" t="s">
        <v>42</v>
      </c>
      <c r="AC304" s="18">
        <v>14400</v>
      </c>
      <c r="AD304" s="18">
        <v>0</v>
      </c>
      <c r="AE304" s="19" t="s">
        <v>70</v>
      </c>
      <c r="AF304" s="19" t="s">
        <v>39</v>
      </c>
      <c r="AG304" s="18">
        <v>0</v>
      </c>
      <c r="AH304" s="23">
        <v>0.46</v>
      </c>
      <c r="AI304" s="24">
        <v>2.2727272727000002E-2</v>
      </c>
      <c r="AJ304" s="22" t="s">
        <v>65</v>
      </c>
      <c r="AK304" s="22" t="s">
        <v>682</v>
      </c>
      <c r="AL304" t="s">
        <v>721</v>
      </c>
      <c r="AM304" t="s">
        <v>727</v>
      </c>
      <c r="AN304" t="s">
        <v>776</v>
      </c>
      <c r="AO304" t="s">
        <v>725</v>
      </c>
      <c r="AP304" s="13">
        <v>0.03</v>
      </c>
      <c r="AQ304" t="str">
        <f t="shared" si="11"/>
        <v>Hệ thống Smartphone 2.0 (Phân hệ mobile hỗ trợ bán hàng)</v>
      </c>
      <c r="AR304">
        <v>35400000</v>
      </c>
      <c r="AS304">
        <f t="shared" si="12"/>
        <v>1062000</v>
      </c>
      <c r="AT304" s="31" t="s">
        <v>373</v>
      </c>
      <c r="AU304" s="32" t="s">
        <v>370</v>
      </c>
    </row>
    <row r="305" spans="1:47" ht="14" thickBot="1">
      <c r="A305" s="18">
        <v>4159043</v>
      </c>
      <c r="B305" s="19" t="s">
        <v>369</v>
      </c>
      <c r="C305" s="19" t="s">
        <v>61</v>
      </c>
      <c r="D305" s="19" t="s">
        <v>44</v>
      </c>
      <c r="E305" s="18">
        <v>0</v>
      </c>
      <c r="F305" s="21">
        <v>45105.5</v>
      </c>
      <c r="G305" s="22"/>
      <c r="H305" s="19" t="s">
        <v>63</v>
      </c>
      <c r="I305" s="19" t="s">
        <v>63</v>
      </c>
      <c r="J305" s="18">
        <v>4172121</v>
      </c>
      <c r="K305" s="19" t="s">
        <v>370</v>
      </c>
      <c r="L305" s="19" t="s">
        <v>70</v>
      </c>
      <c r="M305" s="19" t="s">
        <v>699</v>
      </c>
      <c r="N305" s="19" t="s">
        <v>42</v>
      </c>
      <c r="O305" s="18">
        <v>-1</v>
      </c>
      <c r="P305" s="19" t="s">
        <v>39</v>
      </c>
      <c r="Q305" s="19" t="s">
        <v>75</v>
      </c>
      <c r="R305" s="20">
        <v>10.17</v>
      </c>
      <c r="S305" s="18">
        <v>0</v>
      </c>
      <c r="T305" s="22"/>
      <c r="U305" s="19" t="s">
        <v>40</v>
      </c>
      <c r="V305" s="19" t="s">
        <v>65</v>
      </c>
      <c r="W305" s="21">
        <v>45097.5</v>
      </c>
      <c r="X305" s="21">
        <v>45098</v>
      </c>
      <c r="Y305" s="21">
        <v>45082.746226850002</v>
      </c>
      <c r="Z305" s="18">
        <v>4177915</v>
      </c>
      <c r="AA305" s="19" t="s">
        <v>374</v>
      </c>
      <c r="AB305" s="19" t="s">
        <v>42</v>
      </c>
      <c r="AC305" s="18">
        <v>35280</v>
      </c>
      <c r="AD305" s="18">
        <v>0</v>
      </c>
      <c r="AE305" s="19" t="s">
        <v>70</v>
      </c>
      <c r="AF305" s="19" t="s">
        <v>39</v>
      </c>
      <c r="AG305" s="18">
        <v>0</v>
      </c>
      <c r="AH305" s="23">
        <v>0.46</v>
      </c>
      <c r="AI305" s="24">
        <v>5.5681818181000001E-2</v>
      </c>
      <c r="AJ305" s="22" t="s">
        <v>65</v>
      </c>
      <c r="AK305" s="22" t="s">
        <v>682</v>
      </c>
      <c r="AL305" t="s">
        <v>721</v>
      </c>
      <c r="AM305" t="s">
        <v>727</v>
      </c>
      <c r="AN305" t="s">
        <v>776</v>
      </c>
      <c r="AO305" t="s">
        <v>725</v>
      </c>
      <c r="AP305" s="13">
        <v>7.0000000000000007E-2</v>
      </c>
      <c r="AQ305" t="str">
        <f t="shared" si="11"/>
        <v>Hệ thống Smartphone 2.0 (Phân hệ mobile hỗ trợ bán hàng)</v>
      </c>
      <c r="AR305">
        <v>35400000</v>
      </c>
      <c r="AS305">
        <f t="shared" si="12"/>
        <v>2478000.0000000005</v>
      </c>
      <c r="AT305" s="31" t="s">
        <v>374</v>
      </c>
      <c r="AU305" s="32" t="s">
        <v>370</v>
      </c>
    </row>
    <row r="306" spans="1:47" ht="14" thickBot="1">
      <c r="A306" s="18">
        <v>4159043</v>
      </c>
      <c r="B306" s="19" t="s">
        <v>369</v>
      </c>
      <c r="C306" s="19" t="s">
        <v>61</v>
      </c>
      <c r="D306" s="19" t="s">
        <v>44</v>
      </c>
      <c r="E306" s="18">
        <v>0</v>
      </c>
      <c r="F306" s="21">
        <v>45105.5</v>
      </c>
      <c r="G306" s="22"/>
      <c r="H306" s="19" t="s">
        <v>63</v>
      </c>
      <c r="I306" s="19" t="s">
        <v>63</v>
      </c>
      <c r="J306" s="18">
        <v>4172121</v>
      </c>
      <c r="K306" s="19" t="s">
        <v>370</v>
      </c>
      <c r="L306" s="19" t="s">
        <v>70</v>
      </c>
      <c r="M306" s="19" t="s">
        <v>699</v>
      </c>
      <c r="N306" s="19" t="s">
        <v>42</v>
      </c>
      <c r="O306" s="18">
        <v>-1</v>
      </c>
      <c r="P306" s="19" t="s">
        <v>39</v>
      </c>
      <c r="Q306" s="19" t="s">
        <v>75</v>
      </c>
      <c r="R306" s="20">
        <v>10.17</v>
      </c>
      <c r="S306" s="18">
        <v>0</v>
      </c>
      <c r="T306" s="22"/>
      <c r="U306" s="19" t="s">
        <v>40</v>
      </c>
      <c r="V306" s="19" t="s">
        <v>65</v>
      </c>
      <c r="W306" s="21">
        <v>45097.5</v>
      </c>
      <c r="X306" s="21">
        <v>45098</v>
      </c>
      <c r="Y306" s="21">
        <v>45082.746226850002</v>
      </c>
      <c r="Z306" s="18">
        <v>4177914</v>
      </c>
      <c r="AA306" s="19" t="s">
        <v>375</v>
      </c>
      <c r="AB306" s="19" t="s">
        <v>42</v>
      </c>
      <c r="AC306" s="18">
        <v>33570</v>
      </c>
      <c r="AD306" s="18">
        <v>0</v>
      </c>
      <c r="AE306" s="19" t="s">
        <v>70</v>
      </c>
      <c r="AF306" s="19" t="s">
        <v>39</v>
      </c>
      <c r="AG306" s="18">
        <v>0</v>
      </c>
      <c r="AH306" s="23">
        <v>0.46</v>
      </c>
      <c r="AI306" s="24">
        <v>5.2982954545000002E-2</v>
      </c>
      <c r="AJ306" s="22" t="s">
        <v>65</v>
      </c>
      <c r="AK306" s="22" t="s">
        <v>682</v>
      </c>
      <c r="AL306" t="s">
        <v>721</v>
      </c>
      <c r="AM306" t="s">
        <v>727</v>
      </c>
      <c r="AN306" t="s">
        <v>776</v>
      </c>
      <c r="AO306" t="s">
        <v>725</v>
      </c>
      <c r="AP306" s="13">
        <v>0.06</v>
      </c>
      <c r="AQ306" t="str">
        <f t="shared" si="11"/>
        <v>Hệ thống Smartphone 2.0 (Phân hệ mobile hỗ trợ bán hàng)</v>
      </c>
      <c r="AR306">
        <v>35400000</v>
      </c>
      <c r="AS306">
        <f t="shared" si="12"/>
        <v>2124000</v>
      </c>
      <c r="AT306" s="31" t="s">
        <v>375</v>
      </c>
      <c r="AU306" s="32" t="s">
        <v>370</v>
      </c>
    </row>
    <row r="307" spans="1:47" ht="14" thickBot="1">
      <c r="A307" s="18">
        <v>4159043</v>
      </c>
      <c r="B307" s="19" t="s">
        <v>369</v>
      </c>
      <c r="C307" s="19" t="s">
        <v>61</v>
      </c>
      <c r="D307" s="19" t="s">
        <v>44</v>
      </c>
      <c r="E307" s="18">
        <v>0</v>
      </c>
      <c r="F307" s="21">
        <v>45105.5</v>
      </c>
      <c r="G307" s="22"/>
      <c r="H307" s="19" t="s">
        <v>63</v>
      </c>
      <c r="I307" s="19" t="s">
        <v>63</v>
      </c>
      <c r="J307" s="18">
        <v>4172121</v>
      </c>
      <c r="K307" s="19" t="s">
        <v>370</v>
      </c>
      <c r="L307" s="19" t="s">
        <v>70</v>
      </c>
      <c r="M307" s="19" t="s">
        <v>699</v>
      </c>
      <c r="N307" s="19" t="s">
        <v>42</v>
      </c>
      <c r="O307" s="18">
        <v>-1</v>
      </c>
      <c r="P307" s="19" t="s">
        <v>39</v>
      </c>
      <c r="Q307" s="19" t="s">
        <v>75</v>
      </c>
      <c r="R307" s="20">
        <v>10.17</v>
      </c>
      <c r="S307" s="18">
        <v>0</v>
      </c>
      <c r="T307" s="22"/>
      <c r="U307" s="19" t="s">
        <v>40</v>
      </c>
      <c r="V307" s="19" t="s">
        <v>65</v>
      </c>
      <c r="W307" s="21">
        <v>45097.5</v>
      </c>
      <c r="X307" s="21">
        <v>45098</v>
      </c>
      <c r="Y307" s="21">
        <v>45082.746226850002</v>
      </c>
      <c r="Z307" s="18">
        <v>4177927</v>
      </c>
      <c r="AA307" s="19" t="s">
        <v>129</v>
      </c>
      <c r="AB307" s="19" t="s">
        <v>42</v>
      </c>
      <c r="AC307" s="18">
        <v>24093</v>
      </c>
      <c r="AD307" s="18">
        <v>0</v>
      </c>
      <c r="AE307" s="19" t="s">
        <v>70</v>
      </c>
      <c r="AF307" s="19" t="s">
        <v>39</v>
      </c>
      <c r="AG307" s="18">
        <v>0</v>
      </c>
      <c r="AH307" s="23">
        <v>0.46</v>
      </c>
      <c r="AI307" s="24">
        <v>3.8025568181000002E-2</v>
      </c>
      <c r="AJ307" s="22" t="s">
        <v>65</v>
      </c>
      <c r="AK307" s="22" t="s">
        <v>682</v>
      </c>
      <c r="AL307" t="s">
        <v>721</v>
      </c>
      <c r="AM307" t="s">
        <v>727</v>
      </c>
      <c r="AN307" t="s">
        <v>776</v>
      </c>
      <c r="AO307" t="s">
        <v>725</v>
      </c>
      <c r="AP307" s="13">
        <v>0.04</v>
      </c>
      <c r="AQ307" t="str">
        <f t="shared" si="11"/>
        <v>Hệ thống Smartphone 2.0 (Phân hệ mobile hỗ trợ bán hàng)</v>
      </c>
      <c r="AR307">
        <v>35400000</v>
      </c>
      <c r="AS307">
        <f t="shared" si="12"/>
        <v>1416000</v>
      </c>
      <c r="AT307" s="31" t="s">
        <v>129</v>
      </c>
      <c r="AU307" s="32" t="s">
        <v>370</v>
      </c>
    </row>
    <row r="308" spans="1:47" ht="14" thickBot="1">
      <c r="A308" s="18">
        <v>4159043</v>
      </c>
      <c r="B308" s="19" t="s">
        <v>369</v>
      </c>
      <c r="C308" s="19" t="s">
        <v>61</v>
      </c>
      <c r="D308" s="19" t="s">
        <v>44</v>
      </c>
      <c r="E308" s="18">
        <v>0</v>
      </c>
      <c r="F308" s="21">
        <v>45105.5</v>
      </c>
      <c r="G308" s="22"/>
      <c r="H308" s="19" t="s">
        <v>63</v>
      </c>
      <c r="I308" s="19" t="s">
        <v>63</v>
      </c>
      <c r="J308" s="18">
        <v>4172121</v>
      </c>
      <c r="K308" s="19" t="s">
        <v>370</v>
      </c>
      <c r="L308" s="19" t="s">
        <v>70</v>
      </c>
      <c r="M308" s="19" t="s">
        <v>699</v>
      </c>
      <c r="N308" s="19" t="s">
        <v>42</v>
      </c>
      <c r="O308" s="18">
        <v>-1</v>
      </c>
      <c r="P308" s="19" t="s">
        <v>39</v>
      </c>
      <c r="Q308" s="19" t="s">
        <v>75</v>
      </c>
      <c r="R308" s="20">
        <v>10.17</v>
      </c>
      <c r="S308" s="18">
        <v>0</v>
      </c>
      <c r="T308" s="22"/>
      <c r="U308" s="19" t="s">
        <v>40</v>
      </c>
      <c r="V308" s="19" t="s">
        <v>65</v>
      </c>
      <c r="W308" s="21">
        <v>45097.5</v>
      </c>
      <c r="X308" s="21">
        <v>45098</v>
      </c>
      <c r="Y308" s="21">
        <v>45082.746226850002</v>
      </c>
      <c r="Z308" s="18">
        <v>4177926</v>
      </c>
      <c r="AA308" s="19" t="s">
        <v>376</v>
      </c>
      <c r="AB308" s="19" t="s">
        <v>42</v>
      </c>
      <c r="AC308" s="18">
        <v>14400</v>
      </c>
      <c r="AD308" s="18">
        <v>0</v>
      </c>
      <c r="AE308" s="19" t="s">
        <v>70</v>
      </c>
      <c r="AF308" s="19" t="s">
        <v>39</v>
      </c>
      <c r="AG308" s="18">
        <v>0</v>
      </c>
      <c r="AH308" s="23">
        <v>0.46</v>
      </c>
      <c r="AI308" s="24">
        <v>2.2727272727000002E-2</v>
      </c>
      <c r="AJ308" s="22" t="s">
        <v>65</v>
      </c>
      <c r="AK308" s="22" t="s">
        <v>682</v>
      </c>
      <c r="AL308" t="s">
        <v>721</v>
      </c>
      <c r="AM308" t="s">
        <v>727</v>
      </c>
      <c r="AN308" t="s">
        <v>776</v>
      </c>
      <c r="AO308" t="s">
        <v>725</v>
      </c>
      <c r="AP308" s="13">
        <v>0.02</v>
      </c>
      <c r="AQ308" t="str">
        <f t="shared" si="11"/>
        <v>Hệ thống Smartphone 2.0 (Phân hệ mobile hỗ trợ bán hàng)</v>
      </c>
      <c r="AR308">
        <v>35400000</v>
      </c>
      <c r="AS308">
        <f t="shared" si="12"/>
        <v>708000</v>
      </c>
      <c r="AT308" s="31" t="s">
        <v>376</v>
      </c>
      <c r="AU308" s="32" t="s">
        <v>370</v>
      </c>
    </row>
    <row r="309" spans="1:47" ht="14" thickBot="1">
      <c r="A309" s="18">
        <v>4159043</v>
      </c>
      <c r="B309" s="19" t="s">
        <v>369</v>
      </c>
      <c r="C309" s="19" t="s">
        <v>61</v>
      </c>
      <c r="D309" s="19" t="s">
        <v>44</v>
      </c>
      <c r="E309" s="18">
        <v>0</v>
      </c>
      <c r="F309" s="21">
        <v>45105.5</v>
      </c>
      <c r="G309" s="22"/>
      <c r="H309" s="19" t="s">
        <v>63</v>
      </c>
      <c r="I309" s="19" t="s">
        <v>63</v>
      </c>
      <c r="J309" s="18">
        <v>4172121</v>
      </c>
      <c r="K309" s="19" t="s">
        <v>370</v>
      </c>
      <c r="L309" s="19" t="s">
        <v>70</v>
      </c>
      <c r="M309" s="19" t="s">
        <v>699</v>
      </c>
      <c r="N309" s="19" t="s">
        <v>42</v>
      </c>
      <c r="O309" s="18">
        <v>-1</v>
      </c>
      <c r="P309" s="19" t="s">
        <v>39</v>
      </c>
      <c r="Q309" s="19" t="s">
        <v>75</v>
      </c>
      <c r="R309" s="20">
        <v>10.17</v>
      </c>
      <c r="S309" s="18">
        <v>0</v>
      </c>
      <c r="T309" s="22"/>
      <c r="U309" s="19" t="s">
        <v>40</v>
      </c>
      <c r="V309" s="19" t="s">
        <v>65</v>
      </c>
      <c r="W309" s="21">
        <v>45097.5</v>
      </c>
      <c r="X309" s="21">
        <v>45098</v>
      </c>
      <c r="Y309" s="21">
        <v>45082.746226850002</v>
      </c>
      <c r="Z309" s="18">
        <v>4177925</v>
      </c>
      <c r="AA309" s="19" t="s">
        <v>377</v>
      </c>
      <c r="AB309" s="19" t="s">
        <v>42</v>
      </c>
      <c r="AC309" s="18">
        <v>14400</v>
      </c>
      <c r="AD309" s="18">
        <v>0</v>
      </c>
      <c r="AE309" s="19" t="s">
        <v>70</v>
      </c>
      <c r="AF309" s="19" t="s">
        <v>39</v>
      </c>
      <c r="AG309" s="18">
        <v>0</v>
      </c>
      <c r="AH309" s="23">
        <v>0.46</v>
      </c>
      <c r="AI309" s="24">
        <v>2.2727272727000002E-2</v>
      </c>
      <c r="AJ309" s="22" t="s">
        <v>65</v>
      </c>
      <c r="AK309" s="22" t="s">
        <v>682</v>
      </c>
      <c r="AL309" t="s">
        <v>721</v>
      </c>
      <c r="AM309" t="s">
        <v>727</v>
      </c>
      <c r="AN309" t="s">
        <v>776</v>
      </c>
      <c r="AO309" t="s">
        <v>725</v>
      </c>
      <c r="AP309" s="13">
        <v>0.02</v>
      </c>
      <c r="AQ309" t="str">
        <f t="shared" si="11"/>
        <v>Hệ thống Smartphone 2.0 (Phân hệ mobile hỗ trợ bán hàng)</v>
      </c>
      <c r="AR309">
        <v>35400000</v>
      </c>
      <c r="AS309">
        <f t="shared" si="12"/>
        <v>708000</v>
      </c>
      <c r="AT309" s="31" t="s">
        <v>377</v>
      </c>
      <c r="AU309" s="32" t="s">
        <v>370</v>
      </c>
    </row>
    <row r="310" spans="1:47" ht="14" thickBot="1">
      <c r="A310" s="18">
        <v>4159043</v>
      </c>
      <c r="B310" s="19" t="s">
        <v>369</v>
      </c>
      <c r="C310" s="19" t="s">
        <v>61</v>
      </c>
      <c r="D310" s="19" t="s">
        <v>44</v>
      </c>
      <c r="E310" s="18">
        <v>0</v>
      </c>
      <c r="F310" s="21">
        <v>45105.5</v>
      </c>
      <c r="G310" s="22"/>
      <c r="H310" s="19" t="s">
        <v>63</v>
      </c>
      <c r="I310" s="19" t="s">
        <v>63</v>
      </c>
      <c r="J310" s="18">
        <v>4172121</v>
      </c>
      <c r="K310" s="19" t="s">
        <v>370</v>
      </c>
      <c r="L310" s="19" t="s">
        <v>70</v>
      </c>
      <c r="M310" s="19" t="s">
        <v>699</v>
      </c>
      <c r="N310" s="19" t="s">
        <v>42</v>
      </c>
      <c r="O310" s="18">
        <v>-1</v>
      </c>
      <c r="P310" s="19" t="s">
        <v>39</v>
      </c>
      <c r="Q310" s="19" t="s">
        <v>75</v>
      </c>
      <c r="R310" s="20">
        <v>10.17</v>
      </c>
      <c r="S310" s="18">
        <v>0</v>
      </c>
      <c r="T310" s="22"/>
      <c r="U310" s="19" t="s">
        <v>40</v>
      </c>
      <c r="V310" s="19" t="s">
        <v>65</v>
      </c>
      <c r="W310" s="21">
        <v>45097.5</v>
      </c>
      <c r="X310" s="21">
        <v>45098</v>
      </c>
      <c r="Y310" s="21">
        <v>45082.746226850002</v>
      </c>
      <c r="Z310" s="18">
        <v>4177924</v>
      </c>
      <c r="AA310" s="19" t="s">
        <v>378</v>
      </c>
      <c r="AB310" s="19" t="s">
        <v>42</v>
      </c>
      <c r="AC310" s="18">
        <v>14400</v>
      </c>
      <c r="AD310" s="18">
        <v>0</v>
      </c>
      <c r="AE310" s="19" t="s">
        <v>70</v>
      </c>
      <c r="AF310" s="19" t="s">
        <v>39</v>
      </c>
      <c r="AG310" s="18">
        <v>0</v>
      </c>
      <c r="AH310" s="23">
        <v>0.46</v>
      </c>
      <c r="AI310" s="24">
        <v>2.2727272727000002E-2</v>
      </c>
      <c r="AJ310" s="22" t="s">
        <v>65</v>
      </c>
      <c r="AK310" s="22" t="s">
        <v>682</v>
      </c>
      <c r="AL310" t="s">
        <v>721</v>
      </c>
      <c r="AM310" t="s">
        <v>727</v>
      </c>
      <c r="AN310" t="s">
        <v>776</v>
      </c>
      <c r="AO310" t="s">
        <v>725</v>
      </c>
      <c r="AP310" s="13">
        <v>0.02</v>
      </c>
      <c r="AQ310" t="str">
        <f t="shared" si="11"/>
        <v>Hệ thống Smartphone 2.0 (Phân hệ mobile hỗ trợ bán hàng)</v>
      </c>
      <c r="AR310">
        <v>35400000</v>
      </c>
      <c r="AS310">
        <f t="shared" si="12"/>
        <v>708000</v>
      </c>
      <c r="AT310" s="31" t="s">
        <v>378</v>
      </c>
      <c r="AU310" s="32" t="s">
        <v>370</v>
      </c>
    </row>
    <row r="311" spans="1:47" ht="14" thickBot="1">
      <c r="A311" s="18">
        <v>4159043</v>
      </c>
      <c r="B311" s="19" t="s">
        <v>369</v>
      </c>
      <c r="C311" s="19" t="s">
        <v>61</v>
      </c>
      <c r="D311" s="19" t="s">
        <v>44</v>
      </c>
      <c r="E311" s="18">
        <v>0</v>
      </c>
      <c r="F311" s="21">
        <v>45105.5</v>
      </c>
      <c r="G311" s="22"/>
      <c r="H311" s="19" t="s">
        <v>63</v>
      </c>
      <c r="I311" s="19" t="s">
        <v>63</v>
      </c>
      <c r="J311" s="18">
        <v>4172121</v>
      </c>
      <c r="K311" s="19" t="s">
        <v>370</v>
      </c>
      <c r="L311" s="19" t="s">
        <v>70</v>
      </c>
      <c r="M311" s="19" t="s">
        <v>699</v>
      </c>
      <c r="N311" s="19" t="s">
        <v>42</v>
      </c>
      <c r="O311" s="18">
        <v>-1</v>
      </c>
      <c r="P311" s="19" t="s">
        <v>39</v>
      </c>
      <c r="Q311" s="19" t="s">
        <v>75</v>
      </c>
      <c r="R311" s="20">
        <v>10.17</v>
      </c>
      <c r="S311" s="18">
        <v>0</v>
      </c>
      <c r="T311" s="22"/>
      <c r="U311" s="19" t="s">
        <v>40</v>
      </c>
      <c r="V311" s="19" t="s">
        <v>65</v>
      </c>
      <c r="W311" s="21">
        <v>45097.5</v>
      </c>
      <c r="X311" s="21">
        <v>45098</v>
      </c>
      <c r="Y311" s="21">
        <v>45082.746226850002</v>
      </c>
      <c r="Z311" s="18">
        <v>4177923</v>
      </c>
      <c r="AA311" s="19" t="s">
        <v>379</v>
      </c>
      <c r="AB311" s="19" t="s">
        <v>42</v>
      </c>
      <c r="AC311" s="18">
        <v>14400</v>
      </c>
      <c r="AD311" s="18">
        <v>0</v>
      </c>
      <c r="AE311" s="19" t="s">
        <v>70</v>
      </c>
      <c r="AF311" s="19" t="s">
        <v>39</v>
      </c>
      <c r="AG311" s="18">
        <v>0</v>
      </c>
      <c r="AH311" s="23">
        <v>0.46</v>
      </c>
      <c r="AI311" s="24">
        <v>2.2727272727000002E-2</v>
      </c>
      <c r="AJ311" s="22" t="s">
        <v>65</v>
      </c>
      <c r="AK311" s="22" t="s">
        <v>682</v>
      </c>
      <c r="AL311" t="s">
        <v>721</v>
      </c>
      <c r="AM311" t="s">
        <v>727</v>
      </c>
      <c r="AN311" t="s">
        <v>776</v>
      </c>
      <c r="AO311" t="s">
        <v>725</v>
      </c>
      <c r="AP311" s="13">
        <v>0.02</v>
      </c>
      <c r="AQ311" t="str">
        <f t="shared" si="11"/>
        <v>Hệ thống Smartphone 2.0 (Phân hệ mobile hỗ trợ bán hàng)</v>
      </c>
      <c r="AR311">
        <v>35400000</v>
      </c>
      <c r="AS311">
        <f t="shared" si="12"/>
        <v>708000</v>
      </c>
      <c r="AT311" s="31" t="s">
        <v>379</v>
      </c>
      <c r="AU311" s="32" t="s">
        <v>370</v>
      </c>
    </row>
    <row r="312" spans="1:47" ht="14" thickBot="1">
      <c r="A312" s="18">
        <v>4159043</v>
      </c>
      <c r="B312" s="19" t="s">
        <v>369</v>
      </c>
      <c r="C312" s="19" t="s">
        <v>61</v>
      </c>
      <c r="D312" s="19" t="s">
        <v>44</v>
      </c>
      <c r="E312" s="18">
        <v>0</v>
      </c>
      <c r="F312" s="21">
        <v>45105.5</v>
      </c>
      <c r="G312" s="22"/>
      <c r="H312" s="19" t="s">
        <v>63</v>
      </c>
      <c r="I312" s="19" t="s">
        <v>63</v>
      </c>
      <c r="J312" s="18">
        <v>4172121</v>
      </c>
      <c r="K312" s="19" t="s">
        <v>370</v>
      </c>
      <c r="L312" s="19" t="s">
        <v>70</v>
      </c>
      <c r="M312" s="19" t="s">
        <v>699</v>
      </c>
      <c r="N312" s="19" t="s">
        <v>42</v>
      </c>
      <c r="O312" s="18">
        <v>-1</v>
      </c>
      <c r="P312" s="19" t="s">
        <v>39</v>
      </c>
      <c r="Q312" s="19" t="s">
        <v>75</v>
      </c>
      <c r="R312" s="20">
        <v>10.17</v>
      </c>
      <c r="S312" s="18">
        <v>0</v>
      </c>
      <c r="T312" s="22"/>
      <c r="U312" s="19" t="s">
        <v>40</v>
      </c>
      <c r="V312" s="19" t="s">
        <v>65</v>
      </c>
      <c r="W312" s="21">
        <v>45097.5</v>
      </c>
      <c r="X312" s="21">
        <v>45098</v>
      </c>
      <c r="Y312" s="21">
        <v>45082.746226850002</v>
      </c>
      <c r="Z312" s="18">
        <v>4177922</v>
      </c>
      <c r="AA312" s="19" t="s">
        <v>380</v>
      </c>
      <c r="AB312" s="19" t="s">
        <v>42</v>
      </c>
      <c r="AC312" s="18">
        <v>14400</v>
      </c>
      <c r="AD312" s="18">
        <v>0</v>
      </c>
      <c r="AE312" s="19" t="s">
        <v>70</v>
      </c>
      <c r="AF312" s="19" t="s">
        <v>39</v>
      </c>
      <c r="AG312" s="18">
        <v>0</v>
      </c>
      <c r="AH312" s="23">
        <v>0.46</v>
      </c>
      <c r="AI312" s="24">
        <v>2.2727272727000002E-2</v>
      </c>
      <c r="AJ312" s="22" t="s">
        <v>65</v>
      </c>
      <c r="AK312" s="22" t="s">
        <v>682</v>
      </c>
      <c r="AL312" t="s">
        <v>721</v>
      </c>
      <c r="AM312" t="s">
        <v>727</v>
      </c>
      <c r="AN312" t="s">
        <v>776</v>
      </c>
      <c r="AO312" t="s">
        <v>725</v>
      </c>
      <c r="AP312" s="13">
        <v>0.02</v>
      </c>
      <c r="AQ312" t="str">
        <f t="shared" si="11"/>
        <v>Hệ thống Smartphone 2.0 (Phân hệ mobile hỗ trợ bán hàng)</v>
      </c>
      <c r="AR312">
        <v>35400000</v>
      </c>
      <c r="AS312">
        <f t="shared" si="12"/>
        <v>708000</v>
      </c>
      <c r="AT312" s="31" t="s">
        <v>380</v>
      </c>
      <c r="AU312" s="32" t="s">
        <v>370</v>
      </c>
    </row>
    <row r="313" spans="1:47" ht="14" thickBot="1">
      <c r="A313" s="18">
        <v>4159043</v>
      </c>
      <c r="B313" s="19" t="s">
        <v>369</v>
      </c>
      <c r="C313" s="19" t="s">
        <v>61</v>
      </c>
      <c r="D313" s="19" t="s">
        <v>44</v>
      </c>
      <c r="E313" s="18">
        <v>0</v>
      </c>
      <c r="F313" s="21">
        <v>45105.5</v>
      </c>
      <c r="G313" s="22"/>
      <c r="H313" s="19" t="s">
        <v>63</v>
      </c>
      <c r="I313" s="19" t="s">
        <v>63</v>
      </c>
      <c r="J313" s="18">
        <v>4172121</v>
      </c>
      <c r="K313" s="19" t="s">
        <v>370</v>
      </c>
      <c r="L313" s="19" t="s">
        <v>70</v>
      </c>
      <c r="M313" s="19" t="s">
        <v>699</v>
      </c>
      <c r="N313" s="19" t="s">
        <v>42</v>
      </c>
      <c r="O313" s="18">
        <v>-1</v>
      </c>
      <c r="P313" s="19" t="s">
        <v>39</v>
      </c>
      <c r="Q313" s="19" t="s">
        <v>75</v>
      </c>
      <c r="R313" s="20">
        <v>10.17</v>
      </c>
      <c r="S313" s="18">
        <v>0</v>
      </c>
      <c r="T313" s="22"/>
      <c r="U313" s="19" t="s">
        <v>40</v>
      </c>
      <c r="V313" s="19" t="s">
        <v>65</v>
      </c>
      <c r="W313" s="21">
        <v>45097.5</v>
      </c>
      <c r="X313" s="21">
        <v>45098</v>
      </c>
      <c r="Y313" s="21">
        <v>45082.746226850002</v>
      </c>
      <c r="Z313" s="18">
        <v>4177921</v>
      </c>
      <c r="AA313" s="19" t="s">
        <v>381</v>
      </c>
      <c r="AB313" s="19" t="s">
        <v>42</v>
      </c>
      <c r="AC313" s="18">
        <v>28080</v>
      </c>
      <c r="AD313" s="18">
        <v>0</v>
      </c>
      <c r="AE313" s="19" t="s">
        <v>70</v>
      </c>
      <c r="AF313" s="19" t="s">
        <v>39</v>
      </c>
      <c r="AG313" s="18">
        <v>0</v>
      </c>
      <c r="AH313" s="23">
        <v>0.46</v>
      </c>
      <c r="AI313" s="24">
        <v>4.4318181817999999E-2</v>
      </c>
      <c r="AJ313" s="22" t="s">
        <v>65</v>
      </c>
      <c r="AK313" s="22" t="s">
        <v>682</v>
      </c>
      <c r="AL313" t="s">
        <v>721</v>
      </c>
      <c r="AM313" t="s">
        <v>727</v>
      </c>
      <c r="AN313" t="s">
        <v>776</v>
      </c>
      <c r="AO313" t="s">
        <v>725</v>
      </c>
      <c r="AP313" s="13">
        <v>0.04</v>
      </c>
      <c r="AQ313" t="str">
        <f t="shared" si="11"/>
        <v>Hệ thống Smartphone 2.0 (Phân hệ mobile hỗ trợ bán hàng)</v>
      </c>
      <c r="AR313">
        <v>35400000</v>
      </c>
      <c r="AS313">
        <f t="shared" si="12"/>
        <v>1416000</v>
      </c>
      <c r="AT313" s="31" t="s">
        <v>381</v>
      </c>
      <c r="AU313" s="32" t="s">
        <v>370</v>
      </c>
    </row>
    <row r="314" spans="1:47" ht="14" thickBot="1">
      <c r="A314" s="18">
        <v>4159043</v>
      </c>
      <c r="B314" s="19" t="s">
        <v>369</v>
      </c>
      <c r="C314" s="19" t="s">
        <v>61</v>
      </c>
      <c r="D314" s="19" t="s">
        <v>44</v>
      </c>
      <c r="E314" s="18">
        <v>0</v>
      </c>
      <c r="F314" s="21">
        <v>45105.5</v>
      </c>
      <c r="G314" s="22"/>
      <c r="H314" s="19" t="s">
        <v>63</v>
      </c>
      <c r="I314" s="19" t="s">
        <v>63</v>
      </c>
      <c r="J314" s="18">
        <v>4172121</v>
      </c>
      <c r="K314" s="19" t="s">
        <v>370</v>
      </c>
      <c r="L314" s="19" t="s">
        <v>70</v>
      </c>
      <c r="M314" s="19" t="s">
        <v>699</v>
      </c>
      <c r="N314" s="19" t="s">
        <v>42</v>
      </c>
      <c r="O314" s="18">
        <v>-1</v>
      </c>
      <c r="P314" s="19" t="s">
        <v>39</v>
      </c>
      <c r="Q314" s="19" t="s">
        <v>75</v>
      </c>
      <c r="R314" s="20">
        <v>10.17</v>
      </c>
      <c r="S314" s="18">
        <v>0</v>
      </c>
      <c r="T314" s="22"/>
      <c r="U314" s="19" t="s">
        <v>40</v>
      </c>
      <c r="V314" s="19" t="s">
        <v>65</v>
      </c>
      <c r="W314" s="21">
        <v>45097.5</v>
      </c>
      <c r="X314" s="21">
        <v>45098</v>
      </c>
      <c r="Y314" s="21">
        <v>45082.746226850002</v>
      </c>
      <c r="Z314" s="18">
        <v>4177920</v>
      </c>
      <c r="AA314" s="19" t="s">
        <v>382</v>
      </c>
      <c r="AB314" s="19" t="s">
        <v>42</v>
      </c>
      <c r="AC314" s="18">
        <v>14400</v>
      </c>
      <c r="AD314" s="18">
        <v>0</v>
      </c>
      <c r="AE314" s="19" t="s">
        <v>70</v>
      </c>
      <c r="AF314" s="19" t="s">
        <v>39</v>
      </c>
      <c r="AG314" s="18">
        <v>0</v>
      </c>
      <c r="AH314" s="23">
        <v>0.46</v>
      </c>
      <c r="AI314" s="24">
        <v>2.2727272727000002E-2</v>
      </c>
      <c r="AJ314" s="22" t="s">
        <v>65</v>
      </c>
      <c r="AK314" s="22" t="s">
        <v>682</v>
      </c>
      <c r="AL314" t="s">
        <v>721</v>
      </c>
      <c r="AM314" t="s">
        <v>727</v>
      </c>
      <c r="AN314" t="s">
        <v>776</v>
      </c>
      <c r="AO314" t="s">
        <v>725</v>
      </c>
      <c r="AP314" s="13">
        <v>0.02</v>
      </c>
      <c r="AQ314" t="str">
        <f t="shared" si="11"/>
        <v>Hệ thống Smartphone 2.0 (Phân hệ mobile hỗ trợ bán hàng)</v>
      </c>
      <c r="AR314">
        <v>35400000</v>
      </c>
      <c r="AS314">
        <f t="shared" si="12"/>
        <v>708000</v>
      </c>
      <c r="AT314" s="31" t="s">
        <v>382</v>
      </c>
      <c r="AU314" s="32" t="s">
        <v>370</v>
      </c>
    </row>
    <row r="315" spans="1:47" ht="14" thickBot="1">
      <c r="A315" s="18">
        <v>4159043</v>
      </c>
      <c r="B315" s="19" t="s">
        <v>369</v>
      </c>
      <c r="C315" s="19" t="s">
        <v>61</v>
      </c>
      <c r="D315" s="19" t="s">
        <v>44</v>
      </c>
      <c r="E315" s="18">
        <v>0</v>
      </c>
      <c r="F315" s="21">
        <v>45105.5</v>
      </c>
      <c r="G315" s="22"/>
      <c r="H315" s="19" t="s">
        <v>63</v>
      </c>
      <c r="I315" s="19" t="s">
        <v>63</v>
      </c>
      <c r="J315" s="18">
        <v>4172121</v>
      </c>
      <c r="K315" s="19" t="s">
        <v>370</v>
      </c>
      <c r="L315" s="19" t="s">
        <v>70</v>
      </c>
      <c r="M315" s="19" t="s">
        <v>699</v>
      </c>
      <c r="N315" s="19" t="s">
        <v>42</v>
      </c>
      <c r="O315" s="18">
        <v>-1</v>
      </c>
      <c r="P315" s="19" t="s">
        <v>39</v>
      </c>
      <c r="Q315" s="19" t="s">
        <v>75</v>
      </c>
      <c r="R315" s="20">
        <v>10.17</v>
      </c>
      <c r="S315" s="18">
        <v>0</v>
      </c>
      <c r="T315" s="22"/>
      <c r="U315" s="19" t="s">
        <v>40</v>
      </c>
      <c r="V315" s="19" t="s">
        <v>65</v>
      </c>
      <c r="W315" s="21">
        <v>45097.5</v>
      </c>
      <c r="X315" s="21">
        <v>45098</v>
      </c>
      <c r="Y315" s="21">
        <v>45082.746226850002</v>
      </c>
      <c r="Z315" s="18">
        <v>4177919</v>
      </c>
      <c r="AA315" s="19" t="s">
        <v>383</v>
      </c>
      <c r="AB315" s="19" t="s">
        <v>42</v>
      </c>
      <c r="AC315" s="18">
        <v>14400</v>
      </c>
      <c r="AD315" s="18">
        <v>0</v>
      </c>
      <c r="AE315" s="19" t="s">
        <v>70</v>
      </c>
      <c r="AF315" s="19" t="s">
        <v>39</v>
      </c>
      <c r="AG315" s="18">
        <v>0</v>
      </c>
      <c r="AH315" s="23">
        <v>0.46</v>
      </c>
      <c r="AI315" s="24">
        <v>2.2727272727000002E-2</v>
      </c>
      <c r="AJ315" s="22" t="s">
        <v>65</v>
      </c>
      <c r="AK315" s="22" t="s">
        <v>682</v>
      </c>
      <c r="AL315" t="s">
        <v>721</v>
      </c>
      <c r="AM315" t="s">
        <v>727</v>
      </c>
      <c r="AN315" t="s">
        <v>776</v>
      </c>
      <c r="AO315" t="s">
        <v>725</v>
      </c>
      <c r="AP315" s="13">
        <v>0.02</v>
      </c>
      <c r="AQ315" t="str">
        <f t="shared" si="11"/>
        <v>Hệ thống Smartphone 2.0 (Phân hệ mobile hỗ trợ bán hàng)</v>
      </c>
      <c r="AR315">
        <v>35400000</v>
      </c>
      <c r="AS315">
        <f t="shared" si="12"/>
        <v>708000</v>
      </c>
      <c r="AT315" s="31" t="s">
        <v>383</v>
      </c>
      <c r="AU315" s="32" t="s">
        <v>370</v>
      </c>
    </row>
    <row r="316" spans="1:47" ht="14" thickBot="1">
      <c r="A316" s="18">
        <v>4159043</v>
      </c>
      <c r="B316" s="19" t="s">
        <v>369</v>
      </c>
      <c r="C316" s="19" t="s">
        <v>61</v>
      </c>
      <c r="D316" s="19" t="s">
        <v>44</v>
      </c>
      <c r="E316" s="18">
        <v>0</v>
      </c>
      <c r="F316" s="21">
        <v>45105.5</v>
      </c>
      <c r="G316" s="22"/>
      <c r="H316" s="19" t="s">
        <v>63</v>
      </c>
      <c r="I316" s="19" t="s">
        <v>63</v>
      </c>
      <c r="J316" s="18">
        <v>4172121</v>
      </c>
      <c r="K316" s="19" t="s">
        <v>370</v>
      </c>
      <c r="L316" s="19" t="s">
        <v>70</v>
      </c>
      <c r="M316" s="19" t="s">
        <v>699</v>
      </c>
      <c r="N316" s="19" t="s">
        <v>42</v>
      </c>
      <c r="O316" s="18">
        <v>-1</v>
      </c>
      <c r="P316" s="19" t="s">
        <v>39</v>
      </c>
      <c r="Q316" s="19" t="s">
        <v>75</v>
      </c>
      <c r="R316" s="20">
        <v>10.17</v>
      </c>
      <c r="S316" s="18">
        <v>0</v>
      </c>
      <c r="T316" s="22"/>
      <c r="U316" s="19" t="s">
        <v>40</v>
      </c>
      <c r="V316" s="19" t="s">
        <v>65</v>
      </c>
      <c r="W316" s="21">
        <v>45097.5</v>
      </c>
      <c r="X316" s="21">
        <v>45098</v>
      </c>
      <c r="Y316" s="21">
        <v>45082.746226850002</v>
      </c>
      <c r="Z316" s="18">
        <v>4177928</v>
      </c>
      <c r="AA316" s="19" t="s">
        <v>90</v>
      </c>
      <c r="AB316" s="19" t="s">
        <v>42</v>
      </c>
      <c r="AC316" s="18">
        <v>27900</v>
      </c>
      <c r="AD316" s="18">
        <v>0</v>
      </c>
      <c r="AE316" s="19" t="s">
        <v>70</v>
      </c>
      <c r="AF316" s="19" t="s">
        <v>39</v>
      </c>
      <c r="AG316" s="18">
        <v>0</v>
      </c>
      <c r="AH316" s="23">
        <v>0.46</v>
      </c>
      <c r="AI316" s="24">
        <v>4.4034090908999998E-2</v>
      </c>
      <c r="AJ316" s="22" t="s">
        <v>65</v>
      </c>
      <c r="AK316" s="22" t="s">
        <v>682</v>
      </c>
      <c r="AL316" t="s">
        <v>721</v>
      </c>
      <c r="AM316" t="s">
        <v>727</v>
      </c>
      <c r="AN316" t="s">
        <v>776</v>
      </c>
      <c r="AO316" t="s">
        <v>725</v>
      </c>
      <c r="AP316" s="13">
        <v>0.04</v>
      </c>
      <c r="AQ316" t="str">
        <f t="shared" si="11"/>
        <v>Hệ thống Smartphone 2.0 (Phân hệ mobile hỗ trợ bán hàng)</v>
      </c>
      <c r="AR316">
        <v>35400000</v>
      </c>
      <c r="AS316">
        <f t="shared" si="12"/>
        <v>1416000</v>
      </c>
      <c r="AT316" s="31" t="s">
        <v>90</v>
      </c>
      <c r="AU316" s="32" t="s">
        <v>370</v>
      </c>
    </row>
    <row r="317" spans="1:47" ht="14" thickBot="1">
      <c r="A317" s="18">
        <v>4154798</v>
      </c>
      <c r="B317" s="19" t="s">
        <v>384</v>
      </c>
      <c r="C317" s="19" t="s">
        <v>61</v>
      </c>
      <c r="D317" s="19" t="s">
        <v>49</v>
      </c>
      <c r="E317" s="20">
        <v>32.549999999999997</v>
      </c>
      <c r="F317" s="21">
        <v>45097.5</v>
      </c>
      <c r="G317" s="21">
        <v>45095.5</v>
      </c>
      <c r="H317" s="19" t="s">
        <v>50</v>
      </c>
      <c r="I317" s="19" t="s">
        <v>50</v>
      </c>
      <c r="J317" s="18">
        <v>4172116</v>
      </c>
      <c r="K317" s="19" t="s">
        <v>180</v>
      </c>
      <c r="L317" s="19" t="s">
        <v>70</v>
      </c>
      <c r="M317" s="19" t="s">
        <v>699</v>
      </c>
      <c r="N317" s="19" t="s">
        <v>42</v>
      </c>
      <c r="O317" s="18">
        <v>-1</v>
      </c>
      <c r="P317" s="19" t="s">
        <v>39</v>
      </c>
      <c r="Q317" s="19" t="s">
        <v>75</v>
      </c>
      <c r="R317" s="20">
        <v>23.47</v>
      </c>
      <c r="S317" s="18">
        <v>0</v>
      </c>
      <c r="T317" s="22"/>
      <c r="U317" s="19" t="s">
        <v>40</v>
      </c>
      <c r="V317" s="19" t="s">
        <v>65</v>
      </c>
      <c r="W317" s="21">
        <v>45097.5</v>
      </c>
      <c r="X317" s="21">
        <v>45098</v>
      </c>
      <c r="Y317" s="21">
        <v>45082.744467589997</v>
      </c>
      <c r="Z317" s="18">
        <v>4177837</v>
      </c>
      <c r="AA317" s="19" t="s">
        <v>228</v>
      </c>
      <c r="AB317" s="19" t="s">
        <v>42</v>
      </c>
      <c r="AC317" s="18">
        <v>82125</v>
      </c>
      <c r="AD317" s="18">
        <v>0</v>
      </c>
      <c r="AE317" s="19" t="s">
        <v>70</v>
      </c>
      <c r="AF317" s="19" t="s">
        <v>39</v>
      </c>
      <c r="AG317" s="23">
        <v>1.48</v>
      </c>
      <c r="AH317" s="23">
        <v>1.07</v>
      </c>
      <c r="AI317" s="24">
        <v>0.12961647727200001</v>
      </c>
      <c r="AJ317" s="22" t="s">
        <v>65</v>
      </c>
      <c r="AK317" s="22" t="s">
        <v>682</v>
      </c>
      <c r="AL317" t="s">
        <v>721</v>
      </c>
      <c r="AM317" t="s">
        <v>727</v>
      </c>
      <c r="AN317" t="s">
        <v>776</v>
      </c>
      <c r="AO317" t="s">
        <v>725</v>
      </c>
      <c r="AP317" s="13">
        <v>0.26</v>
      </c>
      <c r="AQ317" t="str">
        <f t="shared" si="11"/>
        <v>Hệ thống Smartphone 2.0 (Phân hệ mobile hỗ trợ bán hàng)</v>
      </c>
      <c r="AR317">
        <v>35400000</v>
      </c>
      <c r="AS317">
        <f t="shared" si="12"/>
        <v>9204000</v>
      </c>
      <c r="AT317" s="31" t="s">
        <v>228</v>
      </c>
      <c r="AU317" s="32" t="s">
        <v>180</v>
      </c>
    </row>
    <row r="318" spans="1:47" ht="14" thickBot="1">
      <c r="A318" s="18">
        <v>4154798</v>
      </c>
      <c r="B318" s="19" t="s">
        <v>384</v>
      </c>
      <c r="C318" s="19" t="s">
        <v>61</v>
      </c>
      <c r="D318" s="19" t="s">
        <v>49</v>
      </c>
      <c r="E318" s="20">
        <v>32.549999999999997</v>
      </c>
      <c r="F318" s="21">
        <v>45097.5</v>
      </c>
      <c r="G318" s="21">
        <v>45095.5</v>
      </c>
      <c r="H318" s="19" t="s">
        <v>50</v>
      </c>
      <c r="I318" s="19" t="s">
        <v>50</v>
      </c>
      <c r="J318" s="18">
        <v>4172116</v>
      </c>
      <c r="K318" s="19" t="s">
        <v>180</v>
      </c>
      <c r="L318" s="19" t="s">
        <v>70</v>
      </c>
      <c r="M318" s="19" t="s">
        <v>699</v>
      </c>
      <c r="N318" s="19" t="s">
        <v>42</v>
      </c>
      <c r="O318" s="18">
        <v>-1</v>
      </c>
      <c r="P318" s="19" t="s">
        <v>39</v>
      </c>
      <c r="Q318" s="19" t="s">
        <v>75</v>
      </c>
      <c r="R318" s="20">
        <v>23.47</v>
      </c>
      <c r="S318" s="18">
        <v>0</v>
      </c>
      <c r="T318" s="22"/>
      <c r="U318" s="19" t="s">
        <v>40</v>
      </c>
      <c r="V318" s="19" t="s">
        <v>65</v>
      </c>
      <c r="W318" s="21">
        <v>45097.5</v>
      </c>
      <c r="X318" s="21">
        <v>45098</v>
      </c>
      <c r="Y318" s="21">
        <v>45082.744467589997</v>
      </c>
      <c r="Z318" s="18">
        <v>4177842</v>
      </c>
      <c r="AA318" s="19" t="s">
        <v>90</v>
      </c>
      <c r="AB318" s="19" t="s">
        <v>42</v>
      </c>
      <c r="AC318" s="18">
        <v>27900</v>
      </c>
      <c r="AD318" s="18">
        <v>0</v>
      </c>
      <c r="AE318" s="19" t="s">
        <v>70</v>
      </c>
      <c r="AF318" s="19" t="s">
        <v>39</v>
      </c>
      <c r="AG318" s="23">
        <v>1.48</v>
      </c>
      <c r="AH318" s="23">
        <v>1.07</v>
      </c>
      <c r="AI318" s="24">
        <v>4.4034090908999998E-2</v>
      </c>
      <c r="AJ318" s="22" t="s">
        <v>65</v>
      </c>
      <c r="AK318" s="22" t="s">
        <v>682</v>
      </c>
      <c r="AL318" t="s">
        <v>721</v>
      </c>
      <c r="AM318" t="s">
        <v>727</v>
      </c>
      <c r="AN318" t="s">
        <v>776</v>
      </c>
      <c r="AO318" t="s">
        <v>725</v>
      </c>
      <c r="AP318" s="13">
        <v>0.04</v>
      </c>
      <c r="AQ318" t="str">
        <f t="shared" si="11"/>
        <v>Hệ thống Smartphone 2.0 (Phân hệ mobile hỗ trợ bán hàng)</v>
      </c>
      <c r="AR318">
        <v>35400000</v>
      </c>
      <c r="AS318">
        <f t="shared" si="12"/>
        <v>1416000</v>
      </c>
      <c r="AT318" s="31" t="s">
        <v>90</v>
      </c>
      <c r="AU318" s="32" t="s">
        <v>180</v>
      </c>
    </row>
    <row r="319" spans="1:47" ht="14" thickBot="1">
      <c r="A319" s="18">
        <v>4154798</v>
      </c>
      <c r="B319" s="19" t="s">
        <v>384</v>
      </c>
      <c r="C319" s="19" t="s">
        <v>61</v>
      </c>
      <c r="D319" s="19" t="s">
        <v>49</v>
      </c>
      <c r="E319" s="20">
        <v>32.549999999999997</v>
      </c>
      <c r="F319" s="21">
        <v>45097.5</v>
      </c>
      <c r="G319" s="21">
        <v>45095.5</v>
      </c>
      <c r="H319" s="19" t="s">
        <v>50</v>
      </c>
      <c r="I319" s="19" t="s">
        <v>50</v>
      </c>
      <c r="J319" s="18">
        <v>4172116</v>
      </c>
      <c r="K319" s="19" t="s">
        <v>180</v>
      </c>
      <c r="L319" s="19" t="s">
        <v>70</v>
      </c>
      <c r="M319" s="19" t="s">
        <v>699</v>
      </c>
      <c r="N319" s="19" t="s">
        <v>42</v>
      </c>
      <c r="O319" s="18">
        <v>-1</v>
      </c>
      <c r="P319" s="19" t="s">
        <v>39</v>
      </c>
      <c r="Q319" s="19" t="s">
        <v>75</v>
      </c>
      <c r="R319" s="20">
        <v>23.47</v>
      </c>
      <c r="S319" s="18">
        <v>0</v>
      </c>
      <c r="T319" s="22"/>
      <c r="U319" s="19" t="s">
        <v>40</v>
      </c>
      <c r="V319" s="19" t="s">
        <v>65</v>
      </c>
      <c r="W319" s="21">
        <v>45097.5</v>
      </c>
      <c r="X319" s="21">
        <v>45098</v>
      </c>
      <c r="Y319" s="21">
        <v>45082.744467589997</v>
      </c>
      <c r="Z319" s="18">
        <v>4177841</v>
      </c>
      <c r="AA319" s="19" t="s">
        <v>129</v>
      </c>
      <c r="AB319" s="19" t="s">
        <v>42</v>
      </c>
      <c r="AC319" s="18">
        <v>58914</v>
      </c>
      <c r="AD319" s="18">
        <v>0</v>
      </c>
      <c r="AE319" s="19" t="s">
        <v>70</v>
      </c>
      <c r="AF319" s="19" t="s">
        <v>39</v>
      </c>
      <c r="AG319" s="23">
        <v>1.48</v>
      </c>
      <c r="AH319" s="23">
        <v>1.07</v>
      </c>
      <c r="AI319" s="24">
        <v>9.2982954544999996E-2</v>
      </c>
      <c r="AJ319" s="22" t="s">
        <v>65</v>
      </c>
      <c r="AK319" s="22" t="s">
        <v>682</v>
      </c>
      <c r="AL319" t="s">
        <v>721</v>
      </c>
      <c r="AM319" t="s">
        <v>727</v>
      </c>
      <c r="AN319" t="s">
        <v>776</v>
      </c>
      <c r="AO319" t="s">
        <v>725</v>
      </c>
      <c r="AP319" s="13">
        <v>0.09</v>
      </c>
      <c r="AQ319" t="str">
        <f t="shared" si="11"/>
        <v>Hệ thống Smartphone 2.0 (Phân hệ mobile hỗ trợ bán hàng)</v>
      </c>
      <c r="AR319">
        <v>35400000</v>
      </c>
      <c r="AS319">
        <f t="shared" si="12"/>
        <v>3186000</v>
      </c>
      <c r="AT319" s="31" t="s">
        <v>129</v>
      </c>
      <c r="AU319" s="32" t="s">
        <v>180</v>
      </c>
    </row>
    <row r="320" spans="1:47" ht="14" thickBot="1">
      <c r="A320" s="18">
        <v>4154798</v>
      </c>
      <c r="B320" s="19" t="s">
        <v>384</v>
      </c>
      <c r="C320" s="19" t="s">
        <v>61</v>
      </c>
      <c r="D320" s="19" t="s">
        <v>49</v>
      </c>
      <c r="E320" s="20">
        <v>32.549999999999997</v>
      </c>
      <c r="F320" s="21">
        <v>45097.5</v>
      </c>
      <c r="G320" s="21">
        <v>45095.5</v>
      </c>
      <c r="H320" s="19" t="s">
        <v>50</v>
      </c>
      <c r="I320" s="19" t="s">
        <v>50</v>
      </c>
      <c r="J320" s="18">
        <v>4172116</v>
      </c>
      <c r="K320" s="19" t="s">
        <v>180</v>
      </c>
      <c r="L320" s="19" t="s">
        <v>70</v>
      </c>
      <c r="M320" s="19" t="s">
        <v>699</v>
      </c>
      <c r="N320" s="19" t="s">
        <v>42</v>
      </c>
      <c r="O320" s="18">
        <v>-1</v>
      </c>
      <c r="P320" s="19" t="s">
        <v>39</v>
      </c>
      <c r="Q320" s="19" t="s">
        <v>75</v>
      </c>
      <c r="R320" s="20">
        <v>23.47</v>
      </c>
      <c r="S320" s="18">
        <v>0</v>
      </c>
      <c r="T320" s="22"/>
      <c r="U320" s="19" t="s">
        <v>40</v>
      </c>
      <c r="V320" s="19" t="s">
        <v>65</v>
      </c>
      <c r="W320" s="21">
        <v>45097.5</v>
      </c>
      <c r="X320" s="21">
        <v>45098</v>
      </c>
      <c r="Y320" s="21">
        <v>45082.744467589997</v>
      </c>
      <c r="Z320" s="18">
        <v>4177840</v>
      </c>
      <c r="AA320" s="19" t="s">
        <v>227</v>
      </c>
      <c r="AB320" s="19" t="s">
        <v>42</v>
      </c>
      <c r="AC320" s="18">
        <v>67725</v>
      </c>
      <c r="AD320" s="18">
        <v>0</v>
      </c>
      <c r="AE320" s="19" t="s">
        <v>70</v>
      </c>
      <c r="AF320" s="19" t="s">
        <v>39</v>
      </c>
      <c r="AG320" s="23">
        <v>1.48</v>
      </c>
      <c r="AH320" s="23">
        <v>1.07</v>
      </c>
      <c r="AI320" s="24">
        <v>0.10688920454500001</v>
      </c>
      <c r="AJ320" s="22" t="s">
        <v>65</v>
      </c>
      <c r="AK320" s="22" t="s">
        <v>682</v>
      </c>
      <c r="AL320" t="s">
        <v>721</v>
      </c>
      <c r="AM320" t="s">
        <v>727</v>
      </c>
      <c r="AN320" t="s">
        <v>776</v>
      </c>
      <c r="AO320" t="s">
        <v>725</v>
      </c>
      <c r="AP320" s="13">
        <v>0.22</v>
      </c>
      <c r="AQ320" t="str">
        <f t="shared" si="11"/>
        <v>Hệ thống Smartphone 2.0 (Phân hệ mobile hỗ trợ bán hàng)</v>
      </c>
      <c r="AR320">
        <v>35400000</v>
      </c>
      <c r="AS320">
        <f t="shared" si="12"/>
        <v>7788000</v>
      </c>
      <c r="AT320" s="31" t="s">
        <v>227</v>
      </c>
      <c r="AU320" s="32" t="s">
        <v>180</v>
      </c>
    </row>
    <row r="321" spans="1:47" ht="14" thickBot="1">
      <c r="A321" s="18">
        <v>4154798</v>
      </c>
      <c r="B321" s="19" t="s">
        <v>384</v>
      </c>
      <c r="C321" s="19" t="s">
        <v>61</v>
      </c>
      <c r="D321" s="19" t="s">
        <v>49</v>
      </c>
      <c r="E321" s="20">
        <v>32.549999999999997</v>
      </c>
      <c r="F321" s="21">
        <v>45097.5</v>
      </c>
      <c r="G321" s="21">
        <v>45095.5</v>
      </c>
      <c r="H321" s="19" t="s">
        <v>50</v>
      </c>
      <c r="I321" s="19" t="s">
        <v>50</v>
      </c>
      <c r="J321" s="18">
        <v>4172116</v>
      </c>
      <c r="K321" s="19" t="s">
        <v>180</v>
      </c>
      <c r="L321" s="19" t="s">
        <v>70</v>
      </c>
      <c r="M321" s="19" t="s">
        <v>699</v>
      </c>
      <c r="N321" s="19" t="s">
        <v>42</v>
      </c>
      <c r="O321" s="18">
        <v>-1</v>
      </c>
      <c r="P321" s="19" t="s">
        <v>39</v>
      </c>
      <c r="Q321" s="19" t="s">
        <v>75</v>
      </c>
      <c r="R321" s="20">
        <v>23.47</v>
      </c>
      <c r="S321" s="18">
        <v>0</v>
      </c>
      <c r="T321" s="22"/>
      <c r="U321" s="19" t="s">
        <v>40</v>
      </c>
      <c r="V321" s="19" t="s">
        <v>65</v>
      </c>
      <c r="W321" s="21">
        <v>45097.5</v>
      </c>
      <c r="X321" s="21">
        <v>45098</v>
      </c>
      <c r="Y321" s="21">
        <v>45082.744467589997</v>
      </c>
      <c r="Z321" s="18">
        <v>4177838</v>
      </c>
      <c r="AA321" s="19" t="s">
        <v>385</v>
      </c>
      <c r="AB321" s="19" t="s">
        <v>42</v>
      </c>
      <c r="AC321" s="18">
        <v>67725</v>
      </c>
      <c r="AD321" s="18">
        <v>0</v>
      </c>
      <c r="AE321" s="19" t="s">
        <v>70</v>
      </c>
      <c r="AF321" s="19" t="s">
        <v>39</v>
      </c>
      <c r="AG321" s="23">
        <v>1.48</v>
      </c>
      <c r="AH321" s="23">
        <v>1.07</v>
      </c>
      <c r="AI321" s="24">
        <v>0.10688920454500001</v>
      </c>
      <c r="AJ321" s="22" t="s">
        <v>65</v>
      </c>
      <c r="AK321" s="22" t="s">
        <v>682</v>
      </c>
      <c r="AL321" t="s">
        <v>721</v>
      </c>
      <c r="AM321" t="s">
        <v>727</v>
      </c>
      <c r="AN321" t="s">
        <v>776</v>
      </c>
      <c r="AO321" t="s">
        <v>725</v>
      </c>
      <c r="AP321" s="13">
        <v>0.11</v>
      </c>
      <c r="AQ321" t="str">
        <f t="shared" si="11"/>
        <v>Hệ thống Smartphone 2.0 (Phân hệ mobile hỗ trợ bán hàng)</v>
      </c>
      <c r="AR321">
        <v>35400000</v>
      </c>
      <c r="AS321">
        <f t="shared" si="12"/>
        <v>3894000</v>
      </c>
      <c r="AT321" s="31" t="s">
        <v>385</v>
      </c>
      <c r="AU321" s="32" t="s">
        <v>180</v>
      </c>
    </row>
    <row r="322" spans="1:47" ht="14" thickBot="1">
      <c r="A322" s="18">
        <v>4154798</v>
      </c>
      <c r="B322" s="19" t="s">
        <v>384</v>
      </c>
      <c r="C322" s="19" t="s">
        <v>61</v>
      </c>
      <c r="D322" s="19" t="s">
        <v>49</v>
      </c>
      <c r="E322" s="20">
        <v>32.549999999999997</v>
      </c>
      <c r="F322" s="21">
        <v>45097.5</v>
      </c>
      <c r="G322" s="21">
        <v>45095.5</v>
      </c>
      <c r="H322" s="19" t="s">
        <v>50</v>
      </c>
      <c r="I322" s="19" t="s">
        <v>50</v>
      </c>
      <c r="J322" s="18">
        <v>4172116</v>
      </c>
      <c r="K322" s="19" t="s">
        <v>180</v>
      </c>
      <c r="L322" s="19" t="s">
        <v>70</v>
      </c>
      <c r="M322" s="19" t="s">
        <v>699</v>
      </c>
      <c r="N322" s="19" t="s">
        <v>42</v>
      </c>
      <c r="O322" s="18">
        <v>-1</v>
      </c>
      <c r="P322" s="19" t="s">
        <v>39</v>
      </c>
      <c r="Q322" s="19" t="s">
        <v>75</v>
      </c>
      <c r="R322" s="20">
        <v>23.47</v>
      </c>
      <c r="S322" s="18">
        <v>0</v>
      </c>
      <c r="T322" s="22"/>
      <c r="U322" s="19" t="s">
        <v>40</v>
      </c>
      <c r="V322" s="19" t="s">
        <v>65</v>
      </c>
      <c r="W322" s="21">
        <v>45097.5</v>
      </c>
      <c r="X322" s="21">
        <v>45098</v>
      </c>
      <c r="Y322" s="21">
        <v>45082.744467589997</v>
      </c>
      <c r="Z322" s="18">
        <v>4177834</v>
      </c>
      <c r="AA322" s="19" t="s">
        <v>386</v>
      </c>
      <c r="AB322" s="19" t="s">
        <v>42</v>
      </c>
      <c r="AC322" s="18">
        <v>72450</v>
      </c>
      <c r="AD322" s="18">
        <v>0</v>
      </c>
      <c r="AE322" s="19" t="s">
        <v>70</v>
      </c>
      <c r="AF322" s="19" t="s">
        <v>39</v>
      </c>
      <c r="AG322" s="23">
        <v>1.48</v>
      </c>
      <c r="AH322" s="23">
        <v>1.07</v>
      </c>
      <c r="AI322" s="24">
        <v>0.114346590909</v>
      </c>
      <c r="AJ322" s="22" t="s">
        <v>65</v>
      </c>
      <c r="AK322" s="22" t="s">
        <v>682</v>
      </c>
      <c r="AL322" t="s">
        <v>721</v>
      </c>
      <c r="AM322" t="s">
        <v>727</v>
      </c>
      <c r="AN322" t="s">
        <v>776</v>
      </c>
      <c r="AO322" t="s">
        <v>725</v>
      </c>
      <c r="AP322" s="13">
        <v>0.11</v>
      </c>
      <c r="AQ322" t="str">
        <f t="shared" si="11"/>
        <v>Hệ thống Smartphone 2.0 (Phân hệ mobile hỗ trợ bán hàng)</v>
      </c>
      <c r="AR322">
        <v>35400000</v>
      </c>
      <c r="AS322">
        <f t="shared" si="12"/>
        <v>3894000</v>
      </c>
      <c r="AT322" s="31" t="s">
        <v>386</v>
      </c>
      <c r="AU322" s="32" t="s">
        <v>180</v>
      </c>
    </row>
    <row r="323" spans="1:47" ht="14" thickBot="1">
      <c r="A323" s="18">
        <v>4154798</v>
      </c>
      <c r="B323" s="19" t="s">
        <v>384</v>
      </c>
      <c r="C323" s="19" t="s">
        <v>61</v>
      </c>
      <c r="D323" s="19" t="s">
        <v>49</v>
      </c>
      <c r="E323" s="20">
        <v>32.549999999999997</v>
      </c>
      <c r="F323" s="21">
        <v>45097.5</v>
      </c>
      <c r="G323" s="21">
        <v>45095.5</v>
      </c>
      <c r="H323" s="19" t="s">
        <v>50</v>
      </c>
      <c r="I323" s="19" t="s">
        <v>50</v>
      </c>
      <c r="J323" s="18">
        <v>4172116</v>
      </c>
      <c r="K323" s="19" t="s">
        <v>180</v>
      </c>
      <c r="L323" s="19" t="s">
        <v>70</v>
      </c>
      <c r="M323" s="19" t="s">
        <v>699</v>
      </c>
      <c r="N323" s="19" t="s">
        <v>42</v>
      </c>
      <c r="O323" s="18">
        <v>-1</v>
      </c>
      <c r="P323" s="19" t="s">
        <v>39</v>
      </c>
      <c r="Q323" s="19" t="s">
        <v>75</v>
      </c>
      <c r="R323" s="20">
        <v>23.47</v>
      </c>
      <c r="S323" s="18">
        <v>0</v>
      </c>
      <c r="T323" s="22"/>
      <c r="U323" s="19" t="s">
        <v>40</v>
      </c>
      <c r="V323" s="19" t="s">
        <v>65</v>
      </c>
      <c r="W323" s="21">
        <v>45097.5</v>
      </c>
      <c r="X323" s="21">
        <v>45098</v>
      </c>
      <c r="Y323" s="21">
        <v>45082.744467589997</v>
      </c>
      <c r="Z323" s="18">
        <v>4177833</v>
      </c>
      <c r="AA323" s="19" t="s">
        <v>387</v>
      </c>
      <c r="AB323" s="19" t="s">
        <v>42</v>
      </c>
      <c r="AC323" s="18">
        <v>33570</v>
      </c>
      <c r="AD323" s="18">
        <v>0</v>
      </c>
      <c r="AE323" s="19" t="s">
        <v>70</v>
      </c>
      <c r="AF323" s="19" t="s">
        <v>39</v>
      </c>
      <c r="AG323" s="23">
        <v>1.48</v>
      </c>
      <c r="AH323" s="23">
        <v>1.07</v>
      </c>
      <c r="AI323" s="24">
        <v>5.2982954545000002E-2</v>
      </c>
      <c r="AJ323" s="22" t="s">
        <v>65</v>
      </c>
      <c r="AK323" s="22" t="s">
        <v>682</v>
      </c>
      <c r="AL323" t="s">
        <v>721</v>
      </c>
      <c r="AM323" t="s">
        <v>727</v>
      </c>
      <c r="AN323" t="s">
        <v>776</v>
      </c>
      <c r="AO323" t="s">
        <v>725</v>
      </c>
      <c r="AP323" s="13">
        <v>0.05</v>
      </c>
      <c r="AQ323" t="str">
        <f t="shared" si="11"/>
        <v>Hệ thống Smartphone 2.0 (Phân hệ mobile hỗ trợ bán hàng)</v>
      </c>
      <c r="AR323">
        <v>35400000</v>
      </c>
      <c r="AS323">
        <f t="shared" si="12"/>
        <v>1770000</v>
      </c>
      <c r="AT323" s="31" t="s">
        <v>387</v>
      </c>
      <c r="AU323" s="32" t="s">
        <v>180</v>
      </c>
    </row>
    <row r="324" spans="1:47" ht="14" thickBot="1">
      <c r="A324" s="18">
        <v>4154798</v>
      </c>
      <c r="B324" s="19" t="s">
        <v>384</v>
      </c>
      <c r="C324" s="19" t="s">
        <v>61</v>
      </c>
      <c r="D324" s="19" t="s">
        <v>49</v>
      </c>
      <c r="E324" s="20">
        <v>32.549999999999997</v>
      </c>
      <c r="F324" s="21">
        <v>45097.5</v>
      </c>
      <c r="G324" s="21">
        <v>45095.5</v>
      </c>
      <c r="H324" s="19" t="s">
        <v>50</v>
      </c>
      <c r="I324" s="19" t="s">
        <v>50</v>
      </c>
      <c r="J324" s="18">
        <v>4172116</v>
      </c>
      <c r="K324" s="19" t="s">
        <v>180</v>
      </c>
      <c r="L324" s="19" t="s">
        <v>70</v>
      </c>
      <c r="M324" s="19" t="s">
        <v>699</v>
      </c>
      <c r="N324" s="19" t="s">
        <v>42</v>
      </c>
      <c r="O324" s="18">
        <v>-1</v>
      </c>
      <c r="P324" s="19" t="s">
        <v>39</v>
      </c>
      <c r="Q324" s="19" t="s">
        <v>75</v>
      </c>
      <c r="R324" s="20">
        <v>23.47</v>
      </c>
      <c r="S324" s="18">
        <v>0</v>
      </c>
      <c r="T324" s="22"/>
      <c r="U324" s="19" t="s">
        <v>40</v>
      </c>
      <c r="V324" s="19" t="s">
        <v>65</v>
      </c>
      <c r="W324" s="21">
        <v>45097.5</v>
      </c>
      <c r="X324" s="21">
        <v>45098</v>
      </c>
      <c r="Y324" s="21">
        <v>45082.744467589997</v>
      </c>
      <c r="Z324" s="18">
        <v>4177832</v>
      </c>
      <c r="AA324" s="19" t="s">
        <v>388</v>
      </c>
      <c r="AB324" s="19" t="s">
        <v>42</v>
      </c>
      <c r="AC324" s="18">
        <v>33570</v>
      </c>
      <c r="AD324" s="18">
        <v>0</v>
      </c>
      <c r="AE324" s="19" t="s">
        <v>70</v>
      </c>
      <c r="AF324" s="19" t="s">
        <v>39</v>
      </c>
      <c r="AG324" s="23">
        <v>1.48</v>
      </c>
      <c r="AH324" s="23">
        <v>1.07</v>
      </c>
      <c r="AI324" s="24">
        <v>5.2982954545000002E-2</v>
      </c>
      <c r="AJ324" s="22" t="s">
        <v>65</v>
      </c>
      <c r="AK324" s="22" t="s">
        <v>682</v>
      </c>
      <c r="AL324" t="s">
        <v>721</v>
      </c>
      <c r="AM324" t="s">
        <v>727</v>
      </c>
      <c r="AN324" t="s">
        <v>776</v>
      </c>
      <c r="AO324" t="s">
        <v>725</v>
      </c>
      <c r="AP324" s="13">
        <v>0.06</v>
      </c>
      <c r="AQ324" t="str">
        <f t="shared" si="11"/>
        <v>Hệ thống Smartphone 2.0 (Phân hệ mobile hỗ trợ bán hàng)</v>
      </c>
      <c r="AR324">
        <v>35400000</v>
      </c>
      <c r="AS324">
        <f t="shared" si="12"/>
        <v>2124000</v>
      </c>
      <c r="AT324" s="31" t="s">
        <v>388</v>
      </c>
      <c r="AU324" s="32" t="s">
        <v>180</v>
      </c>
    </row>
    <row r="325" spans="1:47" ht="14" thickBot="1">
      <c r="A325" s="18">
        <v>4154798</v>
      </c>
      <c r="B325" s="19" t="s">
        <v>384</v>
      </c>
      <c r="C325" s="19" t="s">
        <v>61</v>
      </c>
      <c r="D325" s="19" t="s">
        <v>49</v>
      </c>
      <c r="E325" s="20">
        <v>32.549999999999997</v>
      </c>
      <c r="F325" s="21">
        <v>45097.5</v>
      </c>
      <c r="G325" s="21">
        <v>45095.5</v>
      </c>
      <c r="H325" s="19" t="s">
        <v>50</v>
      </c>
      <c r="I325" s="19" t="s">
        <v>50</v>
      </c>
      <c r="J325" s="18">
        <v>4172116</v>
      </c>
      <c r="K325" s="19" t="s">
        <v>180</v>
      </c>
      <c r="L325" s="19" t="s">
        <v>70</v>
      </c>
      <c r="M325" s="19" t="s">
        <v>699</v>
      </c>
      <c r="N325" s="19" t="s">
        <v>42</v>
      </c>
      <c r="O325" s="18">
        <v>-1</v>
      </c>
      <c r="P325" s="19" t="s">
        <v>39</v>
      </c>
      <c r="Q325" s="19" t="s">
        <v>75</v>
      </c>
      <c r="R325" s="20">
        <v>23.47</v>
      </c>
      <c r="S325" s="18">
        <v>0</v>
      </c>
      <c r="T325" s="22"/>
      <c r="U325" s="19" t="s">
        <v>40</v>
      </c>
      <c r="V325" s="19" t="s">
        <v>65</v>
      </c>
      <c r="W325" s="21">
        <v>45097.5</v>
      </c>
      <c r="X325" s="21">
        <v>45098</v>
      </c>
      <c r="Y325" s="21">
        <v>45082.744467589997</v>
      </c>
      <c r="Z325" s="18">
        <v>4177835</v>
      </c>
      <c r="AA325" s="19" t="s">
        <v>389</v>
      </c>
      <c r="AB325" s="19" t="s">
        <v>42</v>
      </c>
      <c r="AC325" s="18">
        <v>82125</v>
      </c>
      <c r="AD325" s="18">
        <v>0</v>
      </c>
      <c r="AE325" s="19" t="s">
        <v>70</v>
      </c>
      <c r="AF325" s="19" t="s">
        <v>39</v>
      </c>
      <c r="AG325" s="23">
        <v>1.48</v>
      </c>
      <c r="AH325" s="23">
        <v>1.07</v>
      </c>
      <c r="AI325" s="24">
        <v>0.12961647727200001</v>
      </c>
      <c r="AJ325" s="22" t="s">
        <v>65</v>
      </c>
      <c r="AK325" s="22" t="s">
        <v>682</v>
      </c>
      <c r="AL325" t="s">
        <v>721</v>
      </c>
      <c r="AM325" t="s">
        <v>727</v>
      </c>
      <c r="AN325" t="s">
        <v>776</v>
      </c>
      <c r="AO325" t="s">
        <v>725</v>
      </c>
      <c r="AP325" s="13">
        <v>0.13</v>
      </c>
      <c r="AQ325" t="str">
        <f t="shared" ref="AQ325:AQ388" si="13">AN325&amp;" "&amp;"("&amp;AM325&amp;")"</f>
        <v>Hệ thống Smartphone 2.0 (Phân hệ mobile hỗ trợ bán hàng)</v>
      </c>
      <c r="AR325">
        <v>35400000</v>
      </c>
      <c r="AS325">
        <f t="shared" ref="AS325:AS388" si="14">AR325*AP325</f>
        <v>4602000</v>
      </c>
      <c r="AT325" s="31" t="s">
        <v>389</v>
      </c>
      <c r="AU325" s="32" t="s">
        <v>180</v>
      </c>
    </row>
    <row r="326" spans="1:47" ht="14" thickBot="1">
      <c r="A326" s="18">
        <v>4160707</v>
      </c>
      <c r="B326" s="19" t="s">
        <v>391</v>
      </c>
      <c r="C326" s="19" t="s">
        <v>94</v>
      </c>
      <c r="D326" s="19" t="s">
        <v>44</v>
      </c>
      <c r="E326" s="18">
        <v>0</v>
      </c>
      <c r="F326" s="21">
        <v>45113.5</v>
      </c>
      <c r="G326" s="22"/>
      <c r="H326" s="19" t="s">
        <v>96</v>
      </c>
      <c r="I326" s="19" t="s">
        <v>96</v>
      </c>
      <c r="J326" s="18">
        <v>4171914</v>
      </c>
      <c r="K326" s="19" t="s">
        <v>392</v>
      </c>
      <c r="L326" s="19" t="s">
        <v>94</v>
      </c>
      <c r="M326" s="19" t="s">
        <v>697</v>
      </c>
      <c r="N326" s="19" t="s">
        <v>42</v>
      </c>
      <c r="O326" s="18">
        <v>216000000</v>
      </c>
      <c r="P326" s="19" t="s">
        <v>39</v>
      </c>
      <c r="Q326" s="19" t="s">
        <v>45</v>
      </c>
      <c r="R326" s="20">
        <v>10.53</v>
      </c>
      <c r="S326" s="18">
        <v>0</v>
      </c>
      <c r="T326" s="22"/>
      <c r="U326" s="19" t="s">
        <v>40</v>
      </c>
      <c r="V326" s="19" t="s">
        <v>41</v>
      </c>
      <c r="W326" s="21">
        <v>45097.5</v>
      </c>
      <c r="X326" s="21">
        <v>45098.5</v>
      </c>
      <c r="Y326" s="21">
        <v>45082.614398140002</v>
      </c>
      <c r="Z326" s="18">
        <v>4178412</v>
      </c>
      <c r="AA326" s="19" t="s">
        <v>393</v>
      </c>
      <c r="AB326" s="19" t="s">
        <v>42</v>
      </c>
      <c r="AC326" s="18">
        <v>303264</v>
      </c>
      <c r="AD326" s="18">
        <v>0</v>
      </c>
      <c r="AE326" s="19" t="s">
        <v>94</v>
      </c>
      <c r="AF326" s="19" t="s">
        <v>39</v>
      </c>
      <c r="AG326" s="18">
        <v>0</v>
      </c>
      <c r="AH326" s="23">
        <v>0.48</v>
      </c>
      <c r="AI326" s="24">
        <v>0.47863636363599998</v>
      </c>
      <c r="AJ326" s="22" t="s">
        <v>822</v>
      </c>
      <c r="AK326" s="22" t="s">
        <v>682</v>
      </c>
      <c r="AL326" t="s">
        <v>719</v>
      </c>
      <c r="AM326" t="s">
        <v>802</v>
      </c>
      <c r="AN326" t="s">
        <v>784</v>
      </c>
      <c r="AO326" t="s">
        <v>725</v>
      </c>
      <c r="AP326" s="25">
        <v>0.48</v>
      </c>
      <c r="AQ326" t="str">
        <f t="shared" si="13"/>
        <v>Hệ thống CC 2.0 (Sản phẩm lõi BCCS: phát triển các module quản lý thuê bao, tiếp nhận phản ánh, bán hàng - luồng trả sau)</v>
      </c>
      <c r="AR326">
        <v>35500000</v>
      </c>
      <c r="AS326">
        <f t="shared" si="14"/>
        <v>17040000</v>
      </c>
      <c r="AT326" s="31" t="s">
        <v>393</v>
      </c>
      <c r="AU326" s="32" t="s">
        <v>392</v>
      </c>
    </row>
    <row r="327" spans="1:47" ht="14" thickBot="1">
      <c r="A327" s="18">
        <v>4160707</v>
      </c>
      <c r="B327" s="19" t="s">
        <v>391</v>
      </c>
      <c r="C327" s="19" t="s">
        <v>94</v>
      </c>
      <c r="D327" s="19" t="s">
        <v>44</v>
      </c>
      <c r="E327" s="18">
        <v>0</v>
      </c>
      <c r="F327" s="21">
        <v>45113.5</v>
      </c>
      <c r="G327" s="22"/>
      <c r="H327" s="19" t="s">
        <v>96</v>
      </c>
      <c r="I327" s="19" t="s">
        <v>96</v>
      </c>
      <c r="J327" s="18">
        <v>4171912</v>
      </c>
      <c r="K327" s="27" t="s">
        <v>974</v>
      </c>
      <c r="L327" s="19" t="s">
        <v>94</v>
      </c>
      <c r="M327" s="19" t="s">
        <v>697</v>
      </c>
      <c r="N327" s="19" t="s">
        <v>42</v>
      </c>
      <c r="O327" s="18">
        <v>216000000</v>
      </c>
      <c r="P327" s="19" t="s">
        <v>39</v>
      </c>
      <c r="Q327" s="19" t="s">
        <v>45</v>
      </c>
      <c r="R327" s="20">
        <v>14.38</v>
      </c>
      <c r="S327" s="18">
        <v>0</v>
      </c>
      <c r="T327" s="22"/>
      <c r="U327" s="19" t="s">
        <v>40</v>
      </c>
      <c r="V327" s="19" t="s">
        <v>41</v>
      </c>
      <c r="W327" s="21">
        <v>45098.5</v>
      </c>
      <c r="X327" s="21">
        <v>45098.5</v>
      </c>
      <c r="Y327" s="21">
        <v>45082.613749999997</v>
      </c>
      <c r="Z327" s="18">
        <v>4178483</v>
      </c>
      <c r="AA327" s="19" t="s">
        <v>394</v>
      </c>
      <c r="AB327" s="19" t="s">
        <v>42</v>
      </c>
      <c r="AC327" s="18">
        <v>97344</v>
      </c>
      <c r="AD327" s="18">
        <v>0</v>
      </c>
      <c r="AE327" s="19" t="s">
        <v>94</v>
      </c>
      <c r="AF327" s="19" t="s">
        <v>39</v>
      </c>
      <c r="AG327" s="18">
        <v>0</v>
      </c>
      <c r="AH327" s="23">
        <v>0.65</v>
      </c>
      <c r="AI327" s="24">
        <v>0.153636363636</v>
      </c>
      <c r="AJ327" s="22" t="s">
        <v>822</v>
      </c>
      <c r="AK327" s="22" t="s">
        <v>682</v>
      </c>
      <c r="AL327" t="s">
        <v>719</v>
      </c>
      <c r="AM327" t="s">
        <v>802</v>
      </c>
      <c r="AN327" t="s">
        <v>784</v>
      </c>
      <c r="AO327" t="s">
        <v>724</v>
      </c>
      <c r="AP327" s="25">
        <v>0.15</v>
      </c>
      <c r="AQ327" t="str">
        <f t="shared" si="13"/>
        <v>Hệ thống CC 2.0 (Sản phẩm lõi BCCS: phát triển các module quản lý thuê bao, tiếp nhận phản ánh, bán hàng - luồng trả sau)</v>
      </c>
      <c r="AR327">
        <v>35500000</v>
      </c>
      <c r="AS327">
        <f t="shared" si="14"/>
        <v>5325000</v>
      </c>
      <c r="AT327" s="31" t="s">
        <v>394</v>
      </c>
      <c r="AU327" s="32" t="s">
        <v>974</v>
      </c>
    </row>
    <row r="328" spans="1:47" ht="14" thickBot="1">
      <c r="A328" s="18">
        <v>4160707</v>
      </c>
      <c r="B328" s="19" t="s">
        <v>391</v>
      </c>
      <c r="C328" s="19" t="s">
        <v>94</v>
      </c>
      <c r="D328" s="19" t="s">
        <v>44</v>
      </c>
      <c r="E328" s="18">
        <v>0</v>
      </c>
      <c r="F328" s="21">
        <v>45113.5</v>
      </c>
      <c r="G328" s="22"/>
      <c r="H328" s="19" t="s">
        <v>96</v>
      </c>
      <c r="I328" s="19" t="s">
        <v>96</v>
      </c>
      <c r="J328" s="18">
        <v>4171912</v>
      </c>
      <c r="K328" s="27" t="s">
        <v>974</v>
      </c>
      <c r="L328" s="19" t="s">
        <v>94</v>
      </c>
      <c r="M328" s="19" t="s">
        <v>697</v>
      </c>
      <c r="N328" s="19" t="s">
        <v>42</v>
      </c>
      <c r="O328" s="18">
        <v>216000000</v>
      </c>
      <c r="P328" s="19" t="s">
        <v>39</v>
      </c>
      <c r="Q328" s="19" t="s">
        <v>45</v>
      </c>
      <c r="R328" s="20">
        <v>14.38</v>
      </c>
      <c r="S328" s="18">
        <v>0</v>
      </c>
      <c r="T328" s="22"/>
      <c r="U328" s="19" t="s">
        <v>40</v>
      </c>
      <c r="V328" s="19" t="s">
        <v>41</v>
      </c>
      <c r="W328" s="21">
        <v>45098.5</v>
      </c>
      <c r="X328" s="21">
        <v>45098.5</v>
      </c>
      <c r="Y328" s="21">
        <v>45082.613749999997</v>
      </c>
      <c r="Z328" s="18">
        <v>4178446</v>
      </c>
      <c r="AA328" s="19" t="s">
        <v>395</v>
      </c>
      <c r="AB328" s="19" t="s">
        <v>42</v>
      </c>
      <c r="AC328" s="18">
        <v>316800</v>
      </c>
      <c r="AD328" s="18">
        <v>0</v>
      </c>
      <c r="AE328" s="19" t="s">
        <v>94</v>
      </c>
      <c r="AF328" s="19" t="s">
        <v>39</v>
      </c>
      <c r="AG328" s="18">
        <v>0</v>
      </c>
      <c r="AH328" s="23">
        <v>0.65</v>
      </c>
      <c r="AI328" s="24">
        <v>0.5</v>
      </c>
      <c r="AJ328" s="22" t="s">
        <v>822</v>
      </c>
      <c r="AK328" s="22" t="s">
        <v>682</v>
      </c>
      <c r="AL328" t="s">
        <v>719</v>
      </c>
      <c r="AM328" t="s">
        <v>802</v>
      </c>
      <c r="AN328" t="s">
        <v>784</v>
      </c>
      <c r="AO328" t="s">
        <v>724</v>
      </c>
      <c r="AP328" s="25">
        <v>0.5</v>
      </c>
      <c r="AQ328" t="str">
        <f t="shared" si="13"/>
        <v>Hệ thống CC 2.0 (Sản phẩm lõi BCCS: phát triển các module quản lý thuê bao, tiếp nhận phản ánh, bán hàng - luồng trả sau)</v>
      </c>
      <c r="AR328">
        <v>35500000</v>
      </c>
      <c r="AS328">
        <f t="shared" si="14"/>
        <v>17750000</v>
      </c>
      <c r="AT328" s="31" t="s">
        <v>395</v>
      </c>
      <c r="AU328" s="32" t="s">
        <v>974</v>
      </c>
    </row>
    <row r="329" spans="1:47" ht="14" thickBot="1">
      <c r="A329" s="18">
        <v>4170666</v>
      </c>
      <c r="B329" s="19" t="s">
        <v>396</v>
      </c>
      <c r="C329" s="19" t="s">
        <v>60</v>
      </c>
      <c r="D329" s="19" t="s">
        <v>179</v>
      </c>
      <c r="E329" s="18">
        <v>0</v>
      </c>
      <c r="F329" s="22"/>
      <c r="G329" s="22"/>
      <c r="H329" s="19" t="s">
        <v>119</v>
      </c>
      <c r="I329" s="19" t="s">
        <v>119</v>
      </c>
      <c r="J329" s="18">
        <v>4171911</v>
      </c>
      <c r="K329" s="27" t="s">
        <v>975</v>
      </c>
      <c r="L329" s="19" t="s">
        <v>60</v>
      </c>
      <c r="M329" s="19" t="s">
        <v>702</v>
      </c>
      <c r="N329" s="19" t="s">
        <v>42</v>
      </c>
      <c r="O329" s="18">
        <v>144000000</v>
      </c>
      <c r="P329" s="19" t="s">
        <v>39</v>
      </c>
      <c r="Q329" s="19" t="s">
        <v>45</v>
      </c>
      <c r="R329" s="20">
        <v>10.58</v>
      </c>
      <c r="S329" s="18">
        <v>0</v>
      </c>
      <c r="T329" s="22"/>
      <c r="U329" s="19" t="s">
        <v>126</v>
      </c>
      <c r="V329" s="19" t="s">
        <v>41</v>
      </c>
      <c r="W329" s="21">
        <v>45097.5</v>
      </c>
      <c r="X329" s="21">
        <v>45098.5</v>
      </c>
      <c r="Y329" s="21">
        <v>45082.612962959996</v>
      </c>
      <c r="Z329" s="18">
        <v>4177458</v>
      </c>
      <c r="AA329" s="27" t="s">
        <v>934</v>
      </c>
      <c r="AB329" s="19" t="s">
        <v>42</v>
      </c>
      <c r="AC329" s="18">
        <v>304704</v>
      </c>
      <c r="AD329" s="18">
        <v>360</v>
      </c>
      <c r="AE329" s="19" t="s">
        <v>60</v>
      </c>
      <c r="AF329" s="19" t="s">
        <v>39</v>
      </c>
      <c r="AG329" s="18">
        <v>0</v>
      </c>
      <c r="AH329" s="23">
        <v>0.48</v>
      </c>
      <c r="AI329" s="24">
        <v>0.48090909090900003</v>
      </c>
      <c r="AJ329" s="22" t="s">
        <v>831</v>
      </c>
      <c r="AK329" s="22" t="s">
        <v>828</v>
      </c>
      <c r="AL329" t="s">
        <v>719</v>
      </c>
      <c r="AM329" t="s">
        <v>802</v>
      </c>
      <c r="AN329" t="s">
        <v>791</v>
      </c>
      <c r="AO329" t="s">
        <v>724</v>
      </c>
      <c r="AP329" s="25">
        <v>0.48</v>
      </c>
      <c r="AQ329" t="str">
        <f t="shared" si="13"/>
        <v>Hệ thống GBOC (Sản phẩm lõi BCCS: phát triển các module quản lý thuê bao, tiếp nhận phản ánh, bán hàng - luồng trả sau)</v>
      </c>
      <c r="AR329">
        <v>35500000</v>
      </c>
      <c r="AS329">
        <f t="shared" si="14"/>
        <v>17040000</v>
      </c>
      <c r="AT329" s="31" t="s">
        <v>934</v>
      </c>
      <c r="AU329" s="32" t="s">
        <v>975</v>
      </c>
    </row>
    <row r="330" spans="1:47" ht="14" thickBot="1">
      <c r="A330" s="18">
        <v>4170313</v>
      </c>
      <c r="B330" s="19" t="s">
        <v>397</v>
      </c>
      <c r="C330" s="19" t="s">
        <v>60</v>
      </c>
      <c r="D330" s="19" t="s">
        <v>179</v>
      </c>
      <c r="E330" s="18">
        <v>0</v>
      </c>
      <c r="F330" s="22"/>
      <c r="G330" s="22"/>
      <c r="H330" s="19" t="s">
        <v>120</v>
      </c>
      <c r="I330" s="19" t="s">
        <v>120</v>
      </c>
      <c r="J330" s="18">
        <v>4171907</v>
      </c>
      <c r="K330" s="27" t="s">
        <v>976</v>
      </c>
      <c r="L330" s="19" t="s">
        <v>60</v>
      </c>
      <c r="M330" s="19" t="s">
        <v>702</v>
      </c>
      <c r="N330" s="19" t="s">
        <v>42</v>
      </c>
      <c r="O330" s="18">
        <v>144000000</v>
      </c>
      <c r="P330" s="19" t="s">
        <v>39</v>
      </c>
      <c r="Q330" s="19" t="s">
        <v>45</v>
      </c>
      <c r="R330" s="20">
        <v>10.93</v>
      </c>
      <c r="S330" s="18">
        <v>0</v>
      </c>
      <c r="T330" s="22"/>
      <c r="U330" s="19" t="s">
        <v>126</v>
      </c>
      <c r="V330" s="19" t="s">
        <v>64</v>
      </c>
      <c r="W330" s="21">
        <v>45097.5</v>
      </c>
      <c r="X330" s="21">
        <v>45098.5</v>
      </c>
      <c r="Y330" s="21">
        <v>45082.611770830001</v>
      </c>
      <c r="Z330" s="18">
        <v>4177460</v>
      </c>
      <c r="AA330" s="27" t="s">
        <v>929</v>
      </c>
      <c r="AB330" s="19" t="s">
        <v>42</v>
      </c>
      <c r="AC330" s="18">
        <v>314784</v>
      </c>
      <c r="AD330" s="18">
        <v>360</v>
      </c>
      <c r="AE330" s="19" t="s">
        <v>60</v>
      </c>
      <c r="AF330" s="19" t="s">
        <v>39</v>
      </c>
      <c r="AG330" s="18">
        <v>0</v>
      </c>
      <c r="AH330" s="23">
        <v>0.5</v>
      </c>
      <c r="AI330" s="24">
        <v>0.49681818181800003</v>
      </c>
      <c r="AJ330" s="22" t="s">
        <v>831</v>
      </c>
      <c r="AK330" s="22" t="s">
        <v>828</v>
      </c>
      <c r="AL330" t="s">
        <v>719</v>
      </c>
      <c r="AM330" t="s">
        <v>802</v>
      </c>
      <c r="AN330" t="s">
        <v>791</v>
      </c>
      <c r="AO330" t="s">
        <v>724</v>
      </c>
      <c r="AP330" s="25">
        <v>0.5</v>
      </c>
      <c r="AQ330" t="str">
        <f t="shared" si="13"/>
        <v>Hệ thống GBOC (Sản phẩm lõi BCCS: phát triển các module quản lý thuê bao, tiếp nhận phản ánh, bán hàng - luồng trả sau)</v>
      </c>
      <c r="AR330">
        <v>35500000</v>
      </c>
      <c r="AS330">
        <f t="shared" si="14"/>
        <v>17750000</v>
      </c>
      <c r="AT330" s="31" t="s">
        <v>929</v>
      </c>
      <c r="AU330" s="32" t="s">
        <v>976</v>
      </c>
    </row>
    <row r="331" spans="1:47" ht="14" thickBot="1">
      <c r="A331" s="18">
        <v>4168389</v>
      </c>
      <c r="B331" s="19" t="s">
        <v>398</v>
      </c>
      <c r="C331" s="19" t="s">
        <v>43</v>
      </c>
      <c r="D331" s="19" t="s">
        <v>134</v>
      </c>
      <c r="E331" s="20">
        <v>402.23</v>
      </c>
      <c r="F331" s="21">
        <v>45098.5</v>
      </c>
      <c r="G331" s="22"/>
      <c r="H331" s="19" t="s">
        <v>63</v>
      </c>
      <c r="I331" s="19" t="s">
        <v>63</v>
      </c>
      <c r="J331" s="18">
        <v>4171791</v>
      </c>
      <c r="K331" s="27" t="s">
        <v>977</v>
      </c>
      <c r="L331" s="19" t="s">
        <v>43</v>
      </c>
      <c r="M331" s="19" t="s">
        <v>703</v>
      </c>
      <c r="N331" s="19" t="s">
        <v>42</v>
      </c>
      <c r="O331" s="18">
        <v>1150848000</v>
      </c>
      <c r="P331" s="19" t="s">
        <v>39</v>
      </c>
      <c r="Q331" s="19" t="s">
        <v>45</v>
      </c>
      <c r="R331" s="20">
        <v>39.96</v>
      </c>
      <c r="S331" s="20">
        <v>39.96</v>
      </c>
      <c r="T331" s="22"/>
      <c r="U331" s="19" t="s">
        <v>40</v>
      </c>
      <c r="V331" s="19" t="s">
        <v>68</v>
      </c>
      <c r="W331" s="21">
        <v>45098.5</v>
      </c>
      <c r="X331" s="21">
        <v>45098.5</v>
      </c>
      <c r="Y331" s="21">
        <v>45082.510219900003</v>
      </c>
      <c r="Z331" s="18">
        <v>4177806</v>
      </c>
      <c r="AA331" s="19" t="s">
        <v>399</v>
      </c>
      <c r="AB331" s="19" t="s">
        <v>42</v>
      </c>
      <c r="AC331" s="18">
        <v>286848</v>
      </c>
      <c r="AD331" s="18">
        <v>3600</v>
      </c>
      <c r="AE331" s="19" t="s">
        <v>43</v>
      </c>
      <c r="AF331" s="19" t="s">
        <v>39</v>
      </c>
      <c r="AG331" s="23">
        <v>18.28</v>
      </c>
      <c r="AH331" s="23">
        <v>1.82</v>
      </c>
      <c r="AI331" s="24">
        <v>0.45272727272699997</v>
      </c>
      <c r="AJ331" s="22" t="s">
        <v>832</v>
      </c>
      <c r="AK331" s="22" t="s">
        <v>682</v>
      </c>
      <c r="AL331" t="s">
        <v>719</v>
      </c>
      <c r="AM331" t="s">
        <v>808</v>
      </c>
      <c r="AN331" t="s">
        <v>792</v>
      </c>
      <c r="AO331" t="s">
        <v>724</v>
      </c>
      <c r="AP331" s="13">
        <v>0.45</v>
      </c>
      <c r="AQ331" t="str">
        <f t="shared" si="13"/>
        <v>Hệ thống Product-Catalog (Sản phẩm Quán lý danh mục sản phẩm)</v>
      </c>
      <c r="AR331">
        <v>35500000</v>
      </c>
      <c r="AS331">
        <f t="shared" si="14"/>
        <v>15975000</v>
      </c>
      <c r="AT331" s="31" t="s">
        <v>399</v>
      </c>
      <c r="AU331" s="32" t="s">
        <v>977</v>
      </c>
    </row>
    <row r="332" spans="1:47" ht="14" thickBot="1">
      <c r="A332" s="18">
        <v>4168389</v>
      </c>
      <c r="B332" s="19" t="s">
        <v>398</v>
      </c>
      <c r="C332" s="19" t="s">
        <v>43</v>
      </c>
      <c r="D332" s="19" t="s">
        <v>134</v>
      </c>
      <c r="E332" s="20">
        <v>402.23</v>
      </c>
      <c r="F332" s="21">
        <v>45098.5</v>
      </c>
      <c r="G332" s="22"/>
      <c r="H332" s="19" t="s">
        <v>63</v>
      </c>
      <c r="I332" s="19" t="s">
        <v>63</v>
      </c>
      <c r="J332" s="18">
        <v>4171791</v>
      </c>
      <c r="K332" s="27" t="s">
        <v>977</v>
      </c>
      <c r="L332" s="19" t="s">
        <v>43</v>
      </c>
      <c r="M332" s="19" t="s">
        <v>703</v>
      </c>
      <c r="N332" s="19" t="s">
        <v>42</v>
      </c>
      <c r="O332" s="18">
        <v>1150848000</v>
      </c>
      <c r="P332" s="19" t="s">
        <v>39</v>
      </c>
      <c r="Q332" s="19" t="s">
        <v>45</v>
      </c>
      <c r="R332" s="20">
        <v>39.96</v>
      </c>
      <c r="S332" s="20">
        <v>39.96</v>
      </c>
      <c r="T332" s="22"/>
      <c r="U332" s="19" t="s">
        <v>40</v>
      </c>
      <c r="V332" s="19" t="s">
        <v>68</v>
      </c>
      <c r="W332" s="21">
        <v>45098.5</v>
      </c>
      <c r="X332" s="21">
        <v>45098.5</v>
      </c>
      <c r="Y332" s="21">
        <v>45082.510219900003</v>
      </c>
      <c r="Z332" s="18">
        <v>4177802</v>
      </c>
      <c r="AA332" s="19" t="s">
        <v>400</v>
      </c>
      <c r="AB332" s="19" t="s">
        <v>42</v>
      </c>
      <c r="AC332" s="18">
        <v>288000</v>
      </c>
      <c r="AD332" s="18">
        <v>3600</v>
      </c>
      <c r="AE332" s="19" t="s">
        <v>43</v>
      </c>
      <c r="AF332" s="19" t="s">
        <v>39</v>
      </c>
      <c r="AG332" s="23">
        <v>18.28</v>
      </c>
      <c r="AH332" s="23">
        <v>1.82</v>
      </c>
      <c r="AI332" s="24">
        <v>0.45454545454500001</v>
      </c>
      <c r="AJ332" s="22" t="s">
        <v>832</v>
      </c>
      <c r="AK332" s="22" t="s">
        <v>682</v>
      </c>
      <c r="AL332" t="s">
        <v>719</v>
      </c>
      <c r="AM332" t="s">
        <v>808</v>
      </c>
      <c r="AN332" t="s">
        <v>792</v>
      </c>
      <c r="AO332" t="s">
        <v>724</v>
      </c>
      <c r="AP332" s="13">
        <v>0.45</v>
      </c>
      <c r="AQ332" t="str">
        <f t="shared" si="13"/>
        <v>Hệ thống Product-Catalog (Sản phẩm Quán lý danh mục sản phẩm)</v>
      </c>
      <c r="AR332">
        <v>35500000</v>
      </c>
      <c r="AS332">
        <f t="shared" si="14"/>
        <v>15975000</v>
      </c>
      <c r="AT332" s="31" t="s">
        <v>400</v>
      </c>
      <c r="AU332" s="32" t="s">
        <v>977</v>
      </c>
    </row>
    <row r="333" spans="1:47" ht="14" thickBot="1">
      <c r="A333" s="18">
        <v>4168389</v>
      </c>
      <c r="B333" s="19" t="s">
        <v>398</v>
      </c>
      <c r="C333" s="19" t="s">
        <v>43</v>
      </c>
      <c r="D333" s="19" t="s">
        <v>134</v>
      </c>
      <c r="E333" s="20">
        <v>402.23</v>
      </c>
      <c r="F333" s="21">
        <v>45098.5</v>
      </c>
      <c r="G333" s="22"/>
      <c r="H333" s="19" t="s">
        <v>63</v>
      </c>
      <c r="I333" s="19" t="s">
        <v>63</v>
      </c>
      <c r="J333" s="18">
        <v>4171791</v>
      </c>
      <c r="K333" s="27" t="s">
        <v>977</v>
      </c>
      <c r="L333" s="19" t="s">
        <v>43</v>
      </c>
      <c r="M333" s="19" t="s">
        <v>703</v>
      </c>
      <c r="N333" s="19" t="s">
        <v>42</v>
      </c>
      <c r="O333" s="18">
        <v>1150848000</v>
      </c>
      <c r="P333" s="19" t="s">
        <v>39</v>
      </c>
      <c r="Q333" s="19" t="s">
        <v>45</v>
      </c>
      <c r="R333" s="20">
        <v>39.96</v>
      </c>
      <c r="S333" s="20">
        <v>39.96</v>
      </c>
      <c r="T333" s="22"/>
      <c r="U333" s="19" t="s">
        <v>40</v>
      </c>
      <c r="V333" s="19" t="s">
        <v>68</v>
      </c>
      <c r="W333" s="21">
        <v>45098.5</v>
      </c>
      <c r="X333" s="21">
        <v>45098.5</v>
      </c>
      <c r="Y333" s="21">
        <v>45082.510219900003</v>
      </c>
      <c r="Z333" s="18">
        <v>4177800</v>
      </c>
      <c r="AA333" s="19" t="s">
        <v>401</v>
      </c>
      <c r="AB333" s="19" t="s">
        <v>42</v>
      </c>
      <c r="AC333" s="18">
        <v>288000</v>
      </c>
      <c r="AD333" s="18">
        <v>3600</v>
      </c>
      <c r="AE333" s="19" t="s">
        <v>43</v>
      </c>
      <c r="AF333" s="19" t="s">
        <v>39</v>
      </c>
      <c r="AG333" s="23">
        <v>18.28</v>
      </c>
      <c r="AH333" s="23">
        <v>1.82</v>
      </c>
      <c r="AI333" s="24">
        <v>0.45454545454500001</v>
      </c>
      <c r="AJ333" s="22" t="s">
        <v>832</v>
      </c>
      <c r="AK333" s="22" t="s">
        <v>682</v>
      </c>
      <c r="AL333" t="s">
        <v>719</v>
      </c>
      <c r="AM333" t="s">
        <v>808</v>
      </c>
      <c r="AN333" t="s">
        <v>792</v>
      </c>
      <c r="AO333" t="s">
        <v>724</v>
      </c>
      <c r="AP333" s="13">
        <v>0.46</v>
      </c>
      <c r="AQ333" t="str">
        <f t="shared" si="13"/>
        <v>Hệ thống Product-Catalog (Sản phẩm Quán lý danh mục sản phẩm)</v>
      </c>
      <c r="AR333">
        <v>35500000</v>
      </c>
      <c r="AS333">
        <f t="shared" si="14"/>
        <v>16330000</v>
      </c>
      <c r="AT333" s="31" t="s">
        <v>401</v>
      </c>
      <c r="AU333" s="32" t="s">
        <v>977</v>
      </c>
    </row>
    <row r="334" spans="1:47" ht="14" thickBot="1">
      <c r="A334" s="18">
        <v>4168389</v>
      </c>
      <c r="B334" s="19" t="s">
        <v>398</v>
      </c>
      <c r="C334" s="19" t="s">
        <v>43</v>
      </c>
      <c r="D334" s="19" t="s">
        <v>134</v>
      </c>
      <c r="E334" s="20">
        <v>402.23</v>
      </c>
      <c r="F334" s="21">
        <v>45098.5</v>
      </c>
      <c r="G334" s="22"/>
      <c r="H334" s="19" t="s">
        <v>63</v>
      </c>
      <c r="I334" s="19" t="s">
        <v>63</v>
      </c>
      <c r="J334" s="18">
        <v>4171791</v>
      </c>
      <c r="K334" s="27" t="s">
        <v>977</v>
      </c>
      <c r="L334" s="19" t="s">
        <v>43</v>
      </c>
      <c r="M334" s="19" t="s">
        <v>703</v>
      </c>
      <c r="N334" s="19" t="s">
        <v>42</v>
      </c>
      <c r="O334" s="18">
        <v>1150848000</v>
      </c>
      <c r="P334" s="19" t="s">
        <v>39</v>
      </c>
      <c r="Q334" s="19" t="s">
        <v>45</v>
      </c>
      <c r="R334" s="20">
        <v>39.96</v>
      </c>
      <c r="S334" s="20">
        <v>39.96</v>
      </c>
      <c r="T334" s="22"/>
      <c r="U334" s="19" t="s">
        <v>40</v>
      </c>
      <c r="V334" s="19" t="s">
        <v>68</v>
      </c>
      <c r="W334" s="21">
        <v>45098.5</v>
      </c>
      <c r="X334" s="21">
        <v>45098.5</v>
      </c>
      <c r="Y334" s="21">
        <v>45082.510219900003</v>
      </c>
      <c r="Z334" s="18">
        <v>4177799</v>
      </c>
      <c r="AA334" s="19" t="s">
        <v>402</v>
      </c>
      <c r="AB334" s="19" t="s">
        <v>42</v>
      </c>
      <c r="AC334" s="18">
        <v>288000</v>
      </c>
      <c r="AD334" s="18">
        <v>3600</v>
      </c>
      <c r="AE334" s="19" t="s">
        <v>43</v>
      </c>
      <c r="AF334" s="19" t="s">
        <v>39</v>
      </c>
      <c r="AG334" s="23">
        <v>18.28</v>
      </c>
      <c r="AH334" s="23">
        <v>1.82</v>
      </c>
      <c r="AI334" s="24">
        <v>0.45454545454500001</v>
      </c>
      <c r="AJ334" s="22" t="s">
        <v>832</v>
      </c>
      <c r="AK334" s="22" t="s">
        <v>682</v>
      </c>
      <c r="AL334" t="s">
        <v>719</v>
      </c>
      <c r="AM334" t="s">
        <v>808</v>
      </c>
      <c r="AN334" t="s">
        <v>792</v>
      </c>
      <c r="AO334" t="s">
        <v>724</v>
      </c>
      <c r="AP334" s="13">
        <v>0.46</v>
      </c>
      <c r="AQ334" t="str">
        <f t="shared" si="13"/>
        <v>Hệ thống Product-Catalog (Sản phẩm Quán lý danh mục sản phẩm)</v>
      </c>
      <c r="AR334">
        <v>35500000</v>
      </c>
      <c r="AS334">
        <f t="shared" si="14"/>
        <v>16330000</v>
      </c>
      <c r="AT334" s="31" t="s">
        <v>402</v>
      </c>
      <c r="AU334" s="32" t="s">
        <v>977</v>
      </c>
    </row>
    <row r="335" spans="1:47" ht="14" thickBot="1">
      <c r="A335" s="18">
        <v>4160702</v>
      </c>
      <c r="B335" s="19" t="s">
        <v>403</v>
      </c>
      <c r="C335" s="19" t="s">
        <v>137</v>
      </c>
      <c r="D335" s="19" t="s">
        <v>44</v>
      </c>
      <c r="E335" s="18">
        <v>0</v>
      </c>
      <c r="F335" s="22"/>
      <c r="G335" s="22"/>
      <c r="H335" s="19" t="s">
        <v>102</v>
      </c>
      <c r="I335" s="19" t="s">
        <v>102</v>
      </c>
      <c r="J335" s="18">
        <v>4171979</v>
      </c>
      <c r="K335" s="19" t="s">
        <v>404</v>
      </c>
      <c r="L335" s="19" t="s">
        <v>137</v>
      </c>
      <c r="M335" s="19" t="s">
        <v>704</v>
      </c>
      <c r="N335" s="19" t="s">
        <v>73</v>
      </c>
      <c r="O335" s="18">
        <v>548064000</v>
      </c>
      <c r="P335" s="19" t="s">
        <v>39</v>
      </c>
      <c r="Q335" s="19" t="s">
        <v>87</v>
      </c>
      <c r="R335" s="20">
        <v>19.03</v>
      </c>
      <c r="S335" s="18">
        <v>0</v>
      </c>
      <c r="T335" s="22"/>
      <c r="U335" s="19" t="s">
        <v>122</v>
      </c>
      <c r="V335" s="19" t="s">
        <v>64</v>
      </c>
      <c r="W335" s="21">
        <v>45097.5</v>
      </c>
      <c r="X335" s="21">
        <v>45098.5</v>
      </c>
      <c r="Y335" s="21">
        <v>45082.642719900003</v>
      </c>
      <c r="Z335" s="18">
        <v>4178028</v>
      </c>
      <c r="AA335" s="19" t="s">
        <v>405</v>
      </c>
      <c r="AB335" s="19" t="s">
        <v>42</v>
      </c>
      <c r="AC335" s="18">
        <v>548064</v>
      </c>
      <c r="AD335" s="18">
        <v>547884</v>
      </c>
      <c r="AE335" s="19" t="s">
        <v>137</v>
      </c>
      <c r="AF335" s="19" t="s">
        <v>39</v>
      </c>
      <c r="AG335" s="18">
        <v>0</v>
      </c>
      <c r="AH335" s="23">
        <v>0.87</v>
      </c>
      <c r="AI335" s="24">
        <v>0.86499999999999999</v>
      </c>
      <c r="AJ335" s="22" t="s">
        <v>833</v>
      </c>
      <c r="AK335" s="22" t="s">
        <v>828</v>
      </c>
      <c r="AL335" t="s">
        <v>716</v>
      </c>
      <c r="AM335" t="s">
        <v>809</v>
      </c>
      <c r="AN335" t="s">
        <v>793</v>
      </c>
      <c r="AO335" t="s">
        <v>725</v>
      </c>
      <c r="AP335" s="25">
        <v>0.87</v>
      </c>
      <c r="AQ335" t="str">
        <f t="shared" si="13"/>
        <v>Hệ thống Viettel Report (Sản phẩm REPORT + Hệ thống tính thu nhập online cho các kênh)</v>
      </c>
      <c r="AR335">
        <v>35500000</v>
      </c>
      <c r="AS335">
        <f t="shared" si="14"/>
        <v>30885000</v>
      </c>
      <c r="AT335" s="31" t="s">
        <v>405</v>
      </c>
      <c r="AU335" s="32" t="s">
        <v>404</v>
      </c>
    </row>
    <row r="336" spans="1:47" ht="14" thickBot="1">
      <c r="A336" s="18">
        <v>4145558</v>
      </c>
      <c r="B336" s="19" t="s">
        <v>142</v>
      </c>
      <c r="C336" s="19" t="s">
        <v>99</v>
      </c>
      <c r="D336" s="19" t="s">
        <v>134</v>
      </c>
      <c r="E336" s="18">
        <v>616</v>
      </c>
      <c r="F336" s="21">
        <v>45107.5</v>
      </c>
      <c r="G336" s="22"/>
      <c r="H336" s="19" t="s">
        <v>91</v>
      </c>
      <c r="I336" s="19" t="s">
        <v>91</v>
      </c>
      <c r="J336" s="18">
        <v>4172146</v>
      </c>
      <c r="K336" s="27" t="s">
        <v>978</v>
      </c>
      <c r="L336" s="19" t="s">
        <v>99</v>
      </c>
      <c r="M336" s="19" t="s">
        <v>705</v>
      </c>
      <c r="N336" s="19" t="s">
        <v>42</v>
      </c>
      <c r="O336" s="18">
        <v>7488000000</v>
      </c>
      <c r="P336" s="19" t="s">
        <v>39</v>
      </c>
      <c r="Q336" s="19" t="s">
        <v>87</v>
      </c>
      <c r="R336" s="18">
        <v>279</v>
      </c>
      <c r="S336" s="18">
        <v>0</v>
      </c>
      <c r="T336" s="22"/>
      <c r="U336" s="19" t="s">
        <v>40</v>
      </c>
      <c r="V336" s="19" t="s">
        <v>68</v>
      </c>
      <c r="W336" s="21">
        <v>45096.5</v>
      </c>
      <c r="X336" s="21">
        <v>45096.5</v>
      </c>
      <c r="Y336" s="21">
        <v>45082.762418979997</v>
      </c>
      <c r="Z336" s="18">
        <v>4175243</v>
      </c>
      <c r="AA336" s="19" t="s">
        <v>406</v>
      </c>
      <c r="AB336" s="19" t="s">
        <v>42</v>
      </c>
      <c r="AC336" s="18">
        <v>126000</v>
      </c>
      <c r="AD336" s="18">
        <v>0</v>
      </c>
      <c r="AE336" s="19" t="s">
        <v>99</v>
      </c>
      <c r="AF336" s="19" t="s">
        <v>39</v>
      </c>
      <c r="AG336" s="18">
        <v>28</v>
      </c>
      <c r="AH336" s="23">
        <v>12.68</v>
      </c>
      <c r="AI336" s="24">
        <v>0.198863636363</v>
      </c>
      <c r="AJ336" s="22" t="s">
        <v>834</v>
      </c>
      <c r="AK336" s="22" t="s">
        <v>828</v>
      </c>
      <c r="AL336" t="s">
        <v>716</v>
      </c>
      <c r="AM336" t="s">
        <v>810</v>
      </c>
      <c r="AN336" t="s">
        <v>789</v>
      </c>
      <c r="AO336" t="s">
        <v>724</v>
      </c>
      <c r="AP336" s="13">
        <v>0.2</v>
      </c>
      <c r="AQ336" t="str">
        <f t="shared" si="13"/>
        <v>Các chương trình PTDL (Nhóm use case PTDL tăng trưởng doanh thu (ADP - PRD))</v>
      </c>
      <c r="AR336">
        <v>35500000</v>
      </c>
      <c r="AS336">
        <f t="shared" si="14"/>
        <v>7100000</v>
      </c>
      <c r="AT336" s="31" t="s">
        <v>406</v>
      </c>
      <c r="AU336" s="32" t="s">
        <v>978</v>
      </c>
    </row>
    <row r="337" spans="1:47" ht="14" thickBot="1">
      <c r="A337" s="18">
        <v>4145558</v>
      </c>
      <c r="B337" s="19" t="s">
        <v>142</v>
      </c>
      <c r="C337" s="19" t="s">
        <v>99</v>
      </c>
      <c r="D337" s="19" t="s">
        <v>134</v>
      </c>
      <c r="E337" s="18">
        <v>616</v>
      </c>
      <c r="F337" s="21">
        <v>45107.5</v>
      </c>
      <c r="G337" s="22"/>
      <c r="H337" s="19" t="s">
        <v>91</v>
      </c>
      <c r="I337" s="19" t="s">
        <v>91</v>
      </c>
      <c r="J337" s="18">
        <v>4172146</v>
      </c>
      <c r="K337" s="27" t="s">
        <v>978</v>
      </c>
      <c r="L337" s="19" t="s">
        <v>99</v>
      </c>
      <c r="M337" s="19" t="s">
        <v>705</v>
      </c>
      <c r="N337" s="19" t="s">
        <v>42</v>
      </c>
      <c r="O337" s="18">
        <v>7488000000</v>
      </c>
      <c r="P337" s="19" t="s">
        <v>39</v>
      </c>
      <c r="Q337" s="19" t="s">
        <v>87</v>
      </c>
      <c r="R337" s="18">
        <v>279</v>
      </c>
      <c r="S337" s="18">
        <v>0</v>
      </c>
      <c r="T337" s="22"/>
      <c r="U337" s="19" t="s">
        <v>40</v>
      </c>
      <c r="V337" s="19" t="s">
        <v>68</v>
      </c>
      <c r="W337" s="21">
        <v>45096.5</v>
      </c>
      <c r="X337" s="21">
        <v>45096.5</v>
      </c>
      <c r="Y337" s="21">
        <v>45082.762418979997</v>
      </c>
      <c r="Z337" s="18">
        <v>4175237</v>
      </c>
      <c r="AA337" s="19" t="s">
        <v>407</v>
      </c>
      <c r="AB337" s="19" t="s">
        <v>42</v>
      </c>
      <c r="AC337" s="18">
        <v>126000</v>
      </c>
      <c r="AD337" s="18">
        <v>0</v>
      </c>
      <c r="AE337" s="19" t="s">
        <v>99</v>
      </c>
      <c r="AF337" s="19" t="s">
        <v>39</v>
      </c>
      <c r="AG337" s="18">
        <v>28</v>
      </c>
      <c r="AH337" s="23">
        <v>12.68</v>
      </c>
      <c r="AI337" s="24">
        <v>0.198863636363</v>
      </c>
      <c r="AJ337" s="22" t="s">
        <v>834</v>
      </c>
      <c r="AK337" s="22" t="s">
        <v>828</v>
      </c>
      <c r="AL337" t="s">
        <v>716</v>
      </c>
      <c r="AM337" t="s">
        <v>810</v>
      </c>
      <c r="AN337" t="s">
        <v>789</v>
      </c>
      <c r="AO337" t="s">
        <v>724</v>
      </c>
      <c r="AP337" s="13">
        <v>0.2</v>
      </c>
      <c r="AQ337" t="str">
        <f t="shared" si="13"/>
        <v>Các chương trình PTDL (Nhóm use case PTDL tăng trưởng doanh thu (ADP - PRD))</v>
      </c>
      <c r="AR337">
        <v>35500000</v>
      </c>
      <c r="AS337">
        <f t="shared" si="14"/>
        <v>7100000</v>
      </c>
      <c r="AT337" s="31" t="s">
        <v>407</v>
      </c>
      <c r="AU337" s="32" t="s">
        <v>978</v>
      </c>
    </row>
    <row r="338" spans="1:47" ht="14" thickBot="1">
      <c r="A338" s="18">
        <v>4145558</v>
      </c>
      <c r="B338" s="19" t="s">
        <v>142</v>
      </c>
      <c r="C338" s="19" t="s">
        <v>99</v>
      </c>
      <c r="D338" s="19" t="s">
        <v>134</v>
      </c>
      <c r="E338" s="18">
        <v>616</v>
      </c>
      <c r="F338" s="21">
        <v>45107.5</v>
      </c>
      <c r="G338" s="22"/>
      <c r="H338" s="19" t="s">
        <v>91</v>
      </c>
      <c r="I338" s="19" t="s">
        <v>91</v>
      </c>
      <c r="J338" s="18">
        <v>4172146</v>
      </c>
      <c r="K338" s="27" t="s">
        <v>978</v>
      </c>
      <c r="L338" s="19" t="s">
        <v>99</v>
      </c>
      <c r="M338" s="19" t="s">
        <v>705</v>
      </c>
      <c r="N338" s="19" t="s">
        <v>42</v>
      </c>
      <c r="O338" s="18">
        <v>7488000000</v>
      </c>
      <c r="P338" s="19" t="s">
        <v>39</v>
      </c>
      <c r="Q338" s="19" t="s">
        <v>87</v>
      </c>
      <c r="R338" s="18">
        <v>279</v>
      </c>
      <c r="S338" s="18">
        <v>0</v>
      </c>
      <c r="T338" s="22"/>
      <c r="U338" s="19" t="s">
        <v>40</v>
      </c>
      <c r="V338" s="19" t="s">
        <v>68</v>
      </c>
      <c r="W338" s="21">
        <v>45096.5</v>
      </c>
      <c r="X338" s="21">
        <v>45096.5</v>
      </c>
      <c r="Y338" s="21">
        <v>45082.762418979997</v>
      </c>
      <c r="Z338" s="18">
        <v>4175236</v>
      </c>
      <c r="AA338" s="19" t="s">
        <v>408</v>
      </c>
      <c r="AB338" s="19" t="s">
        <v>42</v>
      </c>
      <c r="AC338" s="18">
        <v>126000</v>
      </c>
      <c r="AD338" s="18">
        <v>0</v>
      </c>
      <c r="AE338" s="19" t="s">
        <v>99</v>
      </c>
      <c r="AF338" s="19" t="s">
        <v>39</v>
      </c>
      <c r="AG338" s="18">
        <v>28</v>
      </c>
      <c r="AH338" s="23">
        <v>12.68</v>
      </c>
      <c r="AI338" s="24">
        <v>0.198863636363</v>
      </c>
      <c r="AJ338" s="22" t="s">
        <v>834</v>
      </c>
      <c r="AK338" s="22" t="s">
        <v>828</v>
      </c>
      <c r="AL338" t="s">
        <v>716</v>
      </c>
      <c r="AM338" t="s">
        <v>810</v>
      </c>
      <c r="AN338" t="s">
        <v>789</v>
      </c>
      <c r="AO338" t="s">
        <v>724</v>
      </c>
      <c r="AP338" s="13">
        <v>0.2</v>
      </c>
      <c r="AQ338" t="str">
        <f t="shared" si="13"/>
        <v>Các chương trình PTDL (Nhóm use case PTDL tăng trưởng doanh thu (ADP - PRD))</v>
      </c>
      <c r="AR338">
        <v>35500000</v>
      </c>
      <c r="AS338">
        <f t="shared" si="14"/>
        <v>7100000</v>
      </c>
      <c r="AT338" s="31" t="s">
        <v>408</v>
      </c>
      <c r="AU338" s="32" t="s">
        <v>978</v>
      </c>
    </row>
    <row r="339" spans="1:47" ht="14" thickBot="1">
      <c r="A339" s="18">
        <v>4145558</v>
      </c>
      <c r="B339" s="19" t="s">
        <v>142</v>
      </c>
      <c r="C339" s="19" t="s">
        <v>99</v>
      </c>
      <c r="D339" s="19" t="s">
        <v>134</v>
      </c>
      <c r="E339" s="18">
        <v>616</v>
      </c>
      <c r="F339" s="21">
        <v>45107.5</v>
      </c>
      <c r="G339" s="22"/>
      <c r="H339" s="19" t="s">
        <v>91</v>
      </c>
      <c r="I339" s="19" t="s">
        <v>91</v>
      </c>
      <c r="J339" s="18">
        <v>4172146</v>
      </c>
      <c r="K339" s="27" t="s">
        <v>978</v>
      </c>
      <c r="L339" s="19" t="s">
        <v>99</v>
      </c>
      <c r="M339" s="19" t="s">
        <v>705</v>
      </c>
      <c r="N339" s="19" t="s">
        <v>42</v>
      </c>
      <c r="O339" s="18">
        <v>7488000000</v>
      </c>
      <c r="P339" s="19" t="s">
        <v>39</v>
      </c>
      <c r="Q339" s="19" t="s">
        <v>87</v>
      </c>
      <c r="R339" s="18">
        <v>279</v>
      </c>
      <c r="S339" s="18">
        <v>0</v>
      </c>
      <c r="T339" s="22"/>
      <c r="U339" s="19" t="s">
        <v>40</v>
      </c>
      <c r="V339" s="19" t="s">
        <v>68</v>
      </c>
      <c r="W339" s="21">
        <v>45096.5</v>
      </c>
      <c r="X339" s="21">
        <v>45096.5</v>
      </c>
      <c r="Y339" s="21">
        <v>45082.762418979997</v>
      </c>
      <c r="Z339" s="18">
        <v>4175233</v>
      </c>
      <c r="AA339" s="19" t="s">
        <v>409</v>
      </c>
      <c r="AB339" s="19" t="s">
        <v>42</v>
      </c>
      <c r="AC339" s="18">
        <v>183600</v>
      </c>
      <c r="AD339" s="18">
        <v>0</v>
      </c>
      <c r="AE339" s="19" t="s">
        <v>99</v>
      </c>
      <c r="AF339" s="19" t="s">
        <v>39</v>
      </c>
      <c r="AG339" s="18">
        <v>28</v>
      </c>
      <c r="AH339" s="23">
        <v>12.68</v>
      </c>
      <c r="AI339" s="24">
        <v>0.28977272727199999</v>
      </c>
      <c r="AJ339" s="22" t="s">
        <v>834</v>
      </c>
      <c r="AK339" s="22" t="s">
        <v>828</v>
      </c>
      <c r="AL339" t="s">
        <v>716</v>
      </c>
      <c r="AM339" t="s">
        <v>810</v>
      </c>
      <c r="AN339" t="s">
        <v>789</v>
      </c>
      <c r="AO339" t="s">
        <v>724</v>
      </c>
      <c r="AP339" s="13">
        <v>0.28999999999999998</v>
      </c>
      <c r="AQ339" t="str">
        <f t="shared" si="13"/>
        <v>Các chương trình PTDL (Nhóm use case PTDL tăng trưởng doanh thu (ADP - PRD))</v>
      </c>
      <c r="AR339">
        <v>35500000</v>
      </c>
      <c r="AS339">
        <f t="shared" si="14"/>
        <v>10295000</v>
      </c>
      <c r="AT339" s="31" t="s">
        <v>409</v>
      </c>
      <c r="AU339" s="32" t="s">
        <v>978</v>
      </c>
    </row>
    <row r="340" spans="1:47" ht="14" thickBot="1">
      <c r="A340" s="18">
        <v>4145558</v>
      </c>
      <c r="B340" s="19" t="s">
        <v>142</v>
      </c>
      <c r="C340" s="19" t="s">
        <v>99</v>
      </c>
      <c r="D340" s="19" t="s">
        <v>134</v>
      </c>
      <c r="E340" s="18">
        <v>616</v>
      </c>
      <c r="F340" s="21">
        <v>45107.5</v>
      </c>
      <c r="G340" s="22"/>
      <c r="H340" s="19" t="s">
        <v>91</v>
      </c>
      <c r="I340" s="19" t="s">
        <v>91</v>
      </c>
      <c r="J340" s="18">
        <v>4172146</v>
      </c>
      <c r="K340" s="27" t="s">
        <v>978</v>
      </c>
      <c r="L340" s="19" t="s">
        <v>99</v>
      </c>
      <c r="M340" s="19" t="s">
        <v>705</v>
      </c>
      <c r="N340" s="19" t="s">
        <v>42</v>
      </c>
      <c r="O340" s="18">
        <v>7488000000</v>
      </c>
      <c r="P340" s="19" t="s">
        <v>39</v>
      </c>
      <c r="Q340" s="19" t="s">
        <v>87</v>
      </c>
      <c r="R340" s="18">
        <v>279</v>
      </c>
      <c r="S340" s="18">
        <v>0</v>
      </c>
      <c r="T340" s="22"/>
      <c r="U340" s="19" t="s">
        <v>40</v>
      </c>
      <c r="V340" s="19" t="s">
        <v>68</v>
      </c>
      <c r="W340" s="21">
        <v>45096.5</v>
      </c>
      <c r="X340" s="21">
        <v>45096.5</v>
      </c>
      <c r="Y340" s="21">
        <v>45082.762418979997</v>
      </c>
      <c r="Z340" s="18">
        <v>4175235</v>
      </c>
      <c r="AA340" s="19" t="s">
        <v>410</v>
      </c>
      <c r="AB340" s="19" t="s">
        <v>42</v>
      </c>
      <c r="AC340" s="18">
        <v>126000</v>
      </c>
      <c r="AD340" s="18">
        <v>0</v>
      </c>
      <c r="AE340" s="19" t="s">
        <v>99</v>
      </c>
      <c r="AF340" s="19" t="s">
        <v>39</v>
      </c>
      <c r="AG340" s="18">
        <v>28</v>
      </c>
      <c r="AH340" s="23">
        <v>12.68</v>
      </c>
      <c r="AI340" s="24">
        <v>0.198863636363</v>
      </c>
      <c r="AJ340" s="22" t="s">
        <v>834</v>
      </c>
      <c r="AK340" s="22" t="s">
        <v>828</v>
      </c>
      <c r="AL340" t="s">
        <v>716</v>
      </c>
      <c r="AM340" t="s">
        <v>810</v>
      </c>
      <c r="AN340" t="s">
        <v>789</v>
      </c>
      <c r="AO340" t="s">
        <v>724</v>
      </c>
      <c r="AP340" s="13">
        <v>0.2</v>
      </c>
      <c r="AQ340" t="str">
        <f t="shared" si="13"/>
        <v>Các chương trình PTDL (Nhóm use case PTDL tăng trưởng doanh thu (ADP - PRD))</v>
      </c>
      <c r="AR340">
        <v>35500000</v>
      </c>
      <c r="AS340">
        <f t="shared" si="14"/>
        <v>7100000</v>
      </c>
      <c r="AT340" s="31" t="s">
        <v>410</v>
      </c>
      <c r="AU340" s="32" t="s">
        <v>978</v>
      </c>
    </row>
    <row r="341" spans="1:47" ht="14" thickBot="1">
      <c r="A341" s="18">
        <v>4145558</v>
      </c>
      <c r="B341" s="19" t="s">
        <v>142</v>
      </c>
      <c r="C341" s="19" t="s">
        <v>99</v>
      </c>
      <c r="D341" s="19" t="s">
        <v>134</v>
      </c>
      <c r="E341" s="18">
        <v>616</v>
      </c>
      <c r="F341" s="21">
        <v>45107.5</v>
      </c>
      <c r="G341" s="22"/>
      <c r="H341" s="19" t="s">
        <v>91</v>
      </c>
      <c r="I341" s="19" t="s">
        <v>91</v>
      </c>
      <c r="J341" s="18">
        <v>4172146</v>
      </c>
      <c r="K341" s="27" t="s">
        <v>978</v>
      </c>
      <c r="L341" s="19" t="s">
        <v>99</v>
      </c>
      <c r="M341" s="19" t="s">
        <v>705</v>
      </c>
      <c r="N341" s="19" t="s">
        <v>42</v>
      </c>
      <c r="O341" s="18">
        <v>7488000000</v>
      </c>
      <c r="P341" s="19" t="s">
        <v>39</v>
      </c>
      <c r="Q341" s="19" t="s">
        <v>87</v>
      </c>
      <c r="R341" s="18">
        <v>279</v>
      </c>
      <c r="S341" s="18">
        <v>0</v>
      </c>
      <c r="T341" s="22"/>
      <c r="U341" s="19" t="s">
        <v>40</v>
      </c>
      <c r="V341" s="19" t="s">
        <v>68</v>
      </c>
      <c r="W341" s="21">
        <v>45096.5</v>
      </c>
      <c r="X341" s="21">
        <v>45096.5</v>
      </c>
      <c r="Y341" s="21">
        <v>45082.762418979997</v>
      </c>
      <c r="Z341" s="18">
        <v>4175234</v>
      </c>
      <c r="AA341" s="19" t="s">
        <v>411</v>
      </c>
      <c r="AB341" s="19" t="s">
        <v>42</v>
      </c>
      <c r="AC341" s="18">
        <v>183600</v>
      </c>
      <c r="AD341" s="18">
        <v>0</v>
      </c>
      <c r="AE341" s="19" t="s">
        <v>99</v>
      </c>
      <c r="AF341" s="19" t="s">
        <v>39</v>
      </c>
      <c r="AG341" s="18">
        <v>28</v>
      </c>
      <c r="AH341" s="23">
        <v>12.68</v>
      </c>
      <c r="AI341" s="24">
        <v>0.28977272727199999</v>
      </c>
      <c r="AJ341" s="22" t="s">
        <v>834</v>
      </c>
      <c r="AK341" s="22" t="s">
        <v>828</v>
      </c>
      <c r="AL341" t="s">
        <v>716</v>
      </c>
      <c r="AM341" t="s">
        <v>810</v>
      </c>
      <c r="AN341" t="s">
        <v>789</v>
      </c>
      <c r="AO341" t="s">
        <v>724</v>
      </c>
      <c r="AP341" s="13">
        <v>0.28999999999999998</v>
      </c>
      <c r="AQ341" t="str">
        <f t="shared" si="13"/>
        <v>Các chương trình PTDL (Nhóm use case PTDL tăng trưởng doanh thu (ADP - PRD))</v>
      </c>
      <c r="AR341">
        <v>35500000</v>
      </c>
      <c r="AS341">
        <f t="shared" si="14"/>
        <v>10295000</v>
      </c>
      <c r="AT341" s="31" t="s">
        <v>411</v>
      </c>
      <c r="AU341" s="32" t="s">
        <v>978</v>
      </c>
    </row>
    <row r="342" spans="1:47" ht="14" thickBot="1">
      <c r="A342" s="18">
        <v>4145558</v>
      </c>
      <c r="B342" s="19" t="s">
        <v>142</v>
      </c>
      <c r="C342" s="19" t="s">
        <v>99</v>
      </c>
      <c r="D342" s="19" t="s">
        <v>134</v>
      </c>
      <c r="E342" s="18">
        <v>616</v>
      </c>
      <c r="F342" s="21">
        <v>45107.5</v>
      </c>
      <c r="G342" s="22"/>
      <c r="H342" s="19" t="s">
        <v>91</v>
      </c>
      <c r="I342" s="19" t="s">
        <v>91</v>
      </c>
      <c r="J342" s="18">
        <v>4172146</v>
      </c>
      <c r="K342" s="27" t="s">
        <v>978</v>
      </c>
      <c r="L342" s="19" t="s">
        <v>99</v>
      </c>
      <c r="M342" s="19" t="s">
        <v>705</v>
      </c>
      <c r="N342" s="19" t="s">
        <v>42</v>
      </c>
      <c r="O342" s="18">
        <v>7488000000</v>
      </c>
      <c r="P342" s="19" t="s">
        <v>39</v>
      </c>
      <c r="Q342" s="19" t="s">
        <v>87</v>
      </c>
      <c r="R342" s="18">
        <v>279</v>
      </c>
      <c r="S342" s="18">
        <v>0</v>
      </c>
      <c r="T342" s="22"/>
      <c r="U342" s="19" t="s">
        <v>40</v>
      </c>
      <c r="V342" s="19" t="s">
        <v>68</v>
      </c>
      <c r="W342" s="21">
        <v>45096.5</v>
      </c>
      <c r="X342" s="21">
        <v>45096.5</v>
      </c>
      <c r="Y342" s="21">
        <v>45082.762418979997</v>
      </c>
      <c r="Z342" s="18">
        <v>4175214</v>
      </c>
      <c r="AA342" s="19" t="s">
        <v>412</v>
      </c>
      <c r="AB342" s="19" t="s">
        <v>42</v>
      </c>
      <c r="AC342" s="18">
        <v>183600</v>
      </c>
      <c r="AD342" s="18">
        <v>0</v>
      </c>
      <c r="AE342" s="19" t="s">
        <v>99</v>
      </c>
      <c r="AF342" s="19" t="s">
        <v>39</v>
      </c>
      <c r="AG342" s="18">
        <v>28</v>
      </c>
      <c r="AH342" s="23">
        <v>12.68</v>
      </c>
      <c r="AI342" s="24">
        <v>0.28977272727199999</v>
      </c>
      <c r="AJ342" s="22" t="s">
        <v>834</v>
      </c>
      <c r="AK342" s="22" t="s">
        <v>828</v>
      </c>
      <c r="AL342" t="s">
        <v>716</v>
      </c>
      <c r="AM342" t="s">
        <v>810</v>
      </c>
      <c r="AN342" t="s">
        <v>789</v>
      </c>
      <c r="AO342" t="s">
        <v>724</v>
      </c>
      <c r="AP342" s="13">
        <v>0.28999999999999998</v>
      </c>
      <c r="AQ342" t="str">
        <f t="shared" si="13"/>
        <v>Các chương trình PTDL (Nhóm use case PTDL tăng trưởng doanh thu (ADP - PRD))</v>
      </c>
      <c r="AR342">
        <v>35500000</v>
      </c>
      <c r="AS342">
        <f t="shared" si="14"/>
        <v>10295000</v>
      </c>
      <c r="AT342" s="31" t="s">
        <v>412</v>
      </c>
      <c r="AU342" s="32" t="s">
        <v>978</v>
      </c>
    </row>
    <row r="343" spans="1:47" ht="14" thickBot="1">
      <c r="A343" s="18">
        <v>4145558</v>
      </c>
      <c r="B343" s="19" t="s">
        <v>142</v>
      </c>
      <c r="C343" s="19" t="s">
        <v>99</v>
      </c>
      <c r="D343" s="19" t="s">
        <v>134</v>
      </c>
      <c r="E343" s="18">
        <v>616</v>
      </c>
      <c r="F343" s="21">
        <v>45107.5</v>
      </c>
      <c r="G343" s="22"/>
      <c r="H343" s="19" t="s">
        <v>91</v>
      </c>
      <c r="I343" s="19" t="s">
        <v>91</v>
      </c>
      <c r="J343" s="18">
        <v>4172146</v>
      </c>
      <c r="K343" s="27" t="s">
        <v>978</v>
      </c>
      <c r="L343" s="19" t="s">
        <v>99</v>
      </c>
      <c r="M343" s="19" t="s">
        <v>705</v>
      </c>
      <c r="N343" s="19" t="s">
        <v>42</v>
      </c>
      <c r="O343" s="18">
        <v>7488000000</v>
      </c>
      <c r="P343" s="19" t="s">
        <v>39</v>
      </c>
      <c r="Q343" s="19" t="s">
        <v>87</v>
      </c>
      <c r="R343" s="18">
        <v>279</v>
      </c>
      <c r="S343" s="18">
        <v>0</v>
      </c>
      <c r="T343" s="22"/>
      <c r="U343" s="19" t="s">
        <v>40</v>
      </c>
      <c r="V343" s="19" t="s">
        <v>68</v>
      </c>
      <c r="W343" s="21">
        <v>45096.5</v>
      </c>
      <c r="X343" s="21">
        <v>45096.5</v>
      </c>
      <c r="Y343" s="21">
        <v>45082.762418979997</v>
      </c>
      <c r="Z343" s="18">
        <v>4175239</v>
      </c>
      <c r="AA343" s="19" t="s">
        <v>413</v>
      </c>
      <c r="AB343" s="19" t="s">
        <v>42</v>
      </c>
      <c r="AC343" s="18">
        <v>183600</v>
      </c>
      <c r="AD343" s="18">
        <v>0</v>
      </c>
      <c r="AE343" s="19" t="s">
        <v>99</v>
      </c>
      <c r="AF343" s="19" t="s">
        <v>39</v>
      </c>
      <c r="AG343" s="18">
        <v>28</v>
      </c>
      <c r="AH343" s="23">
        <v>12.68</v>
      </c>
      <c r="AI343" s="24">
        <v>0.28977272727199999</v>
      </c>
      <c r="AJ343" s="22" t="s">
        <v>834</v>
      </c>
      <c r="AK343" s="22" t="s">
        <v>828</v>
      </c>
      <c r="AL343" t="s">
        <v>716</v>
      </c>
      <c r="AM343" t="s">
        <v>810</v>
      </c>
      <c r="AN343" t="s">
        <v>789</v>
      </c>
      <c r="AO343" t="s">
        <v>724</v>
      </c>
      <c r="AP343" s="13">
        <v>0.28999999999999998</v>
      </c>
      <c r="AQ343" t="str">
        <f t="shared" si="13"/>
        <v>Các chương trình PTDL (Nhóm use case PTDL tăng trưởng doanh thu (ADP - PRD))</v>
      </c>
      <c r="AR343">
        <v>35500000</v>
      </c>
      <c r="AS343">
        <f t="shared" si="14"/>
        <v>10295000</v>
      </c>
      <c r="AT343" s="31" t="s">
        <v>413</v>
      </c>
      <c r="AU343" s="32" t="s">
        <v>978</v>
      </c>
    </row>
    <row r="344" spans="1:47" ht="14" thickBot="1">
      <c r="A344" s="18">
        <v>4145558</v>
      </c>
      <c r="B344" s="19" t="s">
        <v>142</v>
      </c>
      <c r="C344" s="19" t="s">
        <v>99</v>
      </c>
      <c r="D344" s="19" t="s">
        <v>134</v>
      </c>
      <c r="E344" s="18">
        <v>616</v>
      </c>
      <c r="F344" s="21">
        <v>45107.5</v>
      </c>
      <c r="G344" s="22"/>
      <c r="H344" s="19" t="s">
        <v>91</v>
      </c>
      <c r="I344" s="19" t="s">
        <v>91</v>
      </c>
      <c r="J344" s="18">
        <v>4172146</v>
      </c>
      <c r="K344" s="27" t="s">
        <v>978</v>
      </c>
      <c r="L344" s="19" t="s">
        <v>99</v>
      </c>
      <c r="M344" s="19" t="s">
        <v>705</v>
      </c>
      <c r="N344" s="19" t="s">
        <v>42</v>
      </c>
      <c r="O344" s="18">
        <v>7488000000</v>
      </c>
      <c r="P344" s="19" t="s">
        <v>39</v>
      </c>
      <c r="Q344" s="19" t="s">
        <v>87</v>
      </c>
      <c r="R344" s="18">
        <v>279</v>
      </c>
      <c r="S344" s="18">
        <v>0</v>
      </c>
      <c r="T344" s="22"/>
      <c r="U344" s="19" t="s">
        <v>40</v>
      </c>
      <c r="V344" s="19" t="s">
        <v>68</v>
      </c>
      <c r="W344" s="21">
        <v>45096.5</v>
      </c>
      <c r="X344" s="21">
        <v>45096.5</v>
      </c>
      <c r="Y344" s="21">
        <v>45082.762418979997</v>
      </c>
      <c r="Z344" s="18">
        <v>4175254</v>
      </c>
      <c r="AA344" s="19" t="s">
        <v>414</v>
      </c>
      <c r="AB344" s="19" t="s">
        <v>42</v>
      </c>
      <c r="AC344" s="18">
        <v>381600</v>
      </c>
      <c r="AD344" s="18">
        <v>0</v>
      </c>
      <c r="AE344" s="19" t="s">
        <v>99</v>
      </c>
      <c r="AF344" s="19" t="s">
        <v>39</v>
      </c>
      <c r="AG344" s="18">
        <v>28</v>
      </c>
      <c r="AH344" s="23">
        <v>12.68</v>
      </c>
      <c r="AI344" s="24">
        <v>0.60227272727199999</v>
      </c>
      <c r="AJ344" s="22" t="s">
        <v>834</v>
      </c>
      <c r="AK344" s="22" t="s">
        <v>828</v>
      </c>
      <c r="AL344" t="s">
        <v>716</v>
      </c>
      <c r="AM344" t="s">
        <v>810</v>
      </c>
      <c r="AN344" t="s">
        <v>789</v>
      </c>
      <c r="AO344" t="s">
        <v>724</v>
      </c>
      <c r="AP344" s="13">
        <v>0.6</v>
      </c>
      <c r="AQ344" t="str">
        <f t="shared" si="13"/>
        <v>Các chương trình PTDL (Nhóm use case PTDL tăng trưởng doanh thu (ADP - PRD))</v>
      </c>
      <c r="AR344">
        <v>35500000</v>
      </c>
      <c r="AS344">
        <f t="shared" si="14"/>
        <v>21300000</v>
      </c>
      <c r="AT344" s="31" t="s">
        <v>414</v>
      </c>
      <c r="AU344" s="32" t="s">
        <v>978</v>
      </c>
    </row>
    <row r="345" spans="1:47" ht="14" thickBot="1">
      <c r="A345" s="18">
        <v>4145558</v>
      </c>
      <c r="B345" s="19" t="s">
        <v>142</v>
      </c>
      <c r="C345" s="19" t="s">
        <v>99</v>
      </c>
      <c r="D345" s="19" t="s">
        <v>134</v>
      </c>
      <c r="E345" s="18">
        <v>616</v>
      </c>
      <c r="F345" s="21">
        <v>45107.5</v>
      </c>
      <c r="G345" s="22"/>
      <c r="H345" s="19" t="s">
        <v>91</v>
      </c>
      <c r="I345" s="19" t="s">
        <v>91</v>
      </c>
      <c r="J345" s="18">
        <v>4172146</v>
      </c>
      <c r="K345" s="27" t="s">
        <v>978</v>
      </c>
      <c r="L345" s="19" t="s">
        <v>99</v>
      </c>
      <c r="M345" s="19" t="s">
        <v>705</v>
      </c>
      <c r="N345" s="19" t="s">
        <v>42</v>
      </c>
      <c r="O345" s="18">
        <v>7488000000</v>
      </c>
      <c r="P345" s="19" t="s">
        <v>39</v>
      </c>
      <c r="Q345" s="19" t="s">
        <v>87</v>
      </c>
      <c r="R345" s="18">
        <v>279</v>
      </c>
      <c r="S345" s="18">
        <v>0</v>
      </c>
      <c r="T345" s="22"/>
      <c r="U345" s="19" t="s">
        <v>40</v>
      </c>
      <c r="V345" s="19" t="s">
        <v>68</v>
      </c>
      <c r="W345" s="21">
        <v>45096.5</v>
      </c>
      <c r="X345" s="21">
        <v>45096.5</v>
      </c>
      <c r="Y345" s="21">
        <v>45082.762418979997</v>
      </c>
      <c r="Z345" s="18">
        <v>4175253</v>
      </c>
      <c r="AA345" s="19" t="s">
        <v>143</v>
      </c>
      <c r="AB345" s="19" t="s">
        <v>42</v>
      </c>
      <c r="AC345" s="18">
        <v>18000</v>
      </c>
      <c r="AD345" s="18">
        <v>0</v>
      </c>
      <c r="AE345" s="19" t="s">
        <v>99</v>
      </c>
      <c r="AF345" s="19" t="s">
        <v>39</v>
      </c>
      <c r="AG345" s="18">
        <v>28</v>
      </c>
      <c r="AH345" s="23">
        <v>12.68</v>
      </c>
      <c r="AI345" s="24">
        <v>2.8409090909000002E-2</v>
      </c>
      <c r="AJ345" s="22" t="s">
        <v>834</v>
      </c>
      <c r="AK345" s="22" t="s">
        <v>828</v>
      </c>
      <c r="AL345" t="s">
        <v>716</v>
      </c>
      <c r="AM345" t="s">
        <v>810</v>
      </c>
      <c r="AN345" t="s">
        <v>789</v>
      </c>
      <c r="AO345" t="s">
        <v>724</v>
      </c>
      <c r="AP345" s="13">
        <v>0.03</v>
      </c>
      <c r="AQ345" t="str">
        <f t="shared" si="13"/>
        <v>Các chương trình PTDL (Nhóm use case PTDL tăng trưởng doanh thu (ADP - PRD))</v>
      </c>
      <c r="AR345">
        <v>35500000</v>
      </c>
      <c r="AS345">
        <f t="shared" si="14"/>
        <v>1065000</v>
      </c>
      <c r="AT345" s="31" t="s">
        <v>143</v>
      </c>
      <c r="AU345" s="32" t="s">
        <v>978</v>
      </c>
    </row>
    <row r="346" spans="1:47" ht="14" thickBot="1">
      <c r="A346" s="18">
        <v>4145558</v>
      </c>
      <c r="B346" s="19" t="s">
        <v>142</v>
      </c>
      <c r="C346" s="19" t="s">
        <v>99</v>
      </c>
      <c r="D346" s="19" t="s">
        <v>134</v>
      </c>
      <c r="E346" s="18">
        <v>616</v>
      </c>
      <c r="F346" s="21">
        <v>45107.5</v>
      </c>
      <c r="G346" s="22"/>
      <c r="H346" s="19" t="s">
        <v>91</v>
      </c>
      <c r="I346" s="19" t="s">
        <v>91</v>
      </c>
      <c r="J346" s="18">
        <v>4172146</v>
      </c>
      <c r="K346" s="27" t="s">
        <v>978</v>
      </c>
      <c r="L346" s="19" t="s">
        <v>99</v>
      </c>
      <c r="M346" s="19" t="s">
        <v>705</v>
      </c>
      <c r="N346" s="19" t="s">
        <v>42</v>
      </c>
      <c r="O346" s="18">
        <v>7488000000</v>
      </c>
      <c r="P346" s="19" t="s">
        <v>39</v>
      </c>
      <c r="Q346" s="19" t="s">
        <v>87</v>
      </c>
      <c r="R346" s="18">
        <v>279</v>
      </c>
      <c r="S346" s="18">
        <v>0</v>
      </c>
      <c r="T346" s="22"/>
      <c r="U346" s="19" t="s">
        <v>40</v>
      </c>
      <c r="V346" s="19" t="s">
        <v>68</v>
      </c>
      <c r="W346" s="21">
        <v>45096.5</v>
      </c>
      <c r="X346" s="21">
        <v>45096.5</v>
      </c>
      <c r="Y346" s="21">
        <v>45082.762418979997</v>
      </c>
      <c r="Z346" s="18">
        <v>4175252</v>
      </c>
      <c r="AA346" s="19" t="s">
        <v>415</v>
      </c>
      <c r="AB346" s="19" t="s">
        <v>42</v>
      </c>
      <c r="AC346" s="18">
        <v>182520</v>
      </c>
      <c r="AD346" s="18">
        <v>0</v>
      </c>
      <c r="AE346" s="19" t="s">
        <v>99</v>
      </c>
      <c r="AF346" s="19" t="s">
        <v>39</v>
      </c>
      <c r="AG346" s="18">
        <v>28</v>
      </c>
      <c r="AH346" s="23">
        <v>12.68</v>
      </c>
      <c r="AI346" s="24">
        <v>0.28806818181799998</v>
      </c>
      <c r="AJ346" s="22" t="s">
        <v>834</v>
      </c>
      <c r="AK346" s="22" t="s">
        <v>828</v>
      </c>
      <c r="AL346" t="s">
        <v>716</v>
      </c>
      <c r="AM346" t="s">
        <v>810</v>
      </c>
      <c r="AN346" t="s">
        <v>789</v>
      </c>
      <c r="AO346" t="s">
        <v>724</v>
      </c>
      <c r="AP346" s="13">
        <v>0.28999999999999998</v>
      </c>
      <c r="AQ346" t="str">
        <f t="shared" si="13"/>
        <v>Các chương trình PTDL (Nhóm use case PTDL tăng trưởng doanh thu (ADP - PRD))</v>
      </c>
      <c r="AR346">
        <v>35500000</v>
      </c>
      <c r="AS346">
        <f t="shared" si="14"/>
        <v>10295000</v>
      </c>
      <c r="AT346" s="31" t="s">
        <v>415</v>
      </c>
      <c r="AU346" s="32" t="s">
        <v>978</v>
      </c>
    </row>
    <row r="347" spans="1:47" ht="14" thickBot="1">
      <c r="A347" s="18">
        <v>4145558</v>
      </c>
      <c r="B347" s="19" t="s">
        <v>142</v>
      </c>
      <c r="C347" s="19" t="s">
        <v>99</v>
      </c>
      <c r="D347" s="19" t="s">
        <v>134</v>
      </c>
      <c r="E347" s="18">
        <v>616</v>
      </c>
      <c r="F347" s="21">
        <v>45107.5</v>
      </c>
      <c r="G347" s="22"/>
      <c r="H347" s="19" t="s">
        <v>91</v>
      </c>
      <c r="I347" s="19" t="s">
        <v>91</v>
      </c>
      <c r="J347" s="18">
        <v>4172146</v>
      </c>
      <c r="K347" s="27" t="s">
        <v>978</v>
      </c>
      <c r="L347" s="19" t="s">
        <v>99</v>
      </c>
      <c r="M347" s="19" t="s">
        <v>705</v>
      </c>
      <c r="N347" s="19" t="s">
        <v>42</v>
      </c>
      <c r="O347" s="18">
        <v>7488000000</v>
      </c>
      <c r="P347" s="19" t="s">
        <v>39</v>
      </c>
      <c r="Q347" s="19" t="s">
        <v>87</v>
      </c>
      <c r="R347" s="18">
        <v>279</v>
      </c>
      <c r="S347" s="18">
        <v>0</v>
      </c>
      <c r="T347" s="22"/>
      <c r="U347" s="19" t="s">
        <v>40</v>
      </c>
      <c r="V347" s="19" t="s">
        <v>68</v>
      </c>
      <c r="W347" s="21">
        <v>45096.5</v>
      </c>
      <c r="X347" s="21">
        <v>45096.5</v>
      </c>
      <c r="Y347" s="21">
        <v>45082.762418979997</v>
      </c>
      <c r="Z347" s="18">
        <v>4175220</v>
      </c>
      <c r="AA347" s="19" t="s">
        <v>416</v>
      </c>
      <c r="AB347" s="19" t="s">
        <v>42</v>
      </c>
      <c r="AC347" s="18">
        <v>183600</v>
      </c>
      <c r="AD347" s="18">
        <v>0</v>
      </c>
      <c r="AE347" s="19" t="s">
        <v>99</v>
      </c>
      <c r="AF347" s="19" t="s">
        <v>39</v>
      </c>
      <c r="AG347" s="18">
        <v>28</v>
      </c>
      <c r="AH347" s="23">
        <v>12.68</v>
      </c>
      <c r="AI347" s="24">
        <v>0.28977272727199999</v>
      </c>
      <c r="AJ347" s="22" t="s">
        <v>834</v>
      </c>
      <c r="AK347" s="22" t="s">
        <v>828</v>
      </c>
      <c r="AL347" t="s">
        <v>716</v>
      </c>
      <c r="AM347" t="s">
        <v>810</v>
      </c>
      <c r="AN347" t="s">
        <v>789</v>
      </c>
      <c r="AO347" t="s">
        <v>724</v>
      </c>
      <c r="AP347" s="13">
        <v>0.28999999999999998</v>
      </c>
      <c r="AQ347" t="str">
        <f t="shared" si="13"/>
        <v>Các chương trình PTDL (Nhóm use case PTDL tăng trưởng doanh thu (ADP - PRD))</v>
      </c>
      <c r="AR347">
        <v>35500000</v>
      </c>
      <c r="AS347">
        <f t="shared" si="14"/>
        <v>10295000</v>
      </c>
      <c r="AT347" s="31" t="s">
        <v>416</v>
      </c>
      <c r="AU347" s="32" t="s">
        <v>978</v>
      </c>
    </row>
    <row r="348" spans="1:47" ht="14" thickBot="1">
      <c r="A348" s="18">
        <v>4145558</v>
      </c>
      <c r="B348" s="19" t="s">
        <v>142</v>
      </c>
      <c r="C348" s="19" t="s">
        <v>99</v>
      </c>
      <c r="D348" s="19" t="s">
        <v>134</v>
      </c>
      <c r="E348" s="18">
        <v>616</v>
      </c>
      <c r="F348" s="21">
        <v>45107.5</v>
      </c>
      <c r="G348" s="22"/>
      <c r="H348" s="19" t="s">
        <v>91</v>
      </c>
      <c r="I348" s="19" t="s">
        <v>91</v>
      </c>
      <c r="J348" s="18">
        <v>4172146</v>
      </c>
      <c r="K348" s="27" t="s">
        <v>978</v>
      </c>
      <c r="L348" s="19" t="s">
        <v>99</v>
      </c>
      <c r="M348" s="19" t="s">
        <v>705</v>
      </c>
      <c r="N348" s="19" t="s">
        <v>42</v>
      </c>
      <c r="O348" s="18">
        <v>7488000000</v>
      </c>
      <c r="P348" s="19" t="s">
        <v>39</v>
      </c>
      <c r="Q348" s="19" t="s">
        <v>87</v>
      </c>
      <c r="R348" s="18">
        <v>279</v>
      </c>
      <c r="S348" s="18">
        <v>0</v>
      </c>
      <c r="T348" s="22"/>
      <c r="U348" s="19" t="s">
        <v>40</v>
      </c>
      <c r="V348" s="19" t="s">
        <v>68</v>
      </c>
      <c r="W348" s="21">
        <v>45096.5</v>
      </c>
      <c r="X348" s="21">
        <v>45096.5</v>
      </c>
      <c r="Y348" s="21">
        <v>45082.762418979997</v>
      </c>
      <c r="Z348" s="18">
        <v>4175219</v>
      </c>
      <c r="AA348" s="19" t="s">
        <v>417</v>
      </c>
      <c r="AB348" s="19" t="s">
        <v>42</v>
      </c>
      <c r="AC348" s="18">
        <v>183600</v>
      </c>
      <c r="AD348" s="18">
        <v>0</v>
      </c>
      <c r="AE348" s="19" t="s">
        <v>99</v>
      </c>
      <c r="AF348" s="19" t="s">
        <v>39</v>
      </c>
      <c r="AG348" s="18">
        <v>28</v>
      </c>
      <c r="AH348" s="23">
        <v>12.68</v>
      </c>
      <c r="AI348" s="24">
        <v>0.28977272727199999</v>
      </c>
      <c r="AJ348" s="22" t="s">
        <v>834</v>
      </c>
      <c r="AK348" s="22" t="s">
        <v>828</v>
      </c>
      <c r="AL348" t="s">
        <v>716</v>
      </c>
      <c r="AM348" t="s">
        <v>810</v>
      </c>
      <c r="AN348" t="s">
        <v>789</v>
      </c>
      <c r="AO348" t="s">
        <v>724</v>
      </c>
      <c r="AP348" s="13">
        <v>0.28999999999999998</v>
      </c>
      <c r="AQ348" t="str">
        <f t="shared" si="13"/>
        <v>Các chương trình PTDL (Nhóm use case PTDL tăng trưởng doanh thu (ADP - PRD))</v>
      </c>
      <c r="AR348">
        <v>35500000</v>
      </c>
      <c r="AS348">
        <f t="shared" si="14"/>
        <v>10295000</v>
      </c>
      <c r="AT348" s="31" t="s">
        <v>417</v>
      </c>
      <c r="AU348" s="32" t="s">
        <v>978</v>
      </c>
    </row>
    <row r="349" spans="1:47" ht="14" thickBot="1">
      <c r="A349" s="18">
        <v>4145558</v>
      </c>
      <c r="B349" s="19" t="s">
        <v>142</v>
      </c>
      <c r="C349" s="19" t="s">
        <v>99</v>
      </c>
      <c r="D349" s="19" t="s">
        <v>134</v>
      </c>
      <c r="E349" s="18">
        <v>616</v>
      </c>
      <c r="F349" s="21">
        <v>45107.5</v>
      </c>
      <c r="G349" s="22"/>
      <c r="H349" s="19" t="s">
        <v>91</v>
      </c>
      <c r="I349" s="19" t="s">
        <v>91</v>
      </c>
      <c r="J349" s="18">
        <v>4172146</v>
      </c>
      <c r="K349" s="27" t="s">
        <v>978</v>
      </c>
      <c r="L349" s="19" t="s">
        <v>99</v>
      </c>
      <c r="M349" s="19" t="s">
        <v>705</v>
      </c>
      <c r="N349" s="19" t="s">
        <v>42</v>
      </c>
      <c r="O349" s="18">
        <v>7488000000</v>
      </c>
      <c r="P349" s="19" t="s">
        <v>39</v>
      </c>
      <c r="Q349" s="19" t="s">
        <v>87</v>
      </c>
      <c r="R349" s="18">
        <v>279</v>
      </c>
      <c r="S349" s="18">
        <v>0</v>
      </c>
      <c r="T349" s="22"/>
      <c r="U349" s="19" t="s">
        <v>40</v>
      </c>
      <c r="V349" s="19" t="s">
        <v>68</v>
      </c>
      <c r="W349" s="21">
        <v>45096.5</v>
      </c>
      <c r="X349" s="21">
        <v>45096.5</v>
      </c>
      <c r="Y349" s="21">
        <v>45082.762418979997</v>
      </c>
      <c r="Z349" s="18">
        <v>4175218</v>
      </c>
      <c r="AA349" s="19" t="s">
        <v>418</v>
      </c>
      <c r="AB349" s="19" t="s">
        <v>42</v>
      </c>
      <c r="AC349" s="18">
        <v>183600</v>
      </c>
      <c r="AD349" s="18">
        <v>0</v>
      </c>
      <c r="AE349" s="19" t="s">
        <v>99</v>
      </c>
      <c r="AF349" s="19" t="s">
        <v>39</v>
      </c>
      <c r="AG349" s="18">
        <v>28</v>
      </c>
      <c r="AH349" s="23">
        <v>12.68</v>
      </c>
      <c r="AI349" s="24">
        <v>0.28977272727199999</v>
      </c>
      <c r="AJ349" s="22" t="s">
        <v>834</v>
      </c>
      <c r="AK349" s="22" t="s">
        <v>828</v>
      </c>
      <c r="AL349" t="s">
        <v>716</v>
      </c>
      <c r="AM349" t="s">
        <v>810</v>
      </c>
      <c r="AN349" t="s">
        <v>789</v>
      </c>
      <c r="AO349" t="s">
        <v>724</v>
      </c>
      <c r="AP349" s="13">
        <v>0.28999999999999998</v>
      </c>
      <c r="AQ349" t="str">
        <f t="shared" si="13"/>
        <v>Các chương trình PTDL (Nhóm use case PTDL tăng trưởng doanh thu (ADP - PRD))</v>
      </c>
      <c r="AR349">
        <v>35500000</v>
      </c>
      <c r="AS349">
        <f t="shared" si="14"/>
        <v>10295000</v>
      </c>
      <c r="AT349" s="31" t="s">
        <v>418</v>
      </c>
      <c r="AU349" s="32" t="s">
        <v>978</v>
      </c>
    </row>
    <row r="350" spans="1:47" ht="14" thickBot="1">
      <c r="A350" s="18">
        <v>4145558</v>
      </c>
      <c r="B350" s="19" t="s">
        <v>142</v>
      </c>
      <c r="C350" s="19" t="s">
        <v>99</v>
      </c>
      <c r="D350" s="19" t="s">
        <v>134</v>
      </c>
      <c r="E350" s="18">
        <v>616</v>
      </c>
      <c r="F350" s="21">
        <v>45107.5</v>
      </c>
      <c r="G350" s="22"/>
      <c r="H350" s="19" t="s">
        <v>91</v>
      </c>
      <c r="I350" s="19" t="s">
        <v>91</v>
      </c>
      <c r="J350" s="18">
        <v>4172146</v>
      </c>
      <c r="K350" s="27" t="s">
        <v>978</v>
      </c>
      <c r="L350" s="19" t="s">
        <v>99</v>
      </c>
      <c r="M350" s="19" t="s">
        <v>705</v>
      </c>
      <c r="N350" s="19" t="s">
        <v>42</v>
      </c>
      <c r="O350" s="18">
        <v>7488000000</v>
      </c>
      <c r="P350" s="19" t="s">
        <v>39</v>
      </c>
      <c r="Q350" s="19" t="s">
        <v>87</v>
      </c>
      <c r="R350" s="18">
        <v>279</v>
      </c>
      <c r="S350" s="18">
        <v>0</v>
      </c>
      <c r="T350" s="22"/>
      <c r="U350" s="19" t="s">
        <v>40</v>
      </c>
      <c r="V350" s="19" t="s">
        <v>68</v>
      </c>
      <c r="W350" s="21">
        <v>45096.5</v>
      </c>
      <c r="X350" s="21">
        <v>45096.5</v>
      </c>
      <c r="Y350" s="21">
        <v>45082.762418979997</v>
      </c>
      <c r="Z350" s="18">
        <v>4175217</v>
      </c>
      <c r="AA350" s="19" t="s">
        <v>419</v>
      </c>
      <c r="AB350" s="19" t="s">
        <v>42</v>
      </c>
      <c r="AC350" s="18">
        <v>183600</v>
      </c>
      <c r="AD350" s="18">
        <v>0</v>
      </c>
      <c r="AE350" s="19" t="s">
        <v>99</v>
      </c>
      <c r="AF350" s="19" t="s">
        <v>39</v>
      </c>
      <c r="AG350" s="18">
        <v>28</v>
      </c>
      <c r="AH350" s="23">
        <v>12.68</v>
      </c>
      <c r="AI350" s="24">
        <v>0.28977272727199999</v>
      </c>
      <c r="AJ350" s="22" t="s">
        <v>834</v>
      </c>
      <c r="AK350" s="22" t="s">
        <v>828</v>
      </c>
      <c r="AL350" t="s">
        <v>716</v>
      </c>
      <c r="AM350" t="s">
        <v>810</v>
      </c>
      <c r="AN350" t="s">
        <v>789</v>
      </c>
      <c r="AO350" t="s">
        <v>724</v>
      </c>
      <c r="AP350" s="13">
        <v>0.28999999999999998</v>
      </c>
      <c r="AQ350" t="str">
        <f t="shared" si="13"/>
        <v>Các chương trình PTDL (Nhóm use case PTDL tăng trưởng doanh thu (ADP - PRD))</v>
      </c>
      <c r="AR350">
        <v>35500000</v>
      </c>
      <c r="AS350">
        <f t="shared" si="14"/>
        <v>10295000</v>
      </c>
      <c r="AT350" s="31" t="s">
        <v>419</v>
      </c>
      <c r="AU350" s="32" t="s">
        <v>978</v>
      </c>
    </row>
    <row r="351" spans="1:47" ht="14" thickBot="1">
      <c r="A351" s="18">
        <v>4145558</v>
      </c>
      <c r="B351" s="19" t="s">
        <v>142</v>
      </c>
      <c r="C351" s="19" t="s">
        <v>99</v>
      </c>
      <c r="D351" s="19" t="s">
        <v>134</v>
      </c>
      <c r="E351" s="18">
        <v>616</v>
      </c>
      <c r="F351" s="21">
        <v>45107.5</v>
      </c>
      <c r="G351" s="22"/>
      <c r="H351" s="19" t="s">
        <v>91</v>
      </c>
      <c r="I351" s="19" t="s">
        <v>91</v>
      </c>
      <c r="J351" s="18">
        <v>4172146</v>
      </c>
      <c r="K351" s="27" t="s">
        <v>978</v>
      </c>
      <c r="L351" s="19" t="s">
        <v>99</v>
      </c>
      <c r="M351" s="19" t="s">
        <v>705</v>
      </c>
      <c r="N351" s="19" t="s">
        <v>42</v>
      </c>
      <c r="O351" s="18">
        <v>7488000000</v>
      </c>
      <c r="P351" s="19" t="s">
        <v>39</v>
      </c>
      <c r="Q351" s="19" t="s">
        <v>87</v>
      </c>
      <c r="R351" s="18">
        <v>279</v>
      </c>
      <c r="S351" s="18">
        <v>0</v>
      </c>
      <c r="T351" s="22"/>
      <c r="U351" s="19" t="s">
        <v>40</v>
      </c>
      <c r="V351" s="19" t="s">
        <v>68</v>
      </c>
      <c r="W351" s="21">
        <v>45096.5</v>
      </c>
      <c r="X351" s="21">
        <v>45096.5</v>
      </c>
      <c r="Y351" s="21">
        <v>45082.762418979997</v>
      </c>
      <c r="Z351" s="18">
        <v>4175216</v>
      </c>
      <c r="AA351" s="19" t="s">
        <v>420</v>
      </c>
      <c r="AB351" s="19" t="s">
        <v>42</v>
      </c>
      <c r="AC351" s="18">
        <v>183600</v>
      </c>
      <c r="AD351" s="18">
        <v>0</v>
      </c>
      <c r="AE351" s="19" t="s">
        <v>99</v>
      </c>
      <c r="AF351" s="19" t="s">
        <v>39</v>
      </c>
      <c r="AG351" s="18">
        <v>28</v>
      </c>
      <c r="AH351" s="23">
        <v>12.68</v>
      </c>
      <c r="AI351" s="24">
        <v>0.28977272727199999</v>
      </c>
      <c r="AJ351" s="22" t="s">
        <v>834</v>
      </c>
      <c r="AK351" s="22" t="s">
        <v>828</v>
      </c>
      <c r="AL351" t="s">
        <v>716</v>
      </c>
      <c r="AM351" t="s">
        <v>810</v>
      </c>
      <c r="AN351" t="s">
        <v>789</v>
      </c>
      <c r="AO351" t="s">
        <v>724</v>
      </c>
      <c r="AP351" s="13">
        <v>0.28999999999999998</v>
      </c>
      <c r="AQ351" t="str">
        <f t="shared" si="13"/>
        <v>Các chương trình PTDL (Nhóm use case PTDL tăng trưởng doanh thu (ADP - PRD))</v>
      </c>
      <c r="AR351">
        <v>35500000</v>
      </c>
      <c r="AS351">
        <f t="shared" si="14"/>
        <v>10295000</v>
      </c>
      <c r="AT351" s="31" t="s">
        <v>420</v>
      </c>
      <c r="AU351" s="32" t="s">
        <v>978</v>
      </c>
    </row>
    <row r="352" spans="1:47" ht="14" thickBot="1">
      <c r="A352" s="18">
        <v>4145558</v>
      </c>
      <c r="B352" s="19" t="s">
        <v>142</v>
      </c>
      <c r="C352" s="19" t="s">
        <v>99</v>
      </c>
      <c r="D352" s="19" t="s">
        <v>134</v>
      </c>
      <c r="E352" s="18">
        <v>616</v>
      </c>
      <c r="F352" s="21">
        <v>45107.5</v>
      </c>
      <c r="G352" s="22"/>
      <c r="H352" s="19" t="s">
        <v>91</v>
      </c>
      <c r="I352" s="19" t="s">
        <v>91</v>
      </c>
      <c r="J352" s="18">
        <v>4172146</v>
      </c>
      <c r="K352" s="27" t="s">
        <v>978</v>
      </c>
      <c r="L352" s="19" t="s">
        <v>99</v>
      </c>
      <c r="M352" s="19" t="s">
        <v>705</v>
      </c>
      <c r="N352" s="19" t="s">
        <v>42</v>
      </c>
      <c r="O352" s="18">
        <v>7488000000</v>
      </c>
      <c r="P352" s="19" t="s">
        <v>39</v>
      </c>
      <c r="Q352" s="19" t="s">
        <v>87</v>
      </c>
      <c r="R352" s="18">
        <v>279</v>
      </c>
      <c r="S352" s="18">
        <v>0</v>
      </c>
      <c r="T352" s="22"/>
      <c r="U352" s="19" t="s">
        <v>40</v>
      </c>
      <c r="V352" s="19" t="s">
        <v>68</v>
      </c>
      <c r="W352" s="21">
        <v>45096.5</v>
      </c>
      <c r="X352" s="21">
        <v>45096.5</v>
      </c>
      <c r="Y352" s="21">
        <v>45082.762418979997</v>
      </c>
      <c r="Z352" s="18">
        <v>4175215</v>
      </c>
      <c r="AA352" s="19" t="s">
        <v>421</v>
      </c>
      <c r="AB352" s="19" t="s">
        <v>42</v>
      </c>
      <c r="AC352" s="18">
        <v>183600</v>
      </c>
      <c r="AD352" s="18">
        <v>0</v>
      </c>
      <c r="AE352" s="19" t="s">
        <v>99</v>
      </c>
      <c r="AF352" s="19" t="s">
        <v>39</v>
      </c>
      <c r="AG352" s="18">
        <v>28</v>
      </c>
      <c r="AH352" s="23">
        <v>12.68</v>
      </c>
      <c r="AI352" s="24">
        <v>0.28977272727199999</v>
      </c>
      <c r="AJ352" s="22" t="s">
        <v>834</v>
      </c>
      <c r="AK352" s="22" t="s">
        <v>828</v>
      </c>
      <c r="AL352" t="s">
        <v>716</v>
      </c>
      <c r="AM352" t="s">
        <v>810</v>
      </c>
      <c r="AN352" t="s">
        <v>789</v>
      </c>
      <c r="AO352" t="s">
        <v>724</v>
      </c>
      <c r="AP352" s="13">
        <v>0.28999999999999998</v>
      </c>
      <c r="AQ352" t="str">
        <f t="shared" si="13"/>
        <v>Các chương trình PTDL (Nhóm use case PTDL tăng trưởng doanh thu (ADP - PRD))</v>
      </c>
      <c r="AR352">
        <v>35500000</v>
      </c>
      <c r="AS352">
        <f t="shared" si="14"/>
        <v>10295000</v>
      </c>
      <c r="AT352" s="31" t="s">
        <v>421</v>
      </c>
      <c r="AU352" s="32" t="s">
        <v>978</v>
      </c>
    </row>
    <row r="353" spans="1:47" ht="14" thickBot="1">
      <c r="A353" s="18">
        <v>4145558</v>
      </c>
      <c r="B353" s="19" t="s">
        <v>142</v>
      </c>
      <c r="C353" s="19" t="s">
        <v>99</v>
      </c>
      <c r="D353" s="19" t="s">
        <v>134</v>
      </c>
      <c r="E353" s="18">
        <v>616</v>
      </c>
      <c r="F353" s="21">
        <v>45107.5</v>
      </c>
      <c r="G353" s="22"/>
      <c r="H353" s="19" t="s">
        <v>91</v>
      </c>
      <c r="I353" s="19" t="s">
        <v>91</v>
      </c>
      <c r="J353" s="18">
        <v>4172146</v>
      </c>
      <c r="K353" s="27" t="s">
        <v>978</v>
      </c>
      <c r="L353" s="19" t="s">
        <v>99</v>
      </c>
      <c r="M353" s="19" t="s">
        <v>705</v>
      </c>
      <c r="N353" s="19" t="s">
        <v>42</v>
      </c>
      <c r="O353" s="18">
        <v>7488000000</v>
      </c>
      <c r="P353" s="19" t="s">
        <v>39</v>
      </c>
      <c r="Q353" s="19" t="s">
        <v>87</v>
      </c>
      <c r="R353" s="18">
        <v>279</v>
      </c>
      <c r="S353" s="18">
        <v>0</v>
      </c>
      <c r="T353" s="22"/>
      <c r="U353" s="19" t="s">
        <v>40</v>
      </c>
      <c r="V353" s="19" t="s">
        <v>68</v>
      </c>
      <c r="W353" s="21">
        <v>45096.5</v>
      </c>
      <c r="X353" s="21">
        <v>45096.5</v>
      </c>
      <c r="Y353" s="21">
        <v>45082.762418979997</v>
      </c>
      <c r="Z353" s="18">
        <v>4175250</v>
      </c>
      <c r="AA353" s="19" t="s">
        <v>422</v>
      </c>
      <c r="AB353" s="19" t="s">
        <v>42</v>
      </c>
      <c r="AC353" s="18">
        <v>183600</v>
      </c>
      <c r="AD353" s="18">
        <v>0</v>
      </c>
      <c r="AE353" s="19" t="s">
        <v>99</v>
      </c>
      <c r="AF353" s="19" t="s">
        <v>39</v>
      </c>
      <c r="AG353" s="18">
        <v>28</v>
      </c>
      <c r="AH353" s="23">
        <v>12.68</v>
      </c>
      <c r="AI353" s="24">
        <v>0.28977272727199999</v>
      </c>
      <c r="AJ353" s="22" t="s">
        <v>834</v>
      </c>
      <c r="AK353" s="22" t="s">
        <v>828</v>
      </c>
      <c r="AL353" t="s">
        <v>716</v>
      </c>
      <c r="AM353" t="s">
        <v>810</v>
      </c>
      <c r="AN353" t="s">
        <v>789</v>
      </c>
      <c r="AO353" t="s">
        <v>724</v>
      </c>
      <c r="AP353" s="13">
        <v>0.28999999999999998</v>
      </c>
      <c r="AQ353" t="str">
        <f t="shared" si="13"/>
        <v>Các chương trình PTDL (Nhóm use case PTDL tăng trưởng doanh thu (ADP - PRD))</v>
      </c>
      <c r="AR353">
        <v>35500000</v>
      </c>
      <c r="AS353">
        <f t="shared" si="14"/>
        <v>10295000</v>
      </c>
      <c r="AT353" s="31" t="s">
        <v>422</v>
      </c>
      <c r="AU353" s="32" t="s">
        <v>978</v>
      </c>
    </row>
    <row r="354" spans="1:47" ht="14" thickBot="1">
      <c r="A354" s="18">
        <v>4145558</v>
      </c>
      <c r="B354" s="19" t="s">
        <v>142</v>
      </c>
      <c r="C354" s="19" t="s">
        <v>99</v>
      </c>
      <c r="D354" s="19" t="s">
        <v>134</v>
      </c>
      <c r="E354" s="18">
        <v>616</v>
      </c>
      <c r="F354" s="21">
        <v>45107.5</v>
      </c>
      <c r="G354" s="22"/>
      <c r="H354" s="19" t="s">
        <v>91</v>
      </c>
      <c r="I354" s="19" t="s">
        <v>91</v>
      </c>
      <c r="J354" s="18">
        <v>4172146</v>
      </c>
      <c r="K354" s="27" t="s">
        <v>978</v>
      </c>
      <c r="L354" s="19" t="s">
        <v>99</v>
      </c>
      <c r="M354" s="19" t="s">
        <v>705</v>
      </c>
      <c r="N354" s="19" t="s">
        <v>42</v>
      </c>
      <c r="O354" s="18">
        <v>7488000000</v>
      </c>
      <c r="P354" s="19" t="s">
        <v>39</v>
      </c>
      <c r="Q354" s="19" t="s">
        <v>87</v>
      </c>
      <c r="R354" s="18">
        <v>279</v>
      </c>
      <c r="S354" s="18">
        <v>0</v>
      </c>
      <c r="T354" s="22"/>
      <c r="U354" s="19" t="s">
        <v>40</v>
      </c>
      <c r="V354" s="19" t="s">
        <v>68</v>
      </c>
      <c r="W354" s="21">
        <v>45096.5</v>
      </c>
      <c r="X354" s="21">
        <v>45096.5</v>
      </c>
      <c r="Y354" s="21">
        <v>45082.762418979997</v>
      </c>
      <c r="Z354" s="18">
        <v>4175249</v>
      </c>
      <c r="AA354" s="19" t="s">
        <v>423</v>
      </c>
      <c r="AB354" s="19" t="s">
        <v>42</v>
      </c>
      <c r="AC354" s="18">
        <v>122400</v>
      </c>
      <c r="AD354" s="18">
        <v>0</v>
      </c>
      <c r="AE354" s="19" t="s">
        <v>99</v>
      </c>
      <c r="AF354" s="19" t="s">
        <v>39</v>
      </c>
      <c r="AG354" s="18">
        <v>28</v>
      </c>
      <c r="AH354" s="23">
        <v>12.68</v>
      </c>
      <c r="AI354" s="24">
        <v>0.193181818181</v>
      </c>
      <c r="AJ354" s="22" t="s">
        <v>834</v>
      </c>
      <c r="AK354" s="22" t="s">
        <v>828</v>
      </c>
      <c r="AL354" t="s">
        <v>716</v>
      </c>
      <c r="AM354" t="s">
        <v>810</v>
      </c>
      <c r="AN354" t="s">
        <v>789</v>
      </c>
      <c r="AO354" t="s">
        <v>724</v>
      </c>
      <c r="AP354" s="13">
        <v>0.19</v>
      </c>
      <c r="AQ354" t="str">
        <f t="shared" si="13"/>
        <v>Các chương trình PTDL (Nhóm use case PTDL tăng trưởng doanh thu (ADP - PRD))</v>
      </c>
      <c r="AR354">
        <v>35500000</v>
      </c>
      <c r="AS354">
        <f t="shared" si="14"/>
        <v>6745000</v>
      </c>
      <c r="AT354" s="31" t="s">
        <v>423</v>
      </c>
      <c r="AU354" s="32" t="s">
        <v>978</v>
      </c>
    </row>
    <row r="355" spans="1:47" ht="14" thickBot="1">
      <c r="A355" s="18">
        <v>4145558</v>
      </c>
      <c r="B355" s="19" t="s">
        <v>142</v>
      </c>
      <c r="C355" s="19" t="s">
        <v>99</v>
      </c>
      <c r="D355" s="19" t="s">
        <v>134</v>
      </c>
      <c r="E355" s="18">
        <v>616</v>
      </c>
      <c r="F355" s="21">
        <v>45107.5</v>
      </c>
      <c r="G355" s="22"/>
      <c r="H355" s="19" t="s">
        <v>91</v>
      </c>
      <c r="I355" s="19" t="s">
        <v>91</v>
      </c>
      <c r="J355" s="18">
        <v>4172146</v>
      </c>
      <c r="K355" s="27" t="s">
        <v>978</v>
      </c>
      <c r="L355" s="19" t="s">
        <v>99</v>
      </c>
      <c r="M355" s="19" t="s">
        <v>705</v>
      </c>
      <c r="N355" s="19" t="s">
        <v>42</v>
      </c>
      <c r="O355" s="18">
        <v>7488000000</v>
      </c>
      <c r="P355" s="19" t="s">
        <v>39</v>
      </c>
      <c r="Q355" s="19" t="s">
        <v>87</v>
      </c>
      <c r="R355" s="18">
        <v>279</v>
      </c>
      <c r="S355" s="18">
        <v>0</v>
      </c>
      <c r="T355" s="22"/>
      <c r="U355" s="19" t="s">
        <v>40</v>
      </c>
      <c r="V355" s="19" t="s">
        <v>68</v>
      </c>
      <c r="W355" s="21">
        <v>45096.5</v>
      </c>
      <c r="X355" s="21">
        <v>45096.5</v>
      </c>
      <c r="Y355" s="21">
        <v>45082.762418979997</v>
      </c>
      <c r="Z355" s="18">
        <v>4175248</v>
      </c>
      <c r="AA355" s="19" t="s">
        <v>424</v>
      </c>
      <c r="AB355" s="19" t="s">
        <v>42</v>
      </c>
      <c r="AC355" s="18">
        <v>122400</v>
      </c>
      <c r="AD355" s="18">
        <v>0</v>
      </c>
      <c r="AE355" s="19" t="s">
        <v>99</v>
      </c>
      <c r="AF355" s="19" t="s">
        <v>39</v>
      </c>
      <c r="AG355" s="18">
        <v>28</v>
      </c>
      <c r="AH355" s="23">
        <v>12.68</v>
      </c>
      <c r="AI355" s="24">
        <v>0.193181818181</v>
      </c>
      <c r="AJ355" s="22" t="s">
        <v>834</v>
      </c>
      <c r="AK355" s="22" t="s">
        <v>828</v>
      </c>
      <c r="AL355" t="s">
        <v>716</v>
      </c>
      <c r="AM355" t="s">
        <v>810</v>
      </c>
      <c r="AN355" t="s">
        <v>789</v>
      </c>
      <c r="AO355" t="s">
        <v>724</v>
      </c>
      <c r="AP355" s="13">
        <v>0.19</v>
      </c>
      <c r="AQ355" t="str">
        <f t="shared" si="13"/>
        <v>Các chương trình PTDL (Nhóm use case PTDL tăng trưởng doanh thu (ADP - PRD))</v>
      </c>
      <c r="AR355">
        <v>35500000</v>
      </c>
      <c r="AS355">
        <f t="shared" si="14"/>
        <v>6745000</v>
      </c>
      <c r="AT355" s="31" t="s">
        <v>424</v>
      </c>
      <c r="AU355" s="32" t="s">
        <v>978</v>
      </c>
    </row>
    <row r="356" spans="1:47" ht="14" thickBot="1">
      <c r="A356" s="18">
        <v>4145558</v>
      </c>
      <c r="B356" s="19" t="s">
        <v>142</v>
      </c>
      <c r="C356" s="19" t="s">
        <v>99</v>
      </c>
      <c r="D356" s="19" t="s">
        <v>134</v>
      </c>
      <c r="E356" s="18">
        <v>616</v>
      </c>
      <c r="F356" s="21">
        <v>45107.5</v>
      </c>
      <c r="G356" s="22"/>
      <c r="H356" s="19" t="s">
        <v>91</v>
      </c>
      <c r="I356" s="19" t="s">
        <v>91</v>
      </c>
      <c r="J356" s="18">
        <v>4172146</v>
      </c>
      <c r="K356" s="27" t="s">
        <v>978</v>
      </c>
      <c r="L356" s="19" t="s">
        <v>99</v>
      </c>
      <c r="M356" s="19" t="s">
        <v>705</v>
      </c>
      <c r="N356" s="19" t="s">
        <v>42</v>
      </c>
      <c r="O356" s="18">
        <v>7488000000</v>
      </c>
      <c r="P356" s="19" t="s">
        <v>39</v>
      </c>
      <c r="Q356" s="19" t="s">
        <v>87</v>
      </c>
      <c r="R356" s="18">
        <v>279</v>
      </c>
      <c r="S356" s="18">
        <v>0</v>
      </c>
      <c r="T356" s="22"/>
      <c r="U356" s="19" t="s">
        <v>40</v>
      </c>
      <c r="V356" s="19" t="s">
        <v>68</v>
      </c>
      <c r="W356" s="21">
        <v>45096.5</v>
      </c>
      <c r="X356" s="21">
        <v>45096.5</v>
      </c>
      <c r="Y356" s="21">
        <v>45082.762418979997</v>
      </c>
      <c r="Z356" s="18">
        <v>4175247</v>
      </c>
      <c r="AA356" s="19" t="s">
        <v>425</v>
      </c>
      <c r="AB356" s="19" t="s">
        <v>42</v>
      </c>
      <c r="AC356" s="18">
        <v>122400</v>
      </c>
      <c r="AD356" s="18">
        <v>0</v>
      </c>
      <c r="AE356" s="19" t="s">
        <v>99</v>
      </c>
      <c r="AF356" s="19" t="s">
        <v>39</v>
      </c>
      <c r="AG356" s="18">
        <v>28</v>
      </c>
      <c r="AH356" s="23">
        <v>12.68</v>
      </c>
      <c r="AI356" s="24">
        <v>0.193181818181</v>
      </c>
      <c r="AJ356" s="22" t="s">
        <v>834</v>
      </c>
      <c r="AK356" s="22" t="s">
        <v>828</v>
      </c>
      <c r="AL356" t="s">
        <v>716</v>
      </c>
      <c r="AM356" t="s">
        <v>810</v>
      </c>
      <c r="AN356" t="s">
        <v>789</v>
      </c>
      <c r="AO356" t="s">
        <v>724</v>
      </c>
      <c r="AP356" s="13">
        <v>0.19</v>
      </c>
      <c r="AQ356" t="str">
        <f t="shared" si="13"/>
        <v>Các chương trình PTDL (Nhóm use case PTDL tăng trưởng doanh thu (ADP - PRD))</v>
      </c>
      <c r="AR356">
        <v>35500000</v>
      </c>
      <c r="AS356">
        <f t="shared" si="14"/>
        <v>6745000</v>
      </c>
      <c r="AT356" s="31" t="s">
        <v>425</v>
      </c>
      <c r="AU356" s="32" t="s">
        <v>978</v>
      </c>
    </row>
    <row r="357" spans="1:47" ht="14" thickBot="1">
      <c r="A357" s="18">
        <v>4145558</v>
      </c>
      <c r="B357" s="19" t="s">
        <v>142</v>
      </c>
      <c r="C357" s="19" t="s">
        <v>99</v>
      </c>
      <c r="D357" s="19" t="s">
        <v>134</v>
      </c>
      <c r="E357" s="18">
        <v>616</v>
      </c>
      <c r="F357" s="21">
        <v>45107.5</v>
      </c>
      <c r="G357" s="22"/>
      <c r="H357" s="19" t="s">
        <v>91</v>
      </c>
      <c r="I357" s="19" t="s">
        <v>91</v>
      </c>
      <c r="J357" s="18">
        <v>4172146</v>
      </c>
      <c r="K357" s="27" t="s">
        <v>978</v>
      </c>
      <c r="L357" s="19" t="s">
        <v>99</v>
      </c>
      <c r="M357" s="19" t="s">
        <v>705</v>
      </c>
      <c r="N357" s="19" t="s">
        <v>42</v>
      </c>
      <c r="O357" s="18">
        <v>7488000000</v>
      </c>
      <c r="P357" s="19" t="s">
        <v>39</v>
      </c>
      <c r="Q357" s="19" t="s">
        <v>87</v>
      </c>
      <c r="R357" s="18">
        <v>279</v>
      </c>
      <c r="S357" s="18">
        <v>0</v>
      </c>
      <c r="T357" s="22"/>
      <c r="U357" s="19" t="s">
        <v>40</v>
      </c>
      <c r="V357" s="19" t="s">
        <v>68</v>
      </c>
      <c r="W357" s="21">
        <v>45096.5</v>
      </c>
      <c r="X357" s="21">
        <v>45096.5</v>
      </c>
      <c r="Y357" s="21">
        <v>45082.762418979997</v>
      </c>
      <c r="Z357" s="18">
        <v>4175246</v>
      </c>
      <c r="AA357" s="19" t="s">
        <v>426</v>
      </c>
      <c r="AB357" s="19" t="s">
        <v>42</v>
      </c>
      <c r="AC357" s="18">
        <v>183600</v>
      </c>
      <c r="AD357" s="18">
        <v>0</v>
      </c>
      <c r="AE357" s="19" t="s">
        <v>99</v>
      </c>
      <c r="AF357" s="19" t="s">
        <v>39</v>
      </c>
      <c r="AG357" s="18">
        <v>28</v>
      </c>
      <c r="AH357" s="23">
        <v>12.68</v>
      </c>
      <c r="AI357" s="24">
        <v>0.28977272727199999</v>
      </c>
      <c r="AJ357" s="22" t="s">
        <v>834</v>
      </c>
      <c r="AK357" s="22" t="s">
        <v>828</v>
      </c>
      <c r="AL357" t="s">
        <v>716</v>
      </c>
      <c r="AM357" t="s">
        <v>810</v>
      </c>
      <c r="AN357" t="s">
        <v>789</v>
      </c>
      <c r="AO357" t="s">
        <v>724</v>
      </c>
      <c r="AP357" s="13">
        <v>0.28999999999999998</v>
      </c>
      <c r="AQ357" t="str">
        <f t="shared" si="13"/>
        <v>Các chương trình PTDL (Nhóm use case PTDL tăng trưởng doanh thu (ADP - PRD))</v>
      </c>
      <c r="AR357">
        <v>35500000</v>
      </c>
      <c r="AS357">
        <f t="shared" si="14"/>
        <v>10295000</v>
      </c>
      <c r="AT357" s="31" t="s">
        <v>426</v>
      </c>
      <c r="AU357" s="32" t="s">
        <v>978</v>
      </c>
    </row>
    <row r="358" spans="1:47" ht="14" thickBot="1">
      <c r="A358" s="18">
        <v>4145558</v>
      </c>
      <c r="B358" s="19" t="s">
        <v>142</v>
      </c>
      <c r="C358" s="19" t="s">
        <v>99</v>
      </c>
      <c r="D358" s="19" t="s">
        <v>134</v>
      </c>
      <c r="E358" s="18">
        <v>616</v>
      </c>
      <c r="F358" s="21">
        <v>45107.5</v>
      </c>
      <c r="G358" s="22"/>
      <c r="H358" s="19" t="s">
        <v>91</v>
      </c>
      <c r="I358" s="19" t="s">
        <v>91</v>
      </c>
      <c r="J358" s="18">
        <v>4172146</v>
      </c>
      <c r="K358" s="27" t="s">
        <v>978</v>
      </c>
      <c r="L358" s="19" t="s">
        <v>99</v>
      </c>
      <c r="M358" s="19" t="s">
        <v>705</v>
      </c>
      <c r="N358" s="19" t="s">
        <v>42</v>
      </c>
      <c r="O358" s="18">
        <v>7488000000</v>
      </c>
      <c r="P358" s="19" t="s">
        <v>39</v>
      </c>
      <c r="Q358" s="19" t="s">
        <v>87</v>
      </c>
      <c r="R358" s="18">
        <v>279</v>
      </c>
      <c r="S358" s="18">
        <v>0</v>
      </c>
      <c r="T358" s="22"/>
      <c r="U358" s="19" t="s">
        <v>40</v>
      </c>
      <c r="V358" s="19" t="s">
        <v>68</v>
      </c>
      <c r="W358" s="21">
        <v>45096.5</v>
      </c>
      <c r="X358" s="21">
        <v>45096.5</v>
      </c>
      <c r="Y358" s="21">
        <v>45082.762418979997</v>
      </c>
      <c r="Z358" s="18">
        <v>4175245</v>
      </c>
      <c r="AA358" s="19" t="s">
        <v>427</v>
      </c>
      <c r="AB358" s="19" t="s">
        <v>42</v>
      </c>
      <c r="AC358" s="18">
        <v>183600</v>
      </c>
      <c r="AD358" s="18">
        <v>0</v>
      </c>
      <c r="AE358" s="19" t="s">
        <v>99</v>
      </c>
      <c r="AF358" s="19" t="s">
        <v>39</v>
      </c>
      <c r="AG358" s="18">
        <v>28</v>
      </c>
      <c r="AH358" s="23">
        <v>12.68</v>
      </c>
      <c r="AI358" s="24">
        <v>0.28977272727199999</v>
      </c>
      <c r="AJ358" s="22" t="s">
        <v>834</v>
      </c>
      <c r="AK358" s="22" t="s">
        <v>828</v>
      </c>
      <c r="AL358" t="s">
        <v>716</v>
      </c>
      <c r="AM358" t="s">
        <v>810</v>
      </c>
      <c r="AN358" t="s">
        <v>789</v>
      </c>
      <c r="AO358" t="s">
        <v>724</v>
      </c>
      <c r="AP358" s="13">
        <v>0.28999999999999998</v>
      </c>
      <c r="AQ358" t="str">
        <f t="shared" si="13"/>
        <v>Các chương trình PTDL (Nhóm use case PTDL tăng trưởng doanh thu (ADP - PRD))</v>
      </c>
      <c r="AR358">
        <v>35500000</v>
      </c>
      <c r="AS358">
        <f t="shared" si="14"/>
        <v>10295000</v>
      </c>
      <c r="AT358" s="31" t="s">
        <v>427</v>
      </c>
      <c r="AU358" s="32" t="s">
        <v>978</v>
      </c>
    </row>
    <row r="359" spans="1:47" ht="14" thickBot="1">
      <c r="A359" s="18">
        <v>4145558</v>
      </c>
      <c r="B359" s="19" t="s">
        <v>142</v>
      </c>
      <c r="C359" s="19" t="s">
        <v>99</v>
      </c>
      <c r="D359" s="19" t="s">
        <v>134</v>
      </c>
      <c r="E359" s="18">
        <v>616</v>
      </c>
      <c r="F359" s="21">
        <v>45107.5</v>
      </c>
      <c r="G359" s="22"/>
      <c r="H359" s="19" t="s">
        <v>91</v>
      </c>
      <c r="I359" s="19" t="s">
        <v>91</v>
      </c>
      <c r="J359" s="18">
        <v>4172146</v>
      </c>
      <c r="K359" s="27" t="s">
        <v>978</v>
      </c>
      <c r="L359" s="19" t="s">
        <v>99</v>
      </c>
      <c r="M359" s="19" t="s">
        <v>705</v>
      </c>
      <c r="N359" s="19" t="s">
        <v>42</v>
      </c>
      <c r="O359" s="18">
        <v>7488000000</v>
      </c>
      <c r="P359" s="19" t="s">
        <v>39</v>
      </c>
      <c r="Q359" s="19" t="s">
        <v>87</v>
      </c>
      <c r="R359" s="18">
        <v>279</v>
      </c>
      <c r="S359" s="18">
        <v>0</v>
      </c>
      <c r="T359" s="22"/>
      <c r="U359" s="19" t="s">
        <v>40</v>
      </c>
      <c r="V359" s="19" t="s">
        <v>68</v>
      </c>
      <c r="W359" s="21">
        <v>45096.5</v>
      </c>
      <c r="X359" s="21">
        <v>45096.5</v>
      </c>
      <c r="Y359" s="21">
        <v>45082.762418979997</v>
      </c>
      <c r="Z359" s="18">
        <v>4175244</v>
      </c>
      <c r="AA359" s="19" t="s">
        <v>428</v>
      </c>
      <c r="AB359" s="19" t="s">
        <v>42</v>
      </c>
      <c r="AC359" s="18">
        <v>183600</v>
      </c>
      <c r="AD359" s="18">
        <v>0</v>
      </c>
      <c r="AE359" s="19" t="s">
        <v>99</v>
      </c>
      <c r="AF359" s="19" t="s">
        <v>39</v>
      </c>
      <c r="AG359" s="18">
        <v>28</v>
      </c>
      <c r="AH359" s="23">
        <v>12.68</v>
      </c>
      <c r="AI359" s="24">
        <v>0.28977272727199999</v>
      </c>
      <c r="AJ359" s="22" t="s">
        <v>834</v>
      </c>
      <c r="AK359" s="22" t="s">
        <v>828</v>
      </c>
      <c r="AL359" t="s">
        <v>716</v>
      </c>
      <c r="AM359" t="s">
        <v>810</v>
      </c>
      <c r="AN359" t="s">
        <v>789</v>
      </c>
      <c r="AO359" t="s">
        <v>724</v>
      </c>
      <c r="AP359" s="13">
        <v>0.28999999999999998</v>
      </c>
      <c r="AQ359" t="str">
        <f t="shared" si="13"/>
        <v>Các chương trình PTDL (Nhóm use case PTDL tăng trưởng doanh thu (ADP - PRD))</v>
      </c>
      <c r="AR359">
        <v>35500000</v>
      </c>
      <c r="AS359">
        <f t="shared" si="14"/>
        <v>10295000</v>
      </c>
      <c r="AT359" s="31" t="s">
        <v>428</v>
      </c>
      <c r="AU359" s="32" t="s">
        <v>978</v>
      </c>
    </row>
    <row r="360" spans="1:47" ht="14" thickBot="1">
      <c r="A360" s="18">
        <v>4145558</v>
      </c>
      <c r="B360" s="19" t="s">
        <v>142</v>
      </c>
      <c r="C360" s="19" t="s">
        <v>99</v>
      </c>
      <c r="D360" s="19" t="s">
        <v>134</v>
      </c>
      <c r="E360" s="18">
        <v>616</v>
      </c>
      <c r="F360" s="21">
        <v>45107.5</v>
      </c>
      <c r="G360" s="22"/>
      <c r="H360" s="19" t="s">
        <v>91</v>
      </c>
      <c r="I360" s="19" t="s">
        <v>91</v>
      </c>
      <c r="J360" s="18">
        <v>4172146</v>
      </c>
      <c r="K360" s="27" t="s">
        <v>978</v>
      </c>
      <c r="L360" s="19" t="s">
        <v>99</v>
      </c>
      <c r="M360" s="19" t="s">
        <v>705</v>
      </c>
      <c r="N360" s="19" t="s">
        <v>42</v>
      </c>
      <c r="O360" s="18">
        <v>7488000000</v>
      </c>
      <c r="P360" s="19" t="s">
        <v>39</v>
      </c>
      <c r="Q360" s="19" t="s">
        <v>87</v>
      </c>
      <c r="R360" s="18">
        <v>279</v>
      </c>
      <c r="S360" s="18">
        <v>0</v>
      </c>
      <c r="T360" s="22"/>
      <c r="U360" s="19" t="s">
        <v>40</v>
      </c>
      <c r="V360" s="19" t="s">
        <v>68</v>
      </c>
      <c r="W360" s="21">
        <v>45096.5</v>
      </c>
      <c r="X360" s="21">
        <v>45096.5</v>
      </c>
      <c r="Y360" s="21">
        <v>45082.762418979997</v>
      </c>
      <c r="Z360" s="18">
        <v>4175232</v>
      </c>
      <c r="AA360" s="19" t="s">
        <v>429</v>
      </c>
      <c r="AB360" s="19" t="s">
        <v>42</v>
      </c>
      <c r="AC360" s="18">
        <v>183600</v>
      </c>
      <c r="AD360" s="18">
        <v>0</v>
      </c>
      <c r="AE360" s="19" t="s">
        <v>99</v>
      </c>
      <c r="AF360" s="19" t="s">
        <v>39</v>
      </c>
      <c r="AG360" s="18">
        <v>28</v>
      </c>
      <c r="AH360" s="23">
        <v>12.68</v>
      </c>
      <c r="AI360" s="24">
        <v>0.28977272727199999</v>
      </c>
      <c r="AJ360" s="22" t="s">
        <v>834</v>
      </c>
      <c r="AK360" s="22" t="s">
        <v>828</v>
      </c>
      <c r="AL360" t="s">
        <v>716</v>
      </c>
      <c r="AM360" t="s">
        <v>810</v>
      </c>
      <c r="AN360" t="s">
        <v>789</v>
      </c>
      <c r="AO360" t="s">
        <v>724</v>
      </c>
      <c r="AP360" s="13">
        <v>0.28999999999999998</v>
      </c>
      <c r="AQ360" t="str">
        <f t="shared" si="13"/>
        <v>Các chương trình PTDL (Nhóm use case PTDL tăng trưởng doanh thu (ADP - PRD))</v>
      </c>
      <c r="AR360">
        <v>35500000</v>
      </c>
      <c r="AS360">
        <f t="shared" si="14"/>
        <v>10295000</v>
      </c>
      <c r="AT360" s="31" t="s">
        <v>429</v>
      </c>
      <c r="AU360" s="32" t="s">
        <v>978</v>
      </c>
    </row>
    <row r="361" spans="1:47" ht="14" thickBot="1">
      <c r="A361" s="18">
        <v>4145558</v>
      </c>
      <c r="B361" s="19" t="s">
        <v>142</v>
      </c>
      <c r="C361" s="19" t="s">
        <v>99</v>
      </c>
      <c r="D361" s="19" t="s">
        <v>134</v>
      </c>
      <c r="E361" s="18">
        <v>616</v>
      </c>
      <c r="F361" s="21">
        <v>45107.5</v>
      </c>
      <c r="G361" s="22"/>
      <c r="H361" s="19" t="s">
        <v>91</v>
      </c>
      <c r="I361" s="19" t="s">
        <v>91</v>
      </c>
      <c r="J361" s="18">
        <v>4172146</v>
      </c>
      <c r="K361" s="27" t="s">
        <v>978</v>
      </c>
      <c r="L361" s="19" t="s">
        <v>99</v>
      </c>
      <c r="M361" s="19" t="s">
        <v>705</v>
      </c>
      <c r="N361" s="19" t="s">
        <v>42</v>
      </c>
      <c r="O361" s="18">
        <v>7488000000</v>
      </c>
      <c r="P361" s="19" t="s">
        <v>39</v>
      </c>
      <c r="Q361" s="19" t="s">
        <v>87</v>
      </c>
      <c r="R361" s="18">
        <v>279</v>
      </c>
      <c r="S361" s="18">
        <v>0</v>
      </c>
      <c r="T361" s="22"/>
      <c r="U361" s="19" t="s">
        <v>40</v>
      </c>
      <c r="V361" s="19" t="s">
        <v>68</v>
      </c>
      <c r="W361" s="21">
        <v>45096.5</v>
      </c>
      <c r="X361" s="21">
        <v>45096.5</v>
      </c>
      <c r="Y361" s="21">
        <v>45082.762418979997</v>
      </c>
      <c r="Z361" s="18">
        <v>4175231</v>
      </c>
      <c r="AA361" s="19" t="s">
        <v>430</v>
      </c>
      <c r="AB361" s="19" t="s">
        <v>42</v>
      </c>
      <c r="AC361" s="18">
        <v>176040</v>
      </c>
      <c r="AD361" s="18">
        <v>0</v>
      </c>
      <c r="AE361" s="19" t="s">
        <v>99</v>
      </c>
      <c r="AF361" s="19" t="s">
        <v>39</v>
      </c>
      <c r="AG361" s="18">
        <v>28</v>
      </c>
      <c r="AH361" s="23">
        <v>12.68</v>
      </c>
      <c r="AI361" s="24">
        <v>0.27784090908999998</v>
      </c>
      <c r="AJ361" s="22" t="s">
        <v>834</v>
      </c>
      <c r="AK361" s="22" t="s">
        <v>828</v>
      </c>
      <c r="AL361" t="s">
        <v>716</v>
      </c>
      <c r="AM361" t="s">
        <v>810</v>
      </c>
      <c r="AN361" t="s">
        <v>789</v>
      </c>
      <c r="AO361" t="s">
        <v>724</v>
      </c>
      <c r="AP361" s="13">
        <v>0.28000000000000003</v>
      </c>
      <c r="AQ361" t="str">
        <f t="shared" si="13"/>
        <v>Các chương trình PTDL (Nhóm use case PTDL tăng trưởng doanh thu (ADP - PRD))</v>
      </c>
      <c r="AR361">
        <v>35500000</v>
      </c>
      <c r="AS361">
        <f t="shared" si="14"/>
        <v>9940000.0000000019</v>
      </c>
      <c r="AT361" s="31" t="s">
        <v>430</v>
      </c>
      <c r="AU361" s="32" t="s">
        <v>978</v>
      </c>
    </row>
    <row r="362" spans="1:47" ht="14" thickBot="1">
      <c r="A362" s="18">
        <v>4145558</v>
      </c>
      <c r="B362" s="19" t="s">
        <v>142</v>
      </c>
      <c r="C362" s="19" t="s">
        <v>99</v>
      </c>
      <c r="D362" s="19" t="s">
        <v>134</v>
      </c>
      <c r="E362" s="18">
        <v>616</v>
      </c>
      <c r="F362" s="21">
        <v>45107.5</v>
      </c>
      <c r="G362" s="22"/>
      <c r="H362" s="19" t="s">
        <v>91</v>
      </c>
      <c r="I362" s="19" t="s">
        <v>91</v>
      </c>
      <c r="J362" s="18">
        <v>4172146</v>
      </c>
      <c r="K362" s="27" t="s">
        <v>978</v>
      </c>
      <c r="L362" s="19" t="s">
        <v>99</v>
      </c>
      <c r="M362" s="19" t="s">
        <v>705</v>
      </c>
      <c r="N362" s="19" t="s">
        <v>42</v>
      </c>
      <c r="O362" s="18">
        <v>7488000000</v>
      </c>
      <c r="P362" s="19" t="s">
        <v>39</v>
      </c>
      <c r="Q362" s="19" t="s">
        <v>87</v>
      </c>
      <c r="R362" s="18">
        <v>279</v>
      </c>
      <c r="S362" s="18">
        <v>0</v>
      </c>
      <c r="T362" s="22"/>
      <c r="U362" s="19" t="s">
        <v>40</v>
      </c>
      <c r="V362" s="19" t="s">
        <v>68</v>
      </c>
      <c r="W362" s="21">
        <v>45096.5</v>
      </c>
      <c r="X362" s="21">
        <v>45096.5</v>
      </c>
      <c r="Y362" s="21">
        <v>45082.762418979997</v>
      </c>
      <c r="Z362" s="18">
        <v>4175230</v>
      </c>
      <c r="AA362" s="19" t="s">
        <v>431</v>
      </c>
      <c r="AB362" s="19" t="s">
        <v>42</v>
      </c>
      <c r="AC362" s="18">
        <v>183600</v>
      </c>
      <c r="AD362" s="18">
        <v>0</v>
      </c>
      <c r="AE362" s="19" t="s">
        <v>99</v>
      </c>
      <c r="AF362" s="19" t="s">
        <v>39</v>
      </c>
      <c r="AG362" s="18">
        <v>28</v>
      </c>
      <c r="AH362" s="23">
        <v>12.68</v>
      </c>
      <c r="AI362" s="24">
        <v>0.28977272727199999</v>
      </c>
      <c r="AJ362" s="22" t="s">
        <v>834</v>
      </c>
      <c r="AK362" s="22" t="s">
        <v>828</v>
      </c>
      <c r="AL362" t="s">
        <v>716</v>
      </c>
      <c r="AM362" t="s">
        <v>810</v>
      </c>
      <c r="AN362" t="s">
        <v>789</v>
      </c>
      <c r="AO362" t="s">
        <v>724</v>
      </c>
      <c r="AP362" s="13">
        <v>0.28999999999999998</v>
      </c>
      <c r="AQ362" t="str">
        <f t="shared" si="13"/>
        <v>Các chương trình PTDL (Nhóm use case PTDL tăng trưởng doanh thu (ADP - PRD))</v>
      </c>
      <c r="AR362">
        <v>35500000</v>
      </c>
      <c r="AS362">
        <f t="shared" si="14"/>
        <v>10295000</v>
      </c>
      <c r="AT362" s="31" t="s">
        <v>431</v>
      </c>
      <c r="AU362" s="32" t="s">
        <v>978</v>
      </c>
    </row>
    <row r="363" spans="1:47" ht="14" thickBot="1">
      <c r="A363" s="18">
        <v>4145558</v>
      </c>
      <c r="B363" s="19" t="s">
        <v>142</v>
      </c>
      <c r="C363" s="19" t="s">
        <v>99</v>
      </c>
      <c r="D363" s="19" t="s">
        <v>134</v>
      </c>
      <c r="E363" s="18">
        <v>616</v>
      </c>
      <c r="F363" s="21">
        <v>45107.5</v>
      </c>
      <c r="G363" s="22"/>
      <c r="H363" s="19" t="s">
        <v>91</v>
      </c>
      <c r="I363" s="19" t="s">
        <v>91</v>
      </c>
      <c r="J363" s="18">
        <v>4172146</v>
      </c>
      <c r="K363" s="27" t="s">
        <v>978</v>
      </c>
      <c r="L363" s="19" t="s">
        <v>99</v>
      </c>
      <c r="M363" s="19" t="s">
        <v>705</v>
      </c>
      <c r="N363" s="19" t="s">
        <v>42</v>
      </c>
      <c r="O363" s="18">
        <v>7488000000</v>
      </c>
      <c r="P363" s="19" t="s">
        <v>39</v>
      </c>
      <c r="Q363" s="19" t="s">
        <v>87</v>
      </c>
      <c r="R363" s="18">
        <v>279</v>
      </c>
      <c r="S363" s="18">
        <v>0</v>
      </c>
      <c r="T363" s="22"/>
      <c r="U363" s="19" t="s">
        <v>40</v>
      </c>
      <c r="V363" s="19" t="s">
        <v>68</v>
      </c>
      <c r="W363" s="21">
        <v>45096.5</v>
      </c>
      <c r="X363" s="21">
        <v>45096.5</v>
      </c>
      <c r="Y363" s="21">
        <v>45082.762418979997</v>
      </c>
      <c r="Z363" s="18">
        <v>4175229</v>
      </c>
      <c r="AA363" s="19" t="s">
        <v>432</v>
      </c>
      <c r="AB363" s="19" t="s">
        <v>42</v>
      </c>
      <c r="AC363" s="18">
        <v>183600</v>
      </c>
      <c r="AD363" s="18">
        <v>0</v>
      </c>
      <c r="AE363" s="19" t="s">
        <v>99</v>
      </c>
      <c r="AF363" s="19" t="s">
        <v>39</v>
      </c>
      <c r="AG363" s="18">
        <v>28</v>
      </c>
      <c r="AH363" s="23">
        <v>12.68</v>
      </c>
      <c r="AI363" s="24">
        <v>0.28977272727199999</v>
      </c>
      <c r="AJ363" s="22" t="s">
        <v>834</v>
      </c>
      <c r="AK363" s="22" t="s">
        <v>828</v>
      </c>
      <c r="AL363" t="s">
        <v>716</v>
      </c>
      <c r="AM363" t="s">
        <v>810</v>
      </c>
      <c r="AN363" t="s">
        <v>789</v>
      </c>
      <c r="AO363" t="s">
        <v>724</v>
      </c>
      <c r="AP363" s="13">
        <v>0.28999999999999998</v>
      </c>
      <c r="AQ363" t="str">
        <f t="shared" si="13"/>
        <v>Các chương trình PTDL (Nhóm use case PTDL tăng trưởng doanh thu (ADP - PRD))</v>
      </c>
      <c r="AR363">
        <v>35500000</v>
      </c>
      <c r="AS363">
        <f t="shared" si="14"/>
        <v>10295000</v>
      </c>
      <c r="AT363" s="31" t="s">
        <v>432</v>
      </c>
      <c r="AU363" s="32" t="s">
        <v>978</v>
      </c>
    </row>
    <row r="364" spans="1:47" ht="14" thickBot="1">
      <c r="A364" s="18">
        <v>4145558</v>
      </c>
      <c r="B364" s="19" t="s">
        <v>142</v>
      </c>
      <c r="C364" s="19" t="s">
        <v>99</v>
      </c>
      <c r="D364" s="19" t="s">
        <v>134</v>
      </c>
      <c r="E364" s="18">
        <v>616</v>
      </c>
      <c r="F364" s="21">
        <v>45107.5</v>
      </c>
      <c r="G364" s="22"/>
      <c r="H364" s="19" t="s">
        <v>91</v>
      </c>
      <c r="I364" s="19" t="s">
        <v>91</v>
      </c>
      <c r="J364" s="18">
        <v>4172146</v>
      </c>
      <c r="K364" s="27" t="s">
        <v>978</v>
      </c>
      <c r="L364" s="19" t="s">
        <v>99</v>
      </c>
      <c r="M364" s="19" t="s">
        <v>705</v>
      </c>
      <c r="N364" s="19" t="s">
        <v>42</v>
      </c>
      <c r="O364" s="18">
        <v>7488000000</v>
      </c>
      <c r="P364" s="19" t="s">
        <v>39</v>
      </c>
      <c r="Q364" s="19" t="s">
        <v>87</v>
      </c>
      <c r="R364" s="18">
        <v>279</v>
      </c>
      <c r="S364" s="18">
        <v>0</v>
      </c>
      <c r="T364" s="22"/>
      <c r="U364" s="19" t="s">
        <v>40</v>
      </c>
      <c r="V364" s="19" t="s">
        <v>68</v>
      </c>
      <c r="W364" s="21">
        <v>45096.5</v>
      </c>
      <c r="X364" s="21">
        <v>45096.5</v>
      </c>
      <c r="Y364" s="21">
        <v>45082.762418979997</v>
      </c>
      <c r="Z364" s="18">
        <v>4175228</v>
      </c>
      <c r="AA364" s="19" t="s">
        <v>433</v>
      </c>
      <c r="AB364" s="19" t="s">
        <v>42</v>
      </c>
      <c r="AC364" s="18">
        <v>183600</v>
      </c>
      <c r="AD364" s="18">
        <v>0</v>
      </c>
      <c r="AE364" s="19" t="s">
        <v>99</v>
      </c>
      <c r="AF364" s="19" t="s">
        <v>39</v>
      </c>
      <c r="AG364" s="18">
        <v>28</v>
      </c>
      <c r="AH364" s="23">
        <v>12.68</v>
      </c>
      <c r="AI364" s="24">
        <v>0.28977272727199999</v>
      </c>
      <c r="AJ364" s="22" t="s">
        <v>834</v>
      </c>
      <c r="AK364" s="22" t="s">
        <v>828</v>
      </c>
      <c r="AL364" t="s">
        <v>716</v>
      </c>
      <c r="AM364" t="s">
        <v>810</v>
      </c>
      <c r="AN364" t="s">
        <v>789</v>
      </c>
      <c r="AO364" t="s">
        <v>724</v>
      </c>
      <c r="AP364" s="13">
        <v>0.28999999999999998</v>
      </c>
      <c r="AQ364" t="str">
        <f t="shared" si="13"/>
        <v>Các chương trình PTDL (Nhóm use case PTDL tăng trưởng doanh thu (ADP - PRD))</v>
      </c>
      <c r="AR364">
        <v>35500000</v>
      </c>
      <c r="AS364">
        <f t="shared" si="14"/>
        <v>10295000</v>
      </c>
      <c r="AT364" s="31" t="s">
        <v>433</v>
      </c>
      <c r="AU364" s="32" t="s">
        <v>978</v>
      </c>
    </row>
    <row r="365" spans="1:47" ht="14" thickBot="1">
      <c r="A365" s="18">
        <v>4145558</v>
      </c>
      <c r="B365" s="19" t="s">
        <v>142</v>
      </c>
      <c r="C365" s="19" t="s">
        <v>99</v>
      </c>
      <c r="D365" s="19" t="s">
        <v>134</v>
      </c>
      <c r="E365" s="18">
        <v>616</v>
      </c>
      <c r="F365" s="21">
        <v>45107.5</v>
      </c>
      <c r="G365" s="22"/>
      <c r="H365" s="19" t="s">
        <v>91</v>
      </c>
      <c r="I365" s="19" t="s">
        <v>91</v>
      </c>
      <c r="J365" s="18">
        <v>4172146</v>
      </c>
      <c r="K365" s="27" t="s">
        <v>978</v>
      </c>
      <c r="L365" s="19" t="s">
        <v>99</v>
      </c>
      <c r="M365" s="19" t="s">
        <v>705</v>
      </c>
      <c r="N365" s="19" t="s">
        <v>42</v>
      </c>
      <c r="O365" s="18">
        <v>7488000000</v>
      </c>
      <c r="P365" s="19" t="s">
        <v>39</v>
      </c>
      <c r="Q365" s="19" t="s">
        <v>87</v>
      </c>
      <c r="R365" s="18">
        <v>279</v>
      </c>
      <c r="S365" s="18">
        <v>0</v>
      </c>
      <c r="T365" s="22"/>
      <c r="U365" s="19" t="s">
        <v>40</v>
      </c>
      <c r="V365" s="19" t="s">
        <v>68</v>
      </c>
      <c r="W365" s="21">
        <v>45096.5</v>
      </c>
      <c r="X365" s="21">
        <v>45096.5</v>
      </c>
      <c r="Y365" s="21">
        <v>45082.762418979997</v>
      </c>
      <c r="Z365" s="18">
        <v>4175227</v>
      </c>
      <c r="AA365" s="19" t="s">
        <v>434</v>
      </c>
      <c r="AB365" s="19" t="s">
        <v>42</v>
      </c>
      <c r="AC365" s="18">
        <v>183600</v>
      </c>
      <c r="AD365" s="18">
        <v>0</v>
      </c>
      <c r="AE365" s="19" t="s">
        <v>99</v>
      </c>
      <c r="AF365" s="19" t="s">
        <v>39</v>
      </c>
      <c r="AG365" s="18">
        <v>28</v>
      </c>
      <c r="AH365" s="23">
        <v>12.68</v>
      </c>
      <c r="AI365" s="24">
        <v>0.28977272727199999</v>
      </c>
      <c r="AJ365" s="22" t="s">
        <v>834</v>
      </c>
      <c r="AK365" s="22" t="s">
        <v>828</v>
      </c>
      <c r="AL365" t="s">
        <v>716</v>
      </c>
      <c r="AM365" t="s">
        <v>810</v>
      </c>
      <c r="AN365" t="s">
        <v>789</v>
      </c>
      <c r="AO365" t="s">
        <v>724</v>
      </c>
      <c r="AP365" s="13">
        <v>0.28999999999999998</v>
      </c>
      <c r="AQ365" t="str">
        <f t="shared" si="13"/>
        <v>Các chương trình PTDL (Nhóm use case PTDL tăng trưởng doanh thu (ADP - PRD))</v>
      </c>
      <c r="AR365">
        <v>35500000</v>
      </c>
      <c r="AS365">
        <f t="shared" si="14"/>
        <v>10295000</v>
      </c>
      <c r="AT365" s="31" t="s">
        <v>434</v>
      </c>
      <c r="AU365" s="32" t="s">
        <v>978</v>
      </c>
    </row>
    <row r="366" spans="1:47" ht="14" thickBot="1">
      <c r="A366" s="18">
        <v>4145558</v>
      </c>
      <c r="B366" s="19" t="s">
        <v>142</v>
      </c>
      <c r="C366" s="19" t="s">
        <v>99</v>
      </c>
      <c r="D366" s="19" t="s">
        <v>134</v>
      </c>
      <c r="E366" s="18">
        <v>616</v>
      </c>
      <c r="F366" s="21">
        <v>45107.5</v>
      </c>
      <c r="G366" s="22"/>
      <c r="H366" s="19" t="s">
        <v>91</v>
      </c>
      <c r="I366" s="19" t="s">
        <v>91</v>
      </c>
      <c r="J366" s="18">
        <v>4172146</v>
      </c>
      <c r="K366" s="27" t="s">
        <v>978</v>
      </c>
      <c r="L366" s="19" t="s">
        <v>99</v>
      </c>
      <c r="M366" s="19" t="s">
        <v>705</v>
      </c>
      <c r="N366" s="19" t="s">
        <v>42</v>
      </c>
      <c r="O366" s="18">
        <v>7488000000</v>
      </c>
      <c r="P366" s="19" t="s">
        <v>39</v>
      </c>
      <c r="Q366" s="19" t="s">
        <v>87</v>
      </c>
      <c r="R366" s="18">
        <v>279</v>
      </c>
      <c r="S366" s="18">
        <v>0</v>
      </c>
      <c r="T366" s="22"/>
      <c r="U366" s="19" t="s">
        <v>40</v>
      </c>
      <c r="V366" s="19" t="s">
        <v>68</v>
      </c>
      <c r="W366" s="21">
        <v>45096.5</v>
      </c>
      <c r="X366" s="21">
        <v>45096.5</v>
      </c>
      <c r="Y366" s="21">
        <v>45082.762418979997</v>
      </c>
      <c r="Z366" s="18">
        <v>4175226</v>
      </c>
      <c r="AA366" s="19" t="s">
        <v>435</v>
      </c>
      <c r="AB366" s="19" t="s">
        <v>42</v>
      </c>
      <c r="AC366" s="18">
        <v>183600</v>
      </c>
      <c r="AD366" s="18">
        <v>0</v>
      </c>
      <c r="AE366" s="19" t="s">
        <v>99</v>
      </c>
      <c r="AF366" s="19" t="s">
        <v>39</v>
      </c>
      <c r="AG366" s="18">
        <v>28</v>
      </c>
      <c r="AH366" s="23">
        <v>12.68</v>
      </c>
      <c r="AI366" s="24">
        <v>0.28977272727199999</v>
      </c>
      <c r="AJ366" s="22" t="s">
        <v>834</v>
      </c>
      <c r="AK366" s="22" t="s">
        <v>828</v>
      </c>
      <c r="AL366" t="s">
        <v>716</v>
      </c>
      <c r="AM366" t="s">
        <v>810</v>
      </c>
      <c r="AN366" t="s">
        <v>789</v>
      </c>
      <c r="AO366" t="s">
        <v>724</v>
      </c>
      <c r="AP366" s="13">
        <v>0.28999999999999998</v>
      </c>
      <c r="AQ366" t="str">
        <f t="shared" si="13"/>
        <v>Các chương trình PTDL (Nhóm use case PTDL tăng trưởng doanh thu (ADP - PRD))</v>
      </c>
      <c r="AR366">
        <v>35500000</v>
      </c>
      <c r="AS366">
        <f t="shared" si="14"/>
        <v>10295000</v>
      </c>
      <c r="AT366" s="31" t="s">
        <v>435</v>
      </c>
      <c r="AU366" s="32" t="s">
        <v>978</v>
      </c>
    </row>
    <row r="367" spans="1:47" ht="14" thickBot="1">
      <c r="A367" s="18">
        <v>4145558</v>
      </c>
      <c r="B367" s="19" t="s">
        <v>142</v>
      </c>
      <c r="C367" s="19" t="s">
        <v>99</v>
      </c>
      <c r="D367" s="19" t="s">
        <v>134</v>
      </c>
      <c r="E367" s="18">
        <v>616</v>
      </c>
      <c r="F367" s="21">
        <v>45107.5</v>
      </c>
      <c r="G367" s="22"/>
      <c r="H367" s="19" t="s">
        <v>91</v>
      </c>
      <c r="I367" s="19" t="s">
        <v>91</v>
      </c>
      <c r="J367" s="18">
        <v>4172146</v>
      </c>
      <c r="K367" s="27" t="s">
        <v>978</v>
      </c>
      <c r="L367" s="19" t="s">
        <v>99</v>
      </c>
      <c r="M367" s="19" t="s">
        <v>705</v>
      </c>
      <c r="N367" s="19" t="s">
        <v>42</v>
      </c>
      <c r="O367" s="18">
        <v>7488000000</v>
      </c>
      <c r="P367" s="19" t="s">
        <v>39</v>
      </c>
      <c r="Q367" s="19" t="s">
        <v>87</v>
      </c>
      <c r="R367" s="18">
        <v>279</v>
      </c>
      <c r="S367" s="18">
        <v>0</v>
      </c>
      <c r="T367" s="22"/>
      <c r="U367" s="19" t="s">
        <v>40</v>
      </c>
      <c r="V367" s="19" t="s">
        <v>68</v>
      </c>
      <c r="W367" s="21">
        <v>45096.5</v>
      </c>
      <c r="X367" s="21">
        <v>45096.5</v>
      </c>
      <c r="Y367" s="21">
        <v>45082.762418979997</v>
      </c>
      <c r="Z367" s="18">
        <v>4175225</v>
      </c>
      <c r="AA367" s="19" t="s">
        <v>436</v>
      </c>
      <c r="AB367" s="19" t="s">
        <v>42</v>
      </c>
      <c r="AC367" s="18">
        <v>126000</v>
      </c>
      <c r="AD367" s="18">
        <v>0</v>
      </c>
      <c r="AE367" s="19" t="s">
        <v>99</v>
      </c>
      <c r="AF367" s="19" t="s">
        <v>39</v>
      </c>
      <c r="AG367" s="18">
        <v>28</v>
      </c>
      <c r="AH367" s="23">
        <v>12.68</v>
      </c>
      <c r="AI367" s="24">
        <v>0.198863636363</v>
      </c>
      <c r="AJ367" s="22" t="s">
        <v>834</v>
      </c>
      <c r="AK367" s="22" t="s">
        <v>828</v>
      </c>
      <c r="AL367" t="s">
        <v>716</v>
      </c>
      <c r="AM367" t="s">
        <v>810</v>
      </c>
      <c r="AN367" t="s">
        <v>789</v>
      </c>
      <c r="AO367" t="s">
        <v>724</v>
      </c>
      <c r="AP367" s="13">
        <v>0.2</v>
      </c>
      <c r="AQ367" t="str">
        <f t="shared" si="13"/>
        <v>Các chương trình PTDL (Nhóm use case PTDL tăng trưởng doanh thu (ADP - PRD))</v>
      </c>
      <c r="AR367">
        <v>35500000</v>
      </c>
      <c r="AS367">
        <f t="shared" si="14"/>
        <v>7100000</v>
      </c>
      <c r="AT367" s="31" t="s">
        <v>436</v>
      </c>
      <c r="AU367" s="32" t="s">
        <v>978</v>
      </c>
    </row>
    <row r="368" spans="1:47" ht="14" thickBot="1">
      <c r="A368" s="18">
        <v>4145558</v>
      </c>
      <c r="B368" s="19" t="s">
        <v>142</v>
      </c>
      <c r="C368" s="19" t="s">
        <v>99</v>
      </c>
      <c r="D368" s="19" t="s">
        <v>134</v>
      </c>
      <c r="E368" s="18">
        <v>616</v>
      </c>
      <c r="F368" s="21">
        <v>45107.5</v>
      </c>
      <c r="G368" s="22"/>
      <c r="H368" s="19" t="s">
        <v>91</v>
      </c>
      <c r="I368" s="19" t="s">
        <v>91</v>
      </c>
      <c r="J368" s="18">
        <v>4172146</v>
      </c>
      <c r="K368" s="27" t="s">
        <v>978</v>
      </c>
      <c r="L368" s="19" t="s">
        <v>99</v>
      </c>
      <c r="M368" s="19" t="s">
        <v>705</v>
      </c>
      <c r="N368" s="19" t="s">
        <v>42</v>
      </c>
      <c r="O368" s="18">
        <v>7488000000</v>
      </c>
      <c r="P368" s="19" t="s">
        <v>39</v>
      </c>
      <c r="Q368" s="19" t="s">
        <v>87</v>
      </c>
      <c r="R368" s="18">
        <v>279</v>
      </c>
      <c r="S368" s="18">
        <v>0</v>
      </c>
      <c r="T368" s="22"/>
      <c r="U368" s="19" t="s">
        <v>40</v>
      </c>
      <c r="V368" s="19" t="s">
        <v>68</v>
      </c>
      <c r="W368" s="21">
        <v>45096.5</v>
      </c>
      <c r="X368" s="21">
        <v>45096.5</v>
      </c>
      <c r="Y368" s="21">
        <v>45082.762418979997</v>
      </c>
      <c r="Z368" s="18">
        <v>4175255</v>
      </c>
      <c r="AA368" s="27" t="s">
        <v>897</v>
      </c>
      <c r="AB368" s="19" t="s">
        <v>42</v>
      </c>
      <c r="AC368" s="18">
        <v>28800</v>
      </c>
      <c r="AD368" s="18">
        <v>0</v>
      </c>
      <c r="AE368" s="19" t="s">
        <v>99</v>
      </c>
      <c r="AF368" s="19" t="s">
        <v>39</v>
      </c>
      <c r="AG368" s="18">
        <v>28</v>
      </c>
      <c r="AH368" s="23">
        <v>12.68</v>
      </c>
      <c r="AI368" s="24">
        <v>4.5454545454000003E-2</v>
      </c>
      <c r="AJ368" s="22" t="s">
        <v>834</v>
      </c>
      <c r="AK368" s="22" t="s">
        <v>828</v>
      </c>
      <c r="AL368" t="s">
        <v>716</v>
      </c>
      <c r="AM368" t="s">
        <v>810</v>
      </c>
      <c r="AN368" t="s">
        <v>789</v>
      </c>
      <c r="AO368" t="s">
        <v>724</v>
      </c>
      <c r="AP368" s="13">
        <v>0.05</v>
      </c>
      <c r="AQ368" t="str">
        <f t="shared" si="13"/>
        <v>Các chương trình PTDL (Nhóm use case PTDL tăng trưởng doanh thu (ADP - PRD))</v>
      </c>
      <c r="AR368">
        <v>35500000</v>
      </c>
      <c r="AS368">
        <f t="shared" si="14"/>
        <v>1775000</v>
      </c>
      <c r="AT368" s="31" t="s">
        <v>897</v>
      </c>
      <c r="AU368" s="32" t="s">
        <v>978</v>
      </c>
    </row>
    <row r="369" spans="1:47" ht="14" thickBot="1">
      <c r="A369" s="18">
        <v>4145558</v>
      </c>
      <c r="B369" s="19" t="s">
        <v>142</v>
      </c>
      <c r="C369" s="19" t="s">
        <v>99</v>
      </c>
      <c r="D369" s="19" t="s">
        <v>134</v>
      </c>
      <c r="E369" s="18">
        <v>616</v>
      </c>
      <c r="F369" s="21">
        <v>45107.5</v>
      </c>
      <c r="G369" s="22"/>
      <c r="H369" s="19" t="s">
        <v>91</v>
      </c>
      <c r="I369" s="19" t="s">
        <v>91</v>
      </c>
      <c r="J369" s="18">
        <v>4172146</v>
      </c>
      <c r="K369" s="27" t="s">
        <v>978</v>
      </c>
      <c r="L369" s="19" t="s">
        <v>99</v>
      </c>
      <c r="M369" s="19" t="s">
        <v>705</v>
      </c>
      <c r="N369" s="19" t="s">
        <v>42</v>
      </c>
      <c r="O369" s="18">
        <v>7488000000</v>
      </c>
      <c r="P369" s="19" t="s">
        <v>39</v>
      </c>
      <c r="Q369" s="19" t="s">
        <v>87</v>
      </c>
      <c r="R369" s="18">
        <v>279</v>
      </c>
      <c r="S369" s="18">
        <v>0</v>
      </c>
      <c r="T369" s="22"/>
      <c r="U369" s="19" t="s">
        <v>40</v>
      </c>
      <c r="V369" s="19" t="s">
        <v>68</v>
      </c>
      <c r="W369" s="21">
        <v>45096.5</v>
      </c>
      <c r="X369" s="21">
        <v>45096.5</v>
      </c>
      <c r="Y369" s="21">
        <v>45082.762418979997</v>
      </c>
      <c r="Z369" s="18">
        <v>4175213</v>
      </c>
      <c r="AA369" s="19" t="s">
        <v>437</v>
      </c>
      <c r="AB369" s="19" t="s">
        <v>42</v>
      </c>
      <c r="AC369" s="18">
        <v>183600</v>
      </c>
      <c r="AD369" s="18">
        <v>0</v>
      </c>
      <c r="AE369" s="19" t="s">
        <v>99</v>
      </c>
      <c r="AF369" s="19" t="s">
        <v>39</v>
      </c>
      <c r="AG369" s="18">
        <v>28</v>
      </c>
      <c r="AH369" s="23">
        <v>12.68</v>
      </c>
      <c r="AI369" s="24">
        <v>0.28977272727199999</v>
      </c>
      <c r="AJ369" s="22" t="s">
        <v>834</v>
      </c>
      <c r="AK369" s="22" t="s">
        <v>828</v>
      </c>
      <c r="AL369" t="s">
        <v>716</v>
      </c>
      <c r="AM369" t="s">
        <v>810</v>
      </c>
      <c r="AN369" t="s">
        <v>789</v>
      </c>
      <c r="AO369" t="s">
        <v>724</v>
      </c>
      <c r="AP369" s="13">
        <v>0.28999999999999998</v>
      </c>
      <c r="AQ369" t="str">
        <f t="shared" si="13"/>
        <v>Các chương trình PTDL (Nhóm use case PTDL tăng trưởng doanh thu (ADP - PRD))</v>
      </c>
      <c r="AR369">
        <v>35500000</v>
      </c>
      <c r="AS369">
        <f t="shared" si="14"/>
        <v>10295000</v>
      </c>
      <c r="AT369" s="31" t="s">
        <v>437</v>
      </c>
      <c r="AU369" s="32" t="s">
        <v>978</v>
      </c>
    </row>
    <row r="370" spans="1:47" ht="14" thickBot="1">
      <c r="A370" s="18">
        <v>4145558</v>
      </c>
      <c r="B370" s="19" t="s">
        <v>142</v>
      </c>
      <c r="C370" s="19" t="s">
        <v>99</v>
      </c>
      <c r="D370" s="19" t="s">
        <v>134</v>
      </c>
      <c r="E370" s="18">
        <v>616</v>
      </c>
      <c r="F370" s="21">
        <v>45107.5</v>
      </c>
      <c r="G370" s="22"/>
      <c r="H370" s="19" t="s">
        <v>91</v>
      </c>
      <c r="I370" s="19" t="s">
        <v>91</v>
      </c>
      <c r="J370" s="18">
        <v>4172146</v>
      </c>
      <c r="K370" s="27" t="s">
        <v>978</v>
      </c>
      <c r="L370" s="19" t="s">
        <v>99</v>
      </c>
      <c r="M370" s="19" t="s">
        <v>705</v>
      </c>
      <c r="N370" s="19" t="s">
        <v>42</v>
      </c>
      <c r="O370" s="18">
        <v>7488000000</v>
      </c>
      <c r="P370" s="19" t="s">
        <v>39</v>
      </c>
      <c r="Q370" s="19" t="s">
        <v>87</v>
      </c>
      <c r="R370" s="18">
        <v>279</v>
      </c>
      <c r="S370" s="18">
        <v>0</v>
      </c>
      <c r="T370" s="22"/>
      <c r="U370" s="19" t="s">
        <v>40</v>
      </c>
      <c r="V370" s="19" t="s">
        <v>68</v>
      </c>
      <c r="W370" s="21">
        <v>45096.5</v>
      </c>
      <c r="X370" s="21">
        <v>45096.5</v>
      </c>
      <c r="Y370" s="21">
        <v>45082.762418979997</v>
      </c>
      <c r="Z370" s="18">
        <v>4175212</v>
      </c>
      <c r="AA370" s="19" t="s">
        <v>438</v>
      </c>
      <c r="AB370" s="19" t="s">
        <v>42</v>
      </c>
      <c r="AC370" s="18">
        <v>112500</v>
      </c>
      <c r="AD370" s="18">
        <v>0</v>
      </c>
      <c r="AE370" s="19" t="s">
        <v>99</v>
      </c>
      <c r="AF370" s="19" t="s">
        <v>39</v>
      </c>
      <c r="AG370" s="18">
        <v>28</v>
      </c>
      <c r="AH370" s="23">
        <v>12.68</v>
      </c>
      <c r="AI370" s="24">
        <v>0.177556818181</v>
      </c>
      <c r="AJ370" s="22" t="s">
        <v>834</v>
      </c>
      <c r="AK370" s="22" t="s">
        <v>828</v>
      </c>
      <c r="AL370" t="s">
        <v>716</v>
      </c>
      <c r="AM370" t="s">
        <v>810</v>
      </c>
      <c r="AN370" t="s">
        <v>789</v>
      </c>
      <c r="AO370" t="s">
        <v>724</v>
      </c>
      <c r="AP370" s="13">
        <v>0.18</v>
      </c>
      <c r="AQ370" t="str">
        <f t="shared" si="13"/>
        <v>Các chương trình PTDL (Nhóm use case PTDL tăng trưởng doanh thu (ADP - PRD))</v>
      </c>
      <c r="AR370">
        <v>35500000</v>
      </c>
      <c r="AS370">
        <f t="shared" si="14"/>
        <v>6390000</v>
      </c>
      <c r="AT370" s="31" t="s">
        <v>438</v>
      </c>
      <c r="AU370" s="32" t="s">
        <v>978</v>
      </c>
    </row>
    <row r="371" spans="1:47" ht="14" thickBot="1">
      <c r="A371" s="18">
        <v>4145558</v>
      </c>
      <c r="B371" s="19" t="s">
        <v>142</v>
      </c>
      <c r="C371" s="19" t="s">
        <v>99</v>
      </c>
      <c r="D371" s="19" t="s">
        <v>134</v>
      </c>
      <c r="E371" s="18">
        <v>616</v>
      </c>
      <c r="F371" s="21">
        <v>45107.5</v>
      </c>
      <c r="G371" s="22"/>
      <c r="H371" s="19" t="s">
        <v>91</v>
      </c>
      <c r="I371" s="19" t="s">
        <v>91</v>
      </c>
      <c r="J371" s="18">
        <v>4172146</v>
      </c>
      <c r="K371" s="27" t="s">
        <v>978</v>
      </c>
      <c r="L371" s="19" t="s">
        <v>99</v>
      </c>
      <c r="M371" s="19" t="s">
        <v>705</v>
      </c>
      <c r="N371" s="19" t="s">
        <v>42</v>
      </c>
      <c r="O371" s="18">
        <v>7488000000</v>
      </c>
      <c r="P371" s="19" t="s">
        <v>39</v>
      </c>
      <c r="Q371" s="19" t="s">
        <v>87</v>
      </c>
      <c r="R371" s="18">
        <v>279</v>
      </c>
      <c r="S371" s="18">
        <v>0</v>
      </c>
      <c r="T371" s="22"/>
      <c r="U371" s="19" t="s">
        <v>40</v>
      </c>
      <c r="V371" s="19" t="s">
        <v>68</v>
      </c>
      <c r="W371" s="21">
        <v>45096.5</v>
      </c>
      <c r="X371" s="21">
        <v>45096.5</v>
      </c>
      <c r="Y371" s="21">
        <v>45082.762418979997</v>
      </c>
      <c r="Z371" s="18">
        <v>4175211</v>
      </c>
      <c r="AA371" s="19" t="s">
        <v>439</v>
      </c>
      <c r="AB371" s="19" t="s">
        <v>42</v>
      </c>
      <c r="AC371" s="18">
        <v>112500</v>
      </c>
      <c r="AD371" s="18">
        <v>0</v>
      </c>
      <c r="AE371" s="19" t="s">
        <v>99</v>
      </c>
      <c r="AF371" s="19" t="s">
        <v>39</v>
      </c>
      <c r="AG371" s="18">
        <v>28</v>
      </c>
      <c r="AH371" s="23">
        <v>12.68</v>
      </c>
      <c r="AI371" s="24">
        <v>0.177556818181</v>
      </c>
      <c r="AJ371" s="22" t="s">
        <v>834</v>
      </c>
      <c r="AK371" s="22" t="s">
        <v>828</v>
      </c>
      <c r="AL371" t="s">
        <v>716</v>
      </c>
      <c r="AM371" t="s">
        <v>810</v>
      </c>
      <c r="AN371" t="s">
        <v>789</v>
      </c>
      <c r="AO371" t="s">
        <v>724</v>
      </c>
      <c r="AP371" s="13">
        <v>0.18</v>
      </c>
      <c r="AQ371" t="str">
        <f t="shared" si="13"/>
        <v>Các chương trình PTDL (Nhóm use case PTDL tăng trưởng doanh thu (ADP - PRD))</v>
      </c>
      <c r="AR371">
        <v>35500000</v>
      </c>
      <c r="AS371">
        <f t="shared" si="14"/>
        <v>6390000</v>
      </c>
      <c r="AT371" s="31" t="s">
        <v>439</v>
      </c>
      <c r="AU371" s="32" t="s">
        <v>978</v>
      </c>
    </row>
    <row r="372" spans="1:47" ht="14" thickBot="1">
      <c r="A372" s="18">
        <v>4145558</v>
      </c>
      <c r="B372" s="19" t="s">
        <v>142</v>
      </c>
      <c r="C372" s="19" t="s">
        <v>99</v>
      </c>
      <c r="D372" s="19" t="s">
        <v>134</v>
      </c>
      <c r="E372" s="18">
        <v>616</v>
      </c>
      <c r="F372" s="21">
        <v>45107.5</v>
      </c>
      <c r="G372" s="22"/>
      <c r="H372" s="19" t="s">
        <v>91</v>
      </c>
      <c r="I372" s="19" t="s">
        <v>91</v>
      </c>
      <c r="J372" s="18">
        <v>4172146</v>
      </c>
      <c r="K372" s="27" t="s">
        <v>978</v>
      </c>
      <c r="L372" s="19" t="s">
        <v>99</v>
      </c>
      <c r="M372" s="19" t="s">
        <v>705</v>
      </c>
      <c r="N372" s="19" t="s">
        <v>42</v>
      </c>
      <c r="O372" s="18">
        <v>7488000000</v>
      </c>
      <c r="P372" s="19" t="s">
        <v>39</v>
      </c>
      <c r="Q372" s="19" t="s">
        <v>87</v>
      </c>
      <c r="R372" s="18">
        <v>279</v>
      </c>
      <c r="S372" s="18">
        <v>0</v>
      </c>
      <c r="T372" s="22"/>
      <c r="U372" s="19" t="s">
        <v>40</v>
      </c>
      <c r="V372" s="19" t="s">
        <v>68</v>
      </c>
      <c r="W372" s="21">
        <v>45096.5</v>
      </c>
      <c r="X372" s="21">
        <v>45096.5</v>
      </c>
      <c r="Y372" s="21">
        <v>45082.762418979997</v>
      </c>
      <c r="Z372" s="18">
        <v>4175210</v>
      </c>
      <c r="AA372" s="19" t="s">
        <v>440</v>
      </c>
      <c r="AB372" s="19" t="s">
        <v>42</v>
      </c>
      <c r="AC372" s="18">
        <v>112500</v>
      </c>
      <c r="AD372" s="18">
        <v>0</v>
      </c>
      <c r="AE372" s="19" t="s">
        <v>99</v>
      </c>
      <c r="AF372" s="19" t="s">
        <v>39</v>
      </c>
      <c r="AG372" s="18">
        <v>28</v>
      </c>
      <c r="AH372" s="23">
        <v>12.68</v>
      </c>
      <c r="AI372" s="24">
        <v>0.177556818181</v>
      </c>
      <c r="AJ372" s="22" t="s">
        <v>834</v>
      </c>
      <c r="AK372" s="22" t="s">
        <v>828</v>
      </c>
      <c r="AL372" t="s">
        <v>716</v>
      </c>
      <c r="AM372" t="s">
        <v>810</v>
      </c>
      <c r="AN372" t="s">
        <v>789</v>
      </c>
      <c r="AO372" t="s">
        <v>724</v>
      </c>
      <c r="AP372" s="13">
        <v>0.18</v>
      </c>
      <c r="AQ372" t="str">
        <f t="shared" si="13"/>
        <v>Các chương trình PTDL (Nhóm use case PTDL tăng trưởng doanh thu (ADP - PRD))</v>
      </c>
      <c r="AR372">
        <v>35500000</v>
      </c>
      <c r="AS372">
        <f t="shared" si="14"/>
        <v>6390000</v>
      </c>
      <c r="AT372" s="31" t="s">
        <v>440</v>
      </c>
      <c r="AU372" s="32" t="s">
        <v>978</v>
      </c>
    </row>
    <row r="373" spans="1:47" ht="14" thickBot="1">
      <c r="A373" s="18">
        <v>4145558</v>
      </c>
      <c r="B373" s="19" t="s">
        <v>142</v>
      </c>
      <c r="C373" s="19" t="s">
        <v>99</v>
      </c>
      <c r="D373" s="19" t="s">
        <v>134</v>
      </c>
      <c r="E373" s="18">
        <v>616</v>
      </c>
      <c r="F373" s="21">
        <v>45107.5</v>
      </c>
      <c r="G373" s="22"/>
      <c r="H373" s="19" t="s">
        <v>91</v>
      </c>
      <c r="I373" s="19" t="s">
        <v>91</v>
      </c>
      <c r="J373" s="18">
        <v>4172146</v>
      </c>
      <c r="K373" s="27" t="s">
        <v>978</v>
      </c>
      <c r="L373" s="19" t="s">
        <v>99</v>
      </c>
      <c r="M373" s="19" t="s">
        <v>705</v>
      </c>
      <c r="N373" s="19" t="s">
        <v>42</v>
      </c>
      <c r="O373" s="18">
        <v>7488000000</v>
      </c>
      <c r="P373" s="19" t="s">
        <v>39</v>
      </c>
      <c r="Q373" s="19" t="s">
        <v>87</v>
      </c>
      <c r="R373" s="18">
        <v>279</v>
      </c>
      <c r="S373" s="18">
        <v>0</v>
      </c>
      <c r="T373" s="22"/>
      <c r="U373" s="19" t="s">
        <v>40</v>
      </c>
      <c r="V373" s="19" t="s">
        <v>68</v>
      </c>
      <c r="W373" s="21">
        <v>45096.5</v>
      </c>
      <c r="X373" s="21">
        <v>45096.5</v>
      </c>
      <c r="Y373" s="21">
        <v>45082.762418979997</v>
      </c>
      <c r="Z373" s="18">
        <v>4175209</v>
      </c>
      <c r="AA373" s="19" t="s">
        <v>441</v>
      </c>
      <c r="AB373" s="19" t="s">
        <v>42</v>
      </c>
      <c r="AC373" s="18">
        <v>164160</v>
      </c>
      <c r="AD373" s="18">
        <v>0</v>
      </c>
      <c r="AE373" s="19" t="s">
        <v>99</v>
      </c>
      <c r="AF373" s="19" t="s">
        <v>39</v>
      </c>
      <c r="AG373" s="18">
        <v>28</v>
      </c>
      <c r="AH373" s="23">
        <v>12.68</v>
      </c>
      <c r="AI373" s="24">
        <v>0.25909090908999999</v>
      </c>
      <c r="AJ373" s="22" t="s">
        <v>834</v>
      </c>
      <c r="AK373" s="22" t="s">
        <v>828</v>
      </c>
      <c r="AL373" t="s">
        <v>716</v>
      </c>
      <c r="AM373" t="s">
        <v>810</v>
      </c>
      <c r="AN373" t="s">
        <v>789</v>
      </c>
      <c r="AO373" t="s">
        <v>724</v>
      </c>
      <c r="AP373" s="13">
        <v>0.26</v>
      </c>
      <c r="AQ373" t="str">
        <f t="shared" si="13"/>
        <v>Các chương trình PTDL (Nhóm use case PTDL tăng trưởng doanh thu (ADP - PRD))</v>
      </c>
      <c r="AR373">
        <v>35500000</v>
      </c>
      <c r="AS373">
        <f t="shared" si="14"/>
        <v>9230000</v>
      </c>
      <c r="AT373" s="31" t="s">
        <v>441</v>
      </c>
      <c r="AU373" s="32" t="s">
        <v>978</v>
      </c>
    </row>
    <row r="374" spans="1:47" ht="14" thickBot="1">
      <c r="A374" s="18">
        <v>4145558</v>
      </c>
      <c r="B374" s="19" t="s">
        <v>142</v>
      </c>
      <c r="C374" s="19" t="s">
        <v>99</v>
      </c>
      <c r="D374" s="19" t="s">
        <v>134</v>
      </c>
      <c r="E374" s="18">
        <v>616</v>
      </c>
      <c r="F374" s="21">
        <v>45107.5</v>
      </c>
      <c r="G374" s="22"/>
      <c r="H374" s="19" t="s">
        <v>91</v>
      </c>
      <c r="I374" s="19" t="s">
        <v>91</v>
      </c>
      <c r="J374" s="18">
        <v>4172146</v>
      </c>
      <c r="K374" s="27" t="s">
        <v>978</v>
      </c>
      <c r="L374" s="19" t="s">
        <v>99</v>
      </c>
      <c r="M374" s="19" t="s">
        <v>705</v>
      </c>
      <c r="N374" s="19" t="s">
        <v>42</v>
      </c>
      <c r="O374" s="18">
        <v>7488000000</v>
      </c>
      <c r="P374" s="19" t="s">
        <v>39</v>
      </c>
      <c r="Q374" s="19" t="s">
        <v>87</v>
      </c>
      <c r="R374" s="18">
        <v>279</v>
      </c>
      <c r="S374" s="18">
        <v>0</v>
      </c>
      <c r="T374" s="22"/>
      <c r="U374" s="19" t="s">
        <v>40</v>
      </c>
      <c r="V374" s="19" t="s">
        <v>68</v>
      </c>
      <c r="W374" s="21">
        <v>45096.5</v>
      </c>
      <c r="X374" s="21">
        <v>45096.5</v>
      </c>
      <c r="Y374" s="21">
        <v>45082.762418979997</v>
      </c>
      <c r="Z374" s="18">
        <v>4175208</v>
      </c>
      <c r="AA374" s="19" t="s">
        <v>442</v>
      </c>
      <c r="AB374" s="19" t="s">
        <v>42</v>
      </c>
      <c r="AC374" s="18">
        <v>157680</v>
      </c>
      <c r="AD374" s="18">
        <v>3600</v>
      </c>
      <c r="AE374" s="19" t="s">
        <v>99</v>
      </c>
      <c r="AF374" s="19" t="s">
        <v>39</v>
      </c>
      <c r="AG374" s="18">
        <v>28</v>
      </c>
      <c r="AH374" s="23">
        <v>12.68</v>
      </c>
      <c r="AI374" s="24">
        <v>0.24886363636299999</v>
      </c>
      <c r="AJ374" s="22" t="s">
        <v>834</v>
      </c>
      <c r="AK374" s="22" t="s">
        <v>828</v>
      </c>
      <c r="AL374" t="s">
        <v>716</v>
      </c>
      <c r="AM374" t="s">
        <v>810</v>
      </c>
      <c r="AN374" t="s">
        <v>789</v>
      </c>
      <c r="AO374" t="s">
        <v>724</v>
      </c>
      <c r="AP374" s="13">
        <v>0.24</v>
      </c>
      <c r="AQ374" t="str">
        <f t="shared" si="13"/>
        <v>Các chương trình PTDL (Nhóm use case PTDL tăng trưởng doanh thu (ADP - PRD))</v>
      </c>
      <c r="AR374">
        <v>35500000</v>
      </c>
      <c r="AS374">
        <f t="shared" si="14"/>
        <v>8520000</v>
      </c>
      <c r="AT374" s="31" t="s">
        <v>442</v>
      </c>
      <c r="AU374" s="32" t="s">
        <v>978</v>
      </c>
    </row>
    <row r="375" spans="1:47" ht="14" thickBot="1">
      <c r="A375" s="18">
        <v>4145558</v>
      </c>
      <c r="B375" s="19" t="s">
        <v>142</v>
      </c>
      <c r="C375" s="19" t="s">
        <v>99</v>
      </c>
      <c r="D375" s="19" t="s">
        <v>134</v>
      </c>
      <c r="E375" s="18">
        <v>616</v>
      </c>
      <c r="F375" s="21">
        <v>45107.5</v>
      </c>
      <c r="G375" s="22"/>
      <c r="H375" s="19" t="s">
        <v>91</v>
      </c>
      <c r="I375" s="19" t="s">
        <v>91</v>
      </c>
      <c r="J375" s="18">
        <v>4172146</v>
      </c>
      <c r="K375" s="27" t="s">
        <v>978</v>
      </c>
      <c r="L375" s="19" t="s">
        <v>99</v>
      </c>
      <c r="M375" s="19" t="s">
        <v>705</v>
      </c>
      <c r="N375" s="19" t="s">
        <v>42</v>
      </c>
      <c r="O375" s="18">
        <v>7488000000</v>
      </c>
      <c r="P375" s="19" t="s">
        <v>39</v>
      </c>
      <c r="Q375" s="19" t="s">
        <v>87</v>
      </c>
      <c r="R375" s="18">
        <v>279</v>
      </c>
      <c r="S375" s="18">
        <v>0</v>
      </c>
      <c r="T375" s="22"/>
      <c r="U375" s="19" t="s">
        <v>40</v>
      </c>
      <c r="V375" s="19" t="s">
        <v>68</v>
      </c>
      <c r="W375" s="21">
        <v>45096.5</v>
      </c>
      <c r="X375" s="21">
        <v>45096.5</v>
      </c>
      <c r="Y375" s="21">
        <v>45082.762418979997</v>
      </c>
      <c r="Z375" s="18">
        <v>4175207</v>
      </c>
      <c r="AA375" s="19" t="s">
        <v>443</v>
      </c>
      <c r="AB375" s="19" t="s">
        <v>42</v>
      </c>
      <c r="AC375" s="18">
        <v>157680</v>
      </c>
      <c r="AD375" s="18">
        <v>3600</v>
      </c>
      <c r="AE375" s="19" t="s">
        <v>99</v>
      </c>
      <c r="AF375" s="19" t="s">
        <v>39</v>
      </c>
      <c r="AG375" s="18">
        <v>28</v>
      </c>
      <c r="AH375" s="23">
        <v>12.68</v>
      </c>
      <c r="AI375" s="24">
        <v>0.24886363636299999</v>
      </c>
      <c r="AJ375" s="22" t="s">
        <v>834</v>
      </c>
      <c r="AK375" s="22" t="s">
        <v>828</v>
      </c>
      <c r="AL375" t="s">
        <v>716</v>
      </c>
      <c r="AM375" t="s">
        <v>810</v>
      </c>
      <c r="AN375" t="s">
        <v>789</v>
      </c>
      <c r="AO375" t="s">
        <v>724</v>
      </c>
      <c r="AP375" s="13">
        <v>0.24</v>
      </c>
      <c r="AQ375" t="str">
        <f t="shared" si="13"/>
        <v>Các chương trình PTDL (Nhóm use case PTDL tăng trưởng doanh thu (ADP - PRD))</v>
      </c>
      <c r="AR375">
        <v>35500000</v>
      </c>
      <c r="AS375">
        <f t="shared" si="14"/>
        <v>8520000</v>
      </c>
      <c r="AT375" s="31" t="s">
        <v>443</v>
      </c>
      <c r="AU375" s="32" t="s">
        <v>978</v>
      </c>
    </row>
    <row r="376" spans="1:47" ht="14" thickBot="1">
      <c r="A376" s="18">
        <v>4145558</v>
      </c>
      <c r="B376" s="19" t="s">
        <v>142</v>
      </c>
      <c r="C376" s="19" t="s">
        <v>99</v>
      </c>
      <c r="D376" s="19" t="s">
        <v>134</v>
      </c>
      <c r="E376" s="18">
        <v>616</v>
      </c>
      <c r="F376" s="21">
        <v>45107.5</v>
      </c>
      <c r="G376" s="22"/>
      <c r="H376" s="19" t="s">
        <v>91</v>
      </c>
      <c r="I376" s="19" t="s">
        <v>91</v>
      </c>
      <c r="J376" s="18">
        <v>4172146</v>
      </c>
      <c r="K376" s="27" t="s">
        <v>978</v>
      </c>
      <c r="L376" s="19" t="s">
        <v>99</v>
      </c>
      <c r="M376" s="19" t="s">
        <v>705</v>
      </c>
      <c r="N376" s="19" t="s">
        <v>42</v>
      </c>
      <c r="O376" s="18">
        <v>7488000000</v>
      </c>
      <c r="P376" s="19" t="s">
        <v>39</v>
      </c>
      <c r="Q376" s="19" t="s">
        <v>87</v>
      </c>
      <c r="R376" s="18">
        <v>279</v>
      </c>
      <c r="S376" s="18">
        <v>0</v>
      </c>
      <c r="T376" s="22"/>
      <c r="U376" s="19" t="s">
        <v>40</v>
      </c>
      <c r="V376" s="19" t="s">
        <v>68</v>
      </c>
      <c r="W376" s="21">
        <v>45096.5</v>
      </c>
      <c r="X376" s="21">
        <v>45096.5</v>
      </c>
      <c r="Y376" s="21">
        <v>45082.762418979997</v>
      </c>
      <c r="Z376" s="18">
        <v>4175206</v>
      </c>
      <c r="AA376" s="19" t="s">
        <v>444</v>
      </c>
      <c r="AB376" s="19" t="s">
        <v>42</v>
      </c>
      <c r="AC376" s="18">
        <v>157680</v>
      </c>
      <c r="AD376" s="18">
        <v>3600</v>
      </c>
      <c r="AE376" s="19" t="s">
        <v>99</v>
      </c>
      <c r="AF376" s="19" t="s">
        <v>39</v>
      </c>
      <c r="AG376" s="18">
        <v>28</v>
      </c>
      <c r="AH376" s="23">
        <v>12.68</v>
      </c>
      <c r="AI376" s="24">
        <v>0.24886363636299999</v>
      </c>
      <c r="AJ376" s="22" t="s">
        <v>834</v>
      </c>
      <c r="AK376" s="22" t="s">
        <v>828</v>
      </c>
      <c r="AL376" t="s">
        <v>716</v>
      </c>
      <c r="AM376" t="s">
        <v>810</v>
      </c>
      <c r="AN376" t="s">
        <v>789</v>
      </c>
      <c r="AO376" t="s">
        <v>724</v>
      </c>
      <c r="AP376" s="13">
        <v>0.24</v>
      </c>
      <c r="AQ376" t="str">
        <f t="shared" si="13"/>
        <v>Các chương trình PTDL (Nhóm use case PTDL tăng trưởng doanh thu (ADP - PRD))</v>
      </c>
      <c r="AR376">
        <v>35500000</v>
      </c>
      <c r="AS376">
        <f t="shared" si="14"/>
        <v>8520000</v>
      </c>
      <c r="AT376" s="31" t="s">
        <v>444</v>
      </c>
      <c r="AU376" s="32" t="s">
        <v>978</v>
      </c>
    </row>
    <row r="377" spans="1:47" ht="14" thickBot="1">
      <c r="A377" s="18">
        <v>4145558</v>
      </c>
      <c r="B377" s="19" t="s">
        <v>142</v>
      </c>
      <c r="C377" s="19" t="s">
        <v>99</v>
      </c>
      <c r="D377" s="19" t="s">
        <v>134</v>
      </c>
      <c r="E377" s="18">
        <v>616</v>
      </c>
      <c r="F377" s="21">
        <v>45107.5</v>
      </c>
      <c r="G377" s="22"/>
      <c r="H377" s="19" t="s">
        <v>91</v>
      </c>
      <c r="I377" s="19" t="s">
        <v>91</v>
      </c>
      <c r="J377" s="18">
        <v>4172146</v>
      </c>
      <c r="K377" s="27" t="s">
        <v>978</v>
      </c>
      <c r="L377" s="19" t="s">
        <v>99</v>
      </c>
      <c r="M377" s="19" t="s">
        <v>705</v>
      </c>
      <c r="N377" s="19" t="s">
        <v>42</v>
      </c>
      <c r="O377" s="18">
        <v>7488000000</v>
      </c>
      <c r="P377" s="19" t="s">
        <v>39</v>
      </c>
      <c r="Q377" s="19" t="s">
        <v>87</v>
      </c>
      <c r="R377" s="18">
        <v>279</v>
      </c>
      <c r="S377" s="18">
        <v>0</v>
      </c>
      <c r="T377" s="22"/>
      <c r="U377" s="19" t="s">
        <v>40</v>
      </c>
      <c r="V377" s="19" t="s">
        <v>68</v>
      </c>
      <c r="W377" s="21">
        <v>45096.5</v>
      </c>
      <c r="X377" s="21">
        <v>45096.5</v>
      </c>
      <c r="Y377" s="21">
        <v>45082.762418979997</v>
      </c>
      <c r="Z377" s="18">
        <v>4175241</v>
      </c>
      <c r="AA377" s="19" t="s">
        <v>445</v>
      </c>
      <c r="AB377" s="19" t="s">
        <v>42</v>
      </c>
      <c r="AC377" s="18">
        <v>126000</v>
      </c>
      <c r="AD377" s="18">
        <v>0</v>
      </c>
      <c r="AE377" s="19" t="s">
        <v>99</v>
      </c>
      <c r="AF377" s="19" t="s">
        <v>39</v>
      </c>
      <c r="AG377" s="18">
        <v>28</v>
      </c>
      <c r="AH377" s="23">
        <v>12.68</v>
      </c>
      <c r="AI377" s="24">
        <v>0.198863636363</v>
      </c>
      <c r="AJ377" s="22" t="s">
        <v>834</v>
      </c>
      <c r="AK377" s="22" t="s">
        <v>828</v>
      </c>
      <c r="AL377" t="s">
        <v>716</v>
      </c>
      <c r="AM377" t="s">
        <v>810</v>
      </c>
      <c r="AN377" t="s">
        <v>789</v>
      </c>
      <c r="AO377" t="s">
        <v>724</v>
      </c>
      <c r="AP377" s="13">
        <v>0.2</v>
      </c>
      <c r="AQ377" t="str">
        <f t="shared" si="13"/>
        <v>Các chương trình PTDL (Nhóm use case PTDL tăng trưởng doanh thu (ADP - PRD))</v>
      </c>
      <c r="AR377">
        <v>35500000</v>
      </c>
      <c r="AS377">
        <f t="shared" si="14"/>
        <v>7100000</v>
      </c>
      <c r="AT377" s="31" t="s">
        <v>445</v>
      </c>
      <c r="AU377" s="32" t="s">
        <v>978</v>
      </c>
    </row>
    <row r="378" spans="1:47" ht="14" thickBot="1">
      <c r="A378" s="18">
        <v>4145558</v>
      </c>
      <c r="B378" s="19" t="s">
        <v>142</v>
      </c>
      <c r="C378" s="19" t="s">
        <v>99</v>
      </c>
      <c r="D378" s="19" t="s">
        <v>134</v>
      </c>
      <c r="E378" s="18">
        <v>616</v>
      </c>
      <c r="F378" s="21">
        <v>45107.5</v>
      </c>
      <c r="G378" s="22"/>
      <c r="H378" s="19" t="s">
        <v>91</v>
      </c>
      <c r="I378" s="19" t="s">
        <v>91</v>
      </c>
      <c r="J378" s="18">
        <v>4172146</v>
      </c>
      <c r="K378" s="27" t="s">
        <v>978</v>
      </c>
      <c r="L378" s="19" t="s">
        <v>99</v>
      </c>
      <c r="M378" s="19" t="s">
        <v>705</v>
      </c>
      <c r="N378" s="19" t="s">
        <v>42</v>
      </c>
      <c r="O378" s="18">
        <v>7488000000</v>
      </c>
      <c r="P378" s="19" t="s">
        <v>39</v>
      </c>
      <c r="Q378" s="19" t="s">
        <v>87</v>
      </c>
      <c r="R378" s="18">
        <v>279</v>
      </c>
      <c r="S378" s="18">
        <v>0</v>
      </c>
      <c r="T378" s="22"/>
      <c r="U378" s="19" t="s">
        <v>40</v>
      </c>
      <c r="V378" s="19" t="s">
        <v>68</v>
      </c>
      <c r="W378" s="21">
        <v>45096.5</v>
      </c>
      <c r="X378" s="21">
        <v>45096.5</v>
      </c>
      <c r="Y378" s="21">
        <v>45082.762418979997</v>
      </c>
      <c r="Z378" s="18">
        <v>4175240</v>
      </c>
      <c r="AA378" s="19" t="s">
        <v>446</v>
      </c>
      <c r="AB378" s="19" t="s">
        <v>42</v>
      </c>
      <c r="AC378" s="18">
        <v>183600</v>
      </c>
      <c r="AD378" s="18">
        <v>0</v>
      </c>
      <c r="AE378" s="19" t="s">
        <v>99</v>
      </c>
      <c r="AF378" s="19" t="s">
        <v>39</v>
      </c>
      <c r="AG378" s="18">
        <v>28</v>
      </c>
      <c r="AH378" s="23">
        <v>12.68</v>
      </c>
      <c r="AI378" s="24">
        <v>0.28977272727199999</v>
      </c>
      <c r="AJ378" s="22" t="s">
        <v>834</v>
      </c>
      <c r="AK378" s="22" t="s">
        <v>828</v>
      </c>
      <c r="AL378" t="s">
        <v>716</v>
      </c>
      <c r="AM378" t="s">
        <v>810</v>
      </c>
      <c r="AN378" t="s">
        <v>789</v>
      </c>
      <c r="AO378" t="s">
        <v>724</v>
      </c>
      <c r="AP378" s="13">
        <v>0.28999999999999998</v>
      </c>
      <c r="AQ378" t="str">
        <f t="shared" si="13"/>
        <v>Các chương trình PTDL (Nhóm use case PTDL tăng trưởng doanh thu (ADP - PRD))</v>
      </c>
      <c r="AR378">
        <v>35500000</v>
      </c>
      <c r="AS378">
        <f t="shared" si="14"/>
        <v>10295000</v>
      </c>
      <c r="AT378" s="31" t="s">
        <v>446</v>
      </c>
      <c r="AU378" s="32" t="s">
        <v>978</v>
      </c>
    </row>
    <row r="379" spans="1:47" ht="14" thickBot="1">
      <c r="A379" s="18">
        <v>4145558</v>
      </c>
      <c r="B379" s="19" t="s">
        <v>142</v>
      </c>
      <c r="C379" s="19" t="s">
        <v>99</v>
      </c>
      <c r="D379" s="19" t="s">
        <v>134</v>
      </c>
      <c r="E379" s="18">
        <v>616</v>
      </c>
      <c r="F379" s="21">
        <v>45107.5</v>
      </c>
      <c r="G379" s="22"/>
      <c r="H379" s="19" t="s">
        <v>91</v>
      </c>
      <c r="I379" s="19" t="s">
        <v>91</v>
      </c>
      <c r="J379" s="18">
        <v>4172146</v>
      </c>
      <c r="K379" s="27" t="s">
        <v>978</v>
      </c>
      <c r="L379" s="19" t="s">
        <v>99</v>
      </c>
      <c r="M379" s="19" t="s">
        <v>705</v>
      </c>
      <c r="N379" s="19" t="s">
        <v>42</v>
      </c>
      <c r="O379" s="18">
        <v>7488000000</v>
      </c>
      <c r="P379" s="19" t="s">
        <v>39</v>
      </c>
      <c r="Q379" s="19" t="s">
        <v>87</v>
      </c>
      <c r="R379" s="18">
        <v>279</v>
      </c>
      <c r="S379" s="18">
        <v>0</v>
      </c>
      <c r="T379" s="22"/>
      <c r="U379" s="19" t="s">
        <v>40</v>
      </c>
      <c r="V379" s="19" t="s">
        <v>68</v>
      </c>
      <c r="W379" s="21">
        <v>45096.5</v>
      </c>
      <c r="X379" s="21">
        <v>45096.5</v>
      </c>
      <c r="Y379" s="21">
        <v>45082.762418979997</v>
      </c>
      <c r="Z379" s="18">
        <v>4175224</v>
      </c>
      <c r="AA379" s="19" t="s">
        <v>447</v>
      </c>
      <c r="AB379" s="19" t="s">
        <v>42</v>
      </c>
      <c r="AC379" s="18">
        <v>126000</v>
      </c>
      <c r="AD379" s="18">
        <v>0</v>
      </c>
      <c r="AE379" s="19" t="s">
        <v>99</v>
      </c>
      <c r="AF379" s="19" t="s">
        <v>39</v>
      </c>
      <c r="AG379" s="18">
        <v>28</v>
      </c>
      <c r="AH379" s="23">
        <v>12.68</v>
      </c>
      <c r="AI379" s="24">
        <v>0.198863636363</v>
      </c>
      <c r="AJ379" s="22" t="s">
        <v>834</v>
      </c>
      <c r="AK379" s="22" t="s">
        <v>828</v>
      </c>
      <c r="AL379" t="s">
        <v>716</v>
      </c>
      <c r="AM379" t="s">
        <v>810</v>
      </c>
      <c r="AN379" t="s">
        <v>789</v>
      </c>
      <c r="AO379" t="s">
        <v>724</v>
      </c>
      <c r="AP379" s="13">
        <v>0.2</v>
      </c>
      <c r="AQ379" t="str">
        <f t="shared" si="13"/>
        <v>Các chương trình PTDL (Nhóm use case PTDL tăng trưởng doanh thu (ADP - PRD))</v>
      </c>
      <c r="AR379">
        <v>35500000</v>
      </c>
      <c r="AS379">
        <f t="shared" si="14"/>
        <v>7100000</v>
      </c>
      <c r="AT379" s="31" t="s">
        <v>447</v>
      </c>
      <c r="AU379" s="32" t="s">
        <v>978</v>
      </c>
    </row>
    <row r="380" spans="1:47" ht="14" thickBot="1">
      <c r="A380" s="18">
        <v>4145558</v>
      </c>
      <c r="B380" s="19" t="s">
        <v>142</v>
      </c>
      <c r="C380" s="19" t="s">
        <v>99</v>
      </c>
      <c r="D380" s="19" t="s">
        <v>134</v>
      </c>
      <c r="E380" s="18">
        <v>616</v>
      </c>
      <c r="F380" s="21">
        <v>45107.5</v>
      </c>
      <c r="G380" s="22"/>
      <c r="H380" s="19" t="s">
        <v>91</v>
      </c>
      <c r="I380" s="19" t="s">
        <v>91</v>
      </c>
      <c r="J380" s="18">
        <v>4172146</v>
      </c>
      <c r="K380" s="27" t="s">
        <v>978</v>
      </c>
      <c r="L380" s="19" t="s">
        <v>99</v>
      </c>
      <c r="M380" s="19" t="s">
        <v>705</v>
      </c>
      <c r="N380" s="19" t="s">
        <v>42</v>
      </c>
      <c r="O380" s="18">
        <v>7488000000</v>
      </c>
      <c r="P380" s="19" t="s">
        <v>39</v>
      </c>
      <c r="Q380" s="19" t="s">
        <v>87</v>
      </c>
      <c r="R380" s="18">
        <v>279</v>
      </c>
      <c r="S380" s="18">
        <v>0</v>
      </c>
      <c r="T380" s="22"/>
      <c r="U380" s="19" t="s">
        <v>40</v>
      </c>
      <c r="V380" s="19" t="s">
        <v>68</v>
      </c>
      <c r="W380" s="21">
        <v>45096.5</v>
      </c>
      <c r="X380" s="21">
        <v>45096.5</v>
      </c>
      <c r="Y380" s="21">
        <v>45082.762418979997</v>
      </c>
      <c r="Z380" s="18">
        <v>4175223</v>
      </c>
      <c r="AA380" s="19" t="s">
        <v>448</v>
      </c>
      <c r="AB380" s="19" t="s">
        <v>42</v>
      </c>
      <c r="AC380" s="18">
        <v>126000</v>
      </c>
      <c r="AD380" s="18">
        <v>0</v>
      </c>
      <c r="AE380" s="19" t="s">
        <v>99</v>
      </c>
      <c r="AF380" s="19" t="s">
        <v>39</v>
      </c>
      <c r="AG380" s="18">
        <v>28</v>
      </c>
      <c r="AH380" s="23">
        <v>12.68</v>
      </c>
      <c r="AI380" s="24">
        <v>0.198863636363</v>
      </c>
      <c r="AJ380" s="22" t="s">
        <v>834</v>
      </c>
      <c r="AK380" s="22" t="s">
        <v>828</v>
      </c>
      <c r="AL380" t="s">
        <v>716</v>
      </c>
      <c r="AM380" t="s">
        <v>810</v>
      </c>
      <c r="AN380" t="s">
        <v>789</v>
      </c>
      <c r="AO380" t="s">
        <v>724</v>
      </c>
      <c r="AP380" s="13">
        <v>0.2</v>
      </c>
      <c r="AQ380" t="str">
        <f t="shared" si="13"/>
        <v>Các chương trình PTDL (Nhóm use case PTDL tăng trưởng doanh thu (ADP - PRD))</v>
      </c>
      <c r="AR380">
        <v>35500000</v>
      </c>
      <c r="AS380">
        <f t="shared" si="14"/>
        <v>7100000</v>
      </c>
      <c r="AT380" s="31" t="s">
        <v>448</v>
      </c>
      <c r="AU380" s="32" t="s">
        <v>978</v>
      </c>
    </row>
    <row r="381" spans="1:47" ht="14" thickBot="1">
      <c r="A381" s="18">
        <v>4145558</v>
      </c>
      <c r="B381" s="19" t="s">
        <v>142</v>
      </c>
      <c r="C381" s="19" t="s">
        <v>99</v>
      </c>
      <c r="D381" s="19" t="s">
        <v>134</v>
      </c>
      <c r="E381" s="18">
        <v>616</v>
      </c>
      <c r="F381" s="21">
        <v>45107.5</v>
      </c>
      <c r="G381" s="22"/>
      <c r="H381" s="19" t="s">
        <v>91</v>
      </c>
      <c r="I381" s="19" t="s">
        <v>91</v>
      </c>
      <c r="J381" s="18">
        <v>4172146</v>
      </c>
      <c r="K381" s="27" t="s">
        <v>978</v>
      </c>
      <c r="L381" s="19" t="s">
        <v>99</v>
      </c>
      <c r="M381" s="19" t="s">
        <v>705</v>
      </c>
      <c r="N381" s="19" t="s">
        <v>42</v>
      </c>
      <c r="O381" s="18">
        <v>7488000000</v>
      </c>
      <c r="P381" s="19" t="s">
        <v>39</v>
      </c>
      <c r="Q381" s="19" t="s">
        <v>87</v>
      </c>
      <c r="R381" s="18">
        <v>279</v>
      </c>
      <c r="S381" s="18">
        <v>0</v>
      </c>
      <c r="T381" s="22"/>
      <c r="U381" s="19" t="s">
        <v>40</v>
      </c>
      <c r="V381" s="19" t="s">
        <v>68</v>
      </c>
      <c r="W381" s="21">
        <v>45096.5</v>
      </c>
      <c r="X381" s="21">
        <v>45096.5</v>
      </c>
      <c r="Y381" s="21">
        <v>45082.762418979997</v>
      </c>
      <c r="Z381" s="18">
        <v>4175222</v>
      </c>
      <c r="AA381" s="19" t="s">
        <v>449</v>
      </c>
      <c r="AB381" s="19" t="s">
        <v>42</v>
      </c>
      <c r="AC381" s="18">
        <v>183600</v>
      </c>
      <c r="AD381" s="18">
        <v>0</v>
      </c>
      <c r="AE381" s="19" t="s">
        <v>99</v>
      </c>
      <c r="AF381" s="19" t="s">
        <v>39</v>
      </c>
      <c r="AG381" s="18">
        <v>28</v>
      </c>
      <c r="AH381" s="23">
        <v>12.68</v>
      </c>
      <c r="AI381" s="24">
        <v>0.28977272727199999</v>
      </c>
      <c r="AJ381" s="22" t="s">
        <v>834</v>
      </c>
      <c r="AK381" s="22" t="s">
        <v>828</v>
      </c>
      <c r="AL381" t="s">
        <v>716</v>
      </c>
      <c r="AM381" t="s">
        <v>810</v>
      </c>
      <c r="AN381" t="s">
        <v>789</v>
      </c>
      <c r="AO381" t="s">
        <v>724</v>
      </c>
      <c r="AP381" s="13">
        <v>0.28999999999999998</v>
      </c>
      <c r="AQ381" t="str">
        <f t="shared" si="13"/>
        <v>Các chương trình PTDL (Nhóm use case PTDL tăng trưởng doanh thu (ADP - PRD))</v>
      </c>
      <c r="AR381">
        <v>35500000</v>
      </c>
      <c r="AS381">
        <f t="shared" si="14"/>
        <v>10295000</v>
      </c>
      <c r="AT381" s="31" t="s">
        <v>449</v>
      </c>
      <c r="AU381" s="32" t="s">
        <v>978</v>
      </c>
    </row>
    <row r="382" spans="1:47" ht="14" thickBot="1">
      <c r="A382" s="18">
        <v>4145558</v>
      </c>
      <c r="B382" s="19" t="s">
        <v>142</v>
      </c>
      <c r="C382" s="19" t="s">
        <v>99</v>
      </c>
      <c r="D382" s="19" t="s">
        <v>134</v>
      </c>
      <c r="E382" s="18">
        <v>616</v>
      </c>
      <c r="F382" s="21">
        <v>45107.5</v>
      </c>
      <c r="G382" s="22"/>
      <c r="H382" s="19" t="s">
        <v>91</v>
      </c>
      <c r="I382" s="19" t="s">
        <v>91</v>
      </c>
      <c r="J382" s="18">
        <v>4172146</v>
      </c>
      <c r="K382" s="27" t="s">
        <v>978</v>
      </c>
      <c r="L382" s="19" t="s">
        <v>99</v>
      </c>
      <c r="M382" s="19" t="s">
        <v>705</v>
      </c>
      <c r="N382" s="19" t="s">
        <v>42</v>
      </c>
      <c r="O382" s="18">
        <v>7488000000</v>
      </c>
      <c r="P382" s="19" t="s">
        <v>39</v>
      </c>
      <c r="Q382" s="19" t="s">
        <v>87</v>
      </c>
      <c r="R382" s="18">
        <v>279</v>
      </c>
      <c r="S382" s="18">
        <v>0</v>
      </c>
      <c r="T382" s="22"/>
      <c r="U382" s="19" t="s">
        <v>40</v>
      </c>
      <c r="V382" s="19" t="s">
        <v>68</v>
      </c>
      <c r="W382" s="21">
        <v>45096.5</v>
      </c>
      <c r="X382" s="21">
        <v>45096.5</v>
      </c>
      <c r="Y382" s="21">
        <v>45082.762418979997</v>
      </c>
      <c r="Z382" s="18">
        <v>4175221</v>
      </c>
      <c r="AA382" s="19" t="s">
        <v>450</v>
      </c>
      <c r="AB382" s="19" t="s">
        <v>42</v>
      </c>
      <c r="AC382" s="18">
        <v>183600</v>
      </c>
      <c r="AD382" s="18">
        <v>0</v>
      </c>
      <c r="AE382" s="19" t="s">
        <v>99</v>
      </c>
      <c r="AF382" s="19" t="s">
        <v>39</v>
      </c>
      <c r="AG382" s="18">
        <v>28</v>
      </c>
      <c r="AH382" s="23">
        <v>12.68</v>
      </c>
      <c r="AI382" s="24">
        <v>0.28977272727199999</v>
      </c>
      <c r="AJ382" s="22" t="s">
        <v>834</v>
      </c>
      <c r="AK382" s="22" t="s">
        <v>828</v>
      </c>
      <c r="AL382" t="s">
        <v>716</v>
      </c>
      <c r="AM382" t="s">
        <v>810</v>
      </c>
      <c r="AN382" t="s">
        <v>789</v>
      </c>
      <c r="AO382" t="s">
        <v>724</v>
      </c>
      <c r="AP382" s="13">
        <v>0.28999999999999998</v>
      </c>
      <c r="AQ382" t="str">
        <f t="shared" si="13"/>
        <v>Các chương trình PTDL (Nhóm use case PTDL tăng trưởng doanh thu (ADP - PRD))</v>
      </c>
      <c r="AR382">
        <v>35500000</v>
      </c>
      <c r="AS382">
        <f t="shared" si="14"/>
        <v>10295000</v>
      </c>
      <c r="AT382" s="31" t="s">
        <v>450</v>
      </c>
      <c r="AU382" s="32" t="s">
        <v>978</v>
      </c>
    </row>
    <row r="383" spans="1:47" ht="14" thickBot="1">
      <c r="A383" s="18">
        <v>4145558</v>
      </c>
      <c r="B383" s="19" t="s">
        <v>142</v>
      </c>
      <c r="C383" s="19" t="s">
        <v>99</v>
      </c>
      <c r="D383" s="19" t="s">
        <v>134</v>
      </c>
      <c r="E383" s="18">
        <v>616</v>
      </c>
      <c r="F383" s="21">
        <v>45107.5</v>
      </c>
      <c r="G383" s="22"/>
      <c r="H383" s="19" t="s">
        <v>91</v>
      </c>
      <c r="I383" s="19" t="s">
        <v>91</v>
      </c>
      <c r="J383" s="18">
        <v>4172146</v>
      </c>
      <c r="K383" s="27" t="s">
        <v>978</v>
      </c>
      <c r="L383" s="19" t="s">
        <v>99</v>
      </c>
      <c r="M383" s="19" t="s">
        <v>705</v>
      </c>
      <c r="N383" s="19" t="s">
        <v>42</v>
      </c>
      <c r="O383" s="18">
        <v>7488000000</v>
      </c>
      <c r="P383" s="19" t="s">
        <v>39</v>
      </c>
      <c r="Q383" s="19" t="s">
        <v>87</v>
      </c>
      <c r="R383" s="18">
        <v>279</v>
      </c>
      <c r="S383" s="18">
        <v>0</v>
      </c>
      <c r="T383" s="22"/>
      <c r="U383" s="19" t="s">
        <v>40</v>
      </c>
      <c r="V383" s="19" t="s">
        <v>68</v>
      </c>
      <c r="W383" s="21">
        <v>45096.5</v>
      </c>
      <c r="X383" s="21">
        <v>45096.5</v>
      </c>
      <c r="Y383" s="21">
        <v>45082.762418979997</v>
      </c>
      <c r="Z383" s="18">
        <v>4175238</v>
      </c>
      <c r="AA383" s="19" t="s">
        <v>451</v>
      </c>
      <c r="AB383" s="19" t="s">
        <v>42</v>
      </c>
      <c r="AC383" s="18">
        <v>183600</v>
      </c>
      <c r="AD383" s="18">
        <v>0</v>
      </c>
      <c r="AE383" s="19" t="s">
        <v>99</v>
      </c>
      <c r="AF383" s="19" t="s">
        <v>39</v>
      </c>
      <c r="AG383" s="18">
        <v>28</v>
      </c>
      <c r="AH383" s="23">
        <v>12.68</v>
      </c>
      <c r="AI383" s="24">
        <v>0.28977272727199999</v>
      </c>
      <c r="AJ383" s="22" t="s">
        <v>834</v>
      </c>
      <c r="AK383" s="22" t="s">
        <v>828</v>
      </c>
      <c r="AL383" t="s">
        <v>716</v>
      </c>
      <c r="AM383" t="s">
        <v>810</v>
      </c>
      <c r="AN383" t="s">
        <v>789</v>
      </c>
      <c r="AO383" t="s">
        <v>724</v>
      </c>
      <c r="AP383" s="13">
        <v>0.28999999999999998</v>
      </c>
      <c r="AQ383" t="str">
        <f t="shared" si="13"/>
        <v>Các chương trình PTDL (Nhóm use case PTDL tăng trưởng doanh thu (ADP - PRD))</v>
      </c>
      <c r="AR383">
        <v>35500000</v>
      </c>
      <c r="AS383">
        <f t="shared" si="14"/>
        <v>10295000</v>
      </c>
      <c r="AT383" s="31" t="s">
        <v>451</v>
      </c>
      <c r="AU383" s="32" t="s">
        <v>978</v>
      </c>
    </row>
    <row r="384" spans="1:47" ht="14" thickBot="1">
      <c r="A384" s="18">
        <v>4145558</v>
      </c>
      <c r="B384" s="19" t="s">
        <v>142</v>
      </c>
      <c r="C384" s="19" t="s">
        <v>99</v>
      </c>
      <c r="D384" s="19" t="s">
        <v>134</v>
      </c>
      <c r="E384" s="18">
        <v>616</v>
      </c>
      <c r="F384" s="21">
        <v>45107.5</v>
      </c>
      <c r="G384" s="22"/>
      <c r="H384" s="19" t="s">
        <v>91</v>
      </c>
      <c r="I384" s="19" t="s">
        <v>91</v>
      </c>
      <c r="J384" s="18">
        <v>4172146</v>
      </c>
      <c r="K384" s="27" t="s">
        <v>978</v>
      </c>
      <c r="L384" s="19" t="s">
        <v>99</v>
      </c>
      <c r="M384" s="19" t="s">
        <v>705</v>
      </c>
      <c r="N384" s="19" t="s">
        <v>42</v>
      </c>
      <c r="O384" s="18">
        <v>7488000000</v>
      </c>
      <c r="P384" s="19" t="s">
        <v>39</v>
      </c>
      <c r="Q384" s="19" t="s">
        <v>87</v>
      </c>
      <c r="R384" s="18">
        <v>279</v>
      </c>
      <c r="S384" s="18">
        <v>0</v>
      </c>
      <c r="T384" s="22"/>
      <c r="U384" s="19" t="s">
        <v>40</v>
      </c>
      <c r="V384" s="19" t="s">
        <v>68</v>
      </c>
      <c r="W384" s="21">
        <v>45096.5</v>
      </c>
      <c r="X384" s="21">
        <v>45096.5</v>
      </c>
      <c r="Y384" s="21">
        <v>45082.762418979997</v>
      </c>
      <c r="Z384" s="18">
        <v>4175242</v>
      </c>
      <c r="AA384" s="19" t="s">
        <v>452</v>
      </c>
      <c r="AB384" s="19" t="s">
        <v>42</v>
      </c>
      <c r="AC384" s="18">
        <v>126000</v>
      </c>
      <c r="AD384" s="18">
        <v>0</v>
      </c>
      <c r="AE384" s="19" t="s">
        <v>99</v>
      </c>
      <c r="AF384" s="19" t="s">
        <v>39</v>
      </c>
      <c r="AG384" s="18">
        <v>28</v>
      </c>
      <c r="AH384" s="23">
        <v>12.68</v>
      </c>
      <c r="AI384" s="24">
        <v>0.198863636363</v>
      </c>
      <c r="AJ384" s="22" t="s">
        <v>834</v>
      </c>
      <c r="AK384" s="22" t="s">
        <v>828</v>
      </c>
      <c r="AL384" t="s">
        <v>716</v>
      </c>
      <c r="AM384" t="s">
        <v>810</v>
      </c>
      <c r="AN384" t="s">
        <v>789</v>
      </c>
      <c r="AO384" t="s">
        <v>724</v>
      </c>
      <c r="AP384" s="13">
        <v>0.2</v>
      </c>
      <c r="AQ384" t="str">
        <f t="shared" si="13"/>
        <v>Các chương trình PTDL (Nhóm use case PTDL tăng trưởng doanh thu (ADP - PRD))</v>
      </c>
      <c r="AR384">
        <v>35500000</v>
      </c>
      <c r="AS384">
        <f t="shared" si="14"/>
        <v>7100000</v>
      </c>
      <c r="AT384" s="31" t="s">
        <v>452</v>
      </c>
      <c r="AU384" s="32" t="s">
        <v>978</v>
      </c>
    </row>
    <row r="385" spans="1:47" ht="14" thickBot="1">
      <c r="A385" s="18">
        <v>4145558</v>
      </c>
      <c r="B385" s="19" t="s">
        <v>142</v>
      </c>
      <c r="C385" s="19" t="s">
        <v>99</v>
      </c>
      <c r="D385" s="19" t="s">
        <v>134</v>
      </c>
      <c r="E385" s="18">
        <v>616</v>
      </c>
      <c r="F385" s="21">
        <v>45107.5</v>
      </c>
      <c r="G385" s="22"/>
      <c r="H385" s="19" t="s">
        <v>91</v>
      </c>
      <c r="I385" s="19" t="s">
        <v>91</v>
      </c>
      <c r="J385" s="18">
        <v>4172146</v>
      </c>
      <c r="K385" s="27" t="s">
        <v>978</v>
      </c>
      <c r="L385" s="19" t="s">
        <v>99</v>
      </c>
      <c r="M385" s="19" t="s">
        <v>705</v>
      </c>
      <c r="N385" s="19" t="s">
        <v>42</v>
      </c>
      <c r="O385" s="18">
        <v>7488000000</v>
      </c>
      <c r="P385" s="19" t="s">
        <v>39</v>
      </c>
      <c r="Q385" s="19" t="s">
        <v>87</v>
      </c>
      <c r="R385" s="18">
        <v>279</v>
      </c>
      <c r="S385" s="18">
        <v>0</v>
      </c>
      <c r="T385" s="22"/>
      <c r="U385" s="19" t="s">
        <v>40</v>
      </c>
      <c r="V385" s="19" t="s">
        <v>68</v>
      </c>
      <c r="W385" s="21">
        <v>45096.5</v>
      </c>
      <c r="X385" s="21">
        <v>45096.5</v>
      </c>
      <c r="Y385" s="21">
        <v>45082.762418979997</v>
      </c>
      <c r="Z385" s="18">
        <v>4175251</v>
      </c>
      <c r="AA385" s="19" t="s">
        <v>453</v>
      </c>
      <c r="AB385" s="19" t="s">
        <v>42</v>
      </c>
      <c r="AC385" s="18">
        <v>183600</v>
      </c>
      <c r="AD385" s="18">
        <v>0</v>
      </c>
      <c r="AE385" s="19" t="s">
        <v>99</v>
      </c>
      <c r="AF385" s="19" t="s">
        <v>39</v>
      </c>
      <c r="AG385" s="18">
        <v>28</v>
      </c>
      <c r="AH385" s="23">
        <v>12.68</v>
      </c>
      <c r="AI385" s="24">
        <v>0.28977272727199999</v>
      </c>
      <c r="AJ385" s="22" t="s">
        <v>834</v>
      </c>
      <c r="AK385" s="22" t="s">
        <v>828</v>
      </c>
      <c r="AL385" t="s">
        <v>716</v>
      </c>
      <c r="AM385" t="s">
        <v>810</v>
      </c>
      <c r="AN385" t="s">
        <v>789</v>
      </c>
      <c r="AO385" t="s">
        <v>724</v>
      </c>
      <c r="AP385" s="13">
        <v>0.28999999999999998</v>
      </c>
      <c r="AQ385" t="str">
        <f t="shared" si="13"/>
        <v>Các chương trình PTDL (Nhóm use case PTDL tăng trưởng doanh thu (ADP - PRD))</v>
      </c>
      <c r="AR385">
        <v>35500000</v>
      </c>
      <c r="AS385">
        <f t="shared" si="14"/>
        <v>10295000</v>
      </c>
      <c r="AT385" s="31" t="s">
        <v>453</v>
      </c>
      <c r="AU385" s="32" t="s">
        <v>978</v>
      </c>
    </row>
    <row r="386" spans="1:47" ht="14" thickBot="1">
      <c r="A386" s="18">
        <v>4169065</v>
      </c>
      <c r="B386" s="19" t="s">
        <v>454</v>
      </c>
      <c r="C386" s="19" t="s">
        <v>99</v>
      </c>
      <c r="D386" s="19" t="s">
        <v>62</v>
      </c>
      <c r="E386" s="18">
        <v>126</v>
      </c>
      <c r="F386" s="21">
        <v>45099.5</v>
      </c>
      <c r="G386" s="21">
        <v>45091.5</v>
      </c>
      <c r="H386" s="19" t="s">
        <v>100</v>
      </c>
      <c r="I386" s="19" t="s">
        <v>100</v>
      </c>
      <c r="J386" s="18">
        <v>4171957</v>
      </c>
      <c r="K386" s="27" t="s">
        <v>979</v>
      </c>
      <c r="L386" s="19" t="s">
        <v>99</v>
      </c>
      <c r="M386" s="19" t="s">
        <v>706</v>
      </c>
      <c r="N386" s="19" t="s">
        <v>73</v>
      </c>
      <c r="O386" s="18">
        <v>2649600000</v>
      </c>
      <c r="P386" s="19" t="s">
        <v>39</v>
      </c>
      <c r="Q386" s="19" t="s">
        <v>123</v>
      </c>
      <c r="R386" s="18">
        <v>92</v>
      </c>
      <c r="S386" s="18">
        <v>0</v>
      </c>
      <c r="T386" s="22"/>
      <c r="U386" s="19" t="s">
        <v>54</v>
      </c>
      <c r="V386" s="19" t="s">
        <v>64</v>
      </c>
      <c r="W386" s="21">
        <v>45096.5</v>
      </c>
      <c r="X386" s="21">
        <v>45096.5</v>
      </c>
      <c r="Y386" s="21">
        <v>45082.632986110002</v>
      </c>
      <c r="Z386" s="18">
        <v>4175069</v>
      </c>
      <c r="AA386" s="19" t="s">
        <v>455</v>
      </c>
      <c r="AB386" s="19" t="s">
        <v>42</v>
      </c>
      <c r="AC386" s="18">
        <v>57600</v>
      </c>
      <c r="AD386" s="18">
        <v>0</v>
      </c>
      <c r="AE386" s="19" t="s">
        <v>99</v>
      </c>
      <c r="AF386" s="19" t="s">
        <v>39</v>
      </c>
      <c r="AG386" s="23">
        <v>5.73</v>
      </c>
      <c r="AH386" s="23">
        <v>4.18</v>
      </c>
      <c r="AI386" s="24">
        <v>9.0909090908999998E-2</v>
      </c>
      <c r="AJ386" s="22" t="s">
        <v>834</v>
      </c>
      <c r="AK386" s="22" t="s">
        <v>828</v>
      </c>
      <c r="AL386" t="s">
        <v>717</v>
      </c>
      <c r="AM386" t="s">
        <v>811</v>
      </c>
      <c r="AN386" t="s">
        <v>789</v>
      </c>
      <c r="AO386" t="s">
        <v>724</v>
      </c>
      <c r="AP386" s="13">
        <v>0.09</v>
      </c>
      <c r="AQ386" t="str">
        <f t="shared" si="13"/>
        <v>Các chương trình PTDL (Nhóm việc tích hợp dữ liệu, AI, PTDL vào hỗ trợ kinh doanh)</v>
      </c>
      <c r="AR386">
        <v>35500000</v>
      </c>
      <c r="AS386">
        <f t="shared" si="14"/>
        <v>3195000</v>
      </c>
      <c r="AT386" s="31" t="s">
        <v>455</v>
      </c>
      <c r="AU386" s="32" t="s">
        <v>979</v>
      </c>
    </row>
    <row r="387" spans="1:47" ht="14" thickBot="1">
      <c r="A387" s="18">
        <v>4169065</v>
      </c>
      <c r="B387" s="19" t="s">
        <v>454</v>
      </c>
      <c r="C387" s="19" t="s">
        <v>99</v>
      </c>
      <c r="D387" s="19" t="s">
        <v>62</v>
      </c>
      <c r="E387" s="18">
        <v>126</v>
      </c>
      <c r="F387" s="21">
        <v>45099.5</v>
      </c>
      <c r="G387" s="21">
        <v>45091.5</v>
      </c>
      <c r="H387" s="19" t="s">
        <v>100</v>
      </c>
      <c r="I387" s="19" t="s">
        <v>100</v>
      </c>
      <c r="J387" s="18">
        <v>4171957</v>
      </c>
      <c r="K387" s="27" t="s">
        <v>979</v>
      </c>
      <c r="L387" s="19" t="s">
        <v>99</v>
      </c>
      <c r="M387" s="19" t="s">
        <v>706</v>
      </c>
      <c r="N387" s="19" t="s">
        <v>73</v>
      </c>
      <c r="O387" s="18">
        <v>2649600000</v>
      </c>
      <c r="P387" s="19" t="s">
        <v>39</v>
      </c>
      <c r="Q387" s="19" t="s">
        <v>123</v>
      </c>
      <c r="R387" s="18">
        <v>92</v>
      </c>
      <c r="S387" s="18">
        <v>0</v>
      </c>
      <c r="T387" s="22"/>
      <c r="U387" s="19" t="s">
        <v>54</v>
      </c>
      <c r="V387" s="19" t="s">
        <v>64</v>
      </c>
      <c r="W387" s="21">
        <v>45096.5</v>
      </c>
      <c r="X387" s="21">
        <v>45096.5</v>
      </c>
      <c r="Y387" s="21">
        <v>45082.632986110002</v>
      </c>
      <c r="Z387" s="18">
        <v>4175048</v>
      </c>
      <c r="AA387" s="19" t="s">
        <v>456</v>
      </c>
      <c r="AB387" s="19" t="s">
        <v>42</v>
      </c>
      <c r="AC387" s="18">
        <v>57600</v>
      </c>
      <c r="AD387" s="18">
        <v>0</v>
      </c>
      <c r="AE387" s="19" t="s">
        <v>99</v>
      </c>
      <c r="AF387" s="19" t="s">
        <v>39</v>
      </c>
      <c r="AG387" s="23">
        <v>5.73</v>
      </c>
      <c r="AH387" s="23">
        <v>4.18</v>
      </c>
      <c r="AI387" s="24">
        <v>9.0909090908999998E-2</v>
      </c>
      <c r="AJ387" s="22" t="s">
        <v>834</v>
      </c>
      <c r="AK387" s="22" t="s">
        <v>828</v>
      </c>
      <c r="AL387" t="s">
        <v>717</v>
      </c>
      <c r="AM387" t="s">
        <v>811</v>
      </c>
      <c r="AN387" t="s">
        <v>789</v>
      </c>
      <c r="AO387" t="s">
        <v>724</v>
      </c>
      <c r="AP387" s="13">
        <v>0.09</v>
      </c>
      <c r="AQ387" t="str">
        <f t="shared" si="13"/>
        <v>Các chương trình PTDL (Nhóm việc tích hợp dữ liệu, AI, PTDL vào hỗ trợ kinh doanh)</v>
      </c>
      <c r="AR387">
        <v>35500000</v>
      </c>
      <c r="AS387">
        <f t="shared" si="14"/>
        <v>3195000</v>
      </c>
      <c r="AT387" s="31" t="s">
        <v>456</v>
      </c>
      <c r="AU387" s="32" t="s">
        <v>979</v>
      </c>
    </row>
    <row r="388" spans="1:47" ht="14" thickBot="1">
      <c r="A388" s="18">
        <v>4169065</v>
      </c>
      <c r="B388" s="19" t="s">
        <v>454</v>
      </c>
      <c r="C388" s="19" t="s">
        <v>99</v>
      </c>
      <c r="D388" s="19" t="s">
        <v>62</v>
      </c>
      <c r="E388" s="18">
        <v>126</v>
      </c>
      <c r="F388" s="21">
        <v>45099.5</v>
      </c>
      <c r="G388" s="21">
        <v>45091.5</v>
      </c>
      <c r="H388" s="19" t="s">
        <v>100</v>
      </c>
      <c r="I388" s="19" t="s">
        <v>100</v>
      </c>
      <c r="J388" s="18">
        <v>4171957</v>
      </c>
      <c r="K388" s="27" t="s">
        <v>979</v>
      </c>
      <c r="L388" s="19" t="s">
        <v>99</v>
      </c>
      <c r="M388" s="19" t="s">
        <v>706</v>
      </c>
      <c r="N388" s="19" t="s">
        <v>73</v>
      </c>
      <c r="O388" s="18">
        <v>2649600000</v>
      </c>
      <c r="P388" s="19" t="s">
        <v>39</v>
      </c>
      <c r="Q388" s="19" t="s">
        <v>123</v>
      </c>
      <c r="R388" s="18">
        <v>92</v>
      </c>
      <c r="S388" s="18">
        <v>0</v>
      </c>
      <c r="T388" s="22"/>
      <c r="U388" s="19" t="s">
        <v>54</v>
      </c>
      <c r="V388" s="19" t="s">
        <v>64</v>
      </c>
      <c r="W388" s="21">
        <v>45096.5</v>
      </c>
      <c r="X388" s="21">
        <v>45096.5</v>
      </c>
      <c r="Y388" s="21">
        <v>45082.632986110002</v>
      </c>
      <c r="Z388" s="18">
        <v>4175047</v>
      </c>
      <c r="AA388" s="19" t="s">
        <v>457</v>
      </c>
      <c r="AB388" s="19" t="s">
        <v>42</v>
      </c>
      <c r="AC388" s="18">
        <v>57600</v>
      </c>
      <c r="AD388" s="18">
        <v>0</v>
      </c>
      <c r="AE388" s="19" t="s">
        <v>99</v>
      </c>
      <c r="AF388" s="19" t="s">
        <v>39</v>
      </c>
      <c r="AG388" s="23">
        <v>5.73</v>
      </c>
      <c r="AH388" s="23">
        <v>4.18</v>
      </c>
      <c r="AI388" s="24">
        <v>9.0909090908999998E-2</v>
      </c>
      <c r="AJ388" s="22" t="s">
        <v>834</v>
      </c>
      <c r="AK388" s="22" t="s">
        <v>828</v>
      </c>
      <c r="AL388" t="s">
        <v>717</v>
      </c>
      <c r="AM388" t="s">
        <v>811</v>
      </c>
      <c r="AN388" t="s">
        <v>789</v>
      </c>
      <c r="AO388" t="s">
        <v>724</v>
      </c>
      <c r="AP388" s="13">
        <v>0.09</v>
      </c>
      <c r="AQ388" t="str">
        <f t="shared" si="13"/>
        <v>Các chương trình PTDL (Nhóm việc tích hợp dữ liệu, AI, PTDL vào hỗ trợ kinh doanh)</v>
      </c>
      <c r="AR388">
        <v>35500000</v>
      </c>
      <c r="AS388">
        <f t="shared" si="14"/>
        <v>3195000</v>
      </c>
      <c r="AT388" s="31" t="s">
        <v>457</v>
      </c>
      <c r="AU388" s="32" t="s">
        <v>979</v>
      </c>
    </row>
    <row r="389" spans="1:47" ht="14" thickBot="1">
      <c r="A389" s="18">
        <v>4169065</v>
      </c>
      <c r="B389" s="19" t="s">
        <v>454</v>
      </c>
      <c r="C389" s="19" t="s">
        <v>99</v>
      </c>
      <c r="D389" s="19" t="s">
        <v>62</v>
      </c>
      <c r="E389" s="18">
        <v>126</v>
      </c>
      <c r="F389" s="21">
        <v>45099.5</v>
      </c>
      <c r="G389" s="21">
        <v>45091.5</v>
      </c>
      <c r="H389" s="19" t="s">
        <v>100</v>
      </c>
      <c r="I389" s="19" t="s">
        <v>100</v>
      </c>
      <c r="J389" s="18">
        <v>4171957</v>
      </c>
      <c r="K389" s="27" t="s">
        <v>979</v>
      </c>
      <c r="L389" s="19" t="s">
        <v>99</v>
      </c>
      <c r="M389" s="19" t="s">
        <v>706</v>
      </c>
      <c r="N389" s="19" t="s">
        <v>73</v>
      </c>
      <c r="O389" s="18">
        <v>2649600000</v>
      </c>
      <c r="P389" s="19" t="s">
        <v>39</v>
      </c>
      <c r="Q389" s="19" t="s">
        <v>123</v>
      </c>
      <c r="R389" s="18">
        <v>92</v>
      </c>
      <c r="S389" s="18">
        <v>0</v>
      </c>
      <c r="T389" s="22"/>
      <c r="U389" s="19" t="s">
        <v>54</v>
      </c>
      <c r="V389" s="19" t="s">
        <v>64</v>
      </c>
      <c r="W389" s="21">
        <v>45096.5</v>
      </c>
      <c r="X389" s="21">
        <v>45096.5</v>
      </c>
      <c r="Y389" s="21">
        <v>45082.632986110002</v>
      </c>
      <c r="Z389" s="18">
        <v>4175026</v>
      </c>
      <c r="AA389" s="19" t="s">
        <v>458</v>
      </c>
      <c r="AB389" s="19" t="s">
        <v>42</v>
      </c>
      <c r="AC389" s="18">
        <v>28800</v>
      </c>
      <c r="AD389" s="18">
        <v>0</v>
      </c>
      <c r="AE389" s="19" t="s">
        <v>99</v>
      </c>
      <c r="AF389" s="19" t="s">
        <v>39</v>
      </c>
      <c r="AG389" s="23">
        <v>5.73</v>
      </c>
      <c r="AH389" s="23">
        <v>4.18</v>
      </c>
      <c r="AI389" s="24">
        <v>4.5454545454000003E-2</v>
      </c>
      <c r="AJ389" s="22" t="s">
        <v>834</v>
      </c>
      <c r="AK389" s="22" t="s">
        <v>828</v>
      </c>
      <c r="AL389" t="s">
        <v>717</v>
      </c>
      <c r="AM389" t="s">
        <v>811</v>
      </c>
      <c r="AN389" t="s">
        <v>789</v>
      </c>
      <c r="AO389" t="s">
        <v>724</v>
      </c>
      <c r="AP389" s="13">
        <v>0.05</v>
      </c>
      <c r="AQ389" t="str">
        <f t="shared" ref="AQ389:AQ452" si="15">AN389&amp;" "&amp;"("&amp;AM389&amp;")"</f>
        <v>Các chương trình PTDL (Nhóm việc tích hợp dữ liệu, AI, PTDL vào hỗ trợ kinh doanh)</v>
      </c>
      <c r="AR389">
        <v>35500000</v>
      </c>
      <c r="AS389">
        <f t="shared" ref="AS389:AS452" si="16">AR389*AP389</f>
        <v>1775000</v>
      </c>
      <c r="AT389" s="31" t="s">
        <v>458</v>
      </c>
      <c r="AU389" s="32" t="s">
        <v>979</v>
      </c>
    </row>
    <row r="390" spans="1:47" ht="14" thickBot="1">
      <c r="A390" s="18">
        <v>4169065</v>
      </c>
      <c r="B390" s="19" t="s">
        <v>454</v>
      </c>
      <c r="C390" s="19" t="s">
        <v>99</v>
      </c>
      <c r="D390" s="19" t="s">
        <v>62</v>
      </c>
      <c r="E390" s="18">
        <v>126</v>
      </c>
      <c r="F390" s="21">
        <v>45099.5</v>
      </c>
      <c r="G390" s="21">
        <v>45091.5</v>
      </c>
      <c r="H390" s="19" t="s">
        <v>100</v>
      </c>
      <c r="I390" s="19" t="s">
        <v>100</v>
      </c>
      <c r="J390" s="18">
        <v>4171957</v>
      </c>
      <c r="K390" s="27" t="s">
        <v>979</v>
      </c>
      <c r="L390" s="19" t="s">
        <v>99</v>
      </c>
      <c r="M390" s="19" t="s">
        <v>706</v>
      </c>
      <c r="N390" s="19" t="s">
        <v>73</v>
      </c>
      <c r="O390" s="18">
        <v>2649600000</v>
      </c>
      <c r="P390" s="19" t="s">
        <v>39</v>
      </c>
      <c r="Q390" s="19" t="s">
        <v>123</v>
      </c>
      <c r="R390" s="18">
        <v>92</v>
      </c>
      <c r="S390" s="18">
        <v>0</v>
      </c>
      <c r="T390" s="22"/>
      <c r="U390" s="19" t="s">
        <v>54</v>
      </c>
      <c r="V390" s="19" t="s">
        <v>64</v>
      </c>
      <c r="W390" s="21">
        <v>45096.5</v>
      </c>
      <c r="X390" s="21">
        <v>45096.5</v>
      </c>
      <c r="Y390" s="21">
        <v>45082.632986110002</v>
      </c>
      <c r="Z390" s="18">
        <v>4175025</v>
      </c>
      <c r="AA390" s="19" t="s">
        <v>459</v>
      </c>
      <c r="AB390" s="19" t="s">
        <v>42</v>
      </c>
      <c r="AC390" s="18">
        <v>172800</v>
      </c>
      <c r="AD390" s="18">
        <v>0</v>
      </c>
      <c r="AE390" s="19" t="s">
        <v>99</v>
      </c>
      <c r="AF390" s="19" t="s">
        <v>39</v>
      </c>
      <c r="AG390" s="23">
        <v>5.73</v>
      </c>
      <c r="AH390" s="23">
        <v>4.18</v>
      </c>
      <c r="AI390" s="24">
        <v>0.27272727272699998</v>
      </c>
      <c r="AJ390" s="22" t="s">
        <v>834</v>
      </c>
      <c r="AK390" s="22" t="s">
        <v>828</v>
      </c>
      <c r="AL390" t="s">
        <v>717</v>
      </c>
      <c r="AM390" t="s">
        <v>811</v>
      </c>
      <c r="AN390" t="s">
        <v>789</v>
      </c>
      <c r="AO390" t="s">
        <v>724</v>
      </c>
      <c r="AP390" s="13">
        <v>0.26</v>
      </c>
      <c r="AQ390" t="str">
        <f t="shared" si="15"/>
        <v>Các chương trình PTDL (Nhóm việc tích hợp dữ liệu, AI, PTDL vào hỗ trợ kinh doanh)</v>
      </c>
      <c r="AR390">
        <v>35500000</v>
      </c>
      <c r="AS390">
        <f t="shared" si="16"/>
        <v>9230000</v>
      </c>
      <c r="AT390" s="31" t="s">
        <v>459</v>
      </c>
      <c r="AU390" s="32" t="s">
        <v>979</v>
      </c>
    </row>
    <row r="391" spans="1:47" ht="14" thickBot="1">
      <c r="A391" s="18">
        <v>4169065</v>
      </c>
      <c r="B391" s="19" t="s">
        <v>454</v>
      </c>
      <c r="C391" s="19" t="s">
        <v>99</v>
      </c>
      <c r="D391" s="19" t="s">
        <v>62</v>
      </c>
      <c r="E391" s="18">
        <v>126</v>
      </c>
      <c r="F391" s="21">
        <v>45099.5</v>
      </c>
      <c r="G391" s="21">
        <v>45091.5</v>
      </c>
      <c r="H391" s="19" t="s">
        <v>100</v>
      </c>
      <c r="I391" s="19" t="s">
        <v>100</v>
      </c>
      <c r="J391" s="18">
        <v>4171957</v>
      </c>
      <c r="K391" s="27" t="s">
        <v>979</v>
      </c>
      <c r="L391" s="19" t="s">
        <v>99</v>
      </c>
      <c r="M391" s="19" t="s">
        <v>706</v>
      </c>
      <c r="N391" s="19" t="s">
        <v>73</v>
      </c>
      <c r="O391" s="18">
        <v>2649600000</v>
      </c>
      <c r="P391" s="19" t="s">
        <v>39</v>
      </c>
      <c r="Q391" s="19" t="s">
        <v>123</v>
      </c>
      <c r="R391" s="18">
        <v>92</v>
      </c>
      <c r="S391" s="18">
        <v>0</v>
      </c>
      <c r="T391" s="22"/>
      <c r="U391" s="19" t="s">
        <v>54</v>
      </c>
      <c r="V391" s="19" t="s">
        <v>64</v>
      </c>
      <c r="W391" s="21">
        <v>45096.5</v>
      </c>
      <c r="X391" s="21">
        <v>45096.5</v>
      </c>
      <c r="Y391" s="21">
        <v>45082.632986110002</v>
      </c>
      <c r="Z391" s="18">
        <v>4175068</v>
      </c>
      <c r="AA391" s="19" t="s">
        <v>460</v>
      </c>
      <c r="AB391" s="19" t="s">
        <v>42</v>
      </c>
      <c r="AC391" s="18">
        <v>57600</v>
      </c>
      <c r="AD391" s="18">
        <v>0</v>
      </c>
      <c r="AE391" s="19" t="s">
        <v>99</v>
      </c>
      <c r="AF391" s="19" t="s">
        <v>39</v>
      </c>
      <c r="AG391" s="23">
        <v>5.73</v>
      </c>
      <c r="AH391" s="23">
        <v>4.18</v>
      </c>
      <c r="AI391" s="24">
        <v>9.0909090908999998E-2</v>
      </c>
      <c r="AJ391" s="22" t="s">
        <v>834</v>
      </c>
      <c r="AK391" s="22" t="s">
        <v>828</v>
      </c>
      <c r="AL391" t="s">
        <v>717</v>
      </c>
      <c r="AM391" t="s">
        <v>811</v>
      </c>
      <c r="AN391" t="s">
        <v>789</v>
      </c>
      <c r="AO391" t="s">
        <v>724</v>
      </c>
      <c r="AP391" s="13">
        <v>0.09</v>
      </c>
      <c r="AQ391" t="str">
        <f t="shared" si="15"/>
        <v>Các chương trình PTDL (Nhóm việc tích hợp dữ liệu, AI, PTDL vào hỗ trợ kinh doanh)</v>
      </c>
      <c r="AR391">
        <v>35500000</v>
      </c>
      <c r="AS391">
        <f t="shared" si="16"/>
        <v>3195000</v>
      </c>
      <c r="AT391" s="31" t="s">
        <v>460</v>
      </c>
      <c r="AU391" s="32" t="s">
        <v>979</v>
      </c>
    </row>
    <row r="392" spans="1:47" ht="14" thickBot="1">
      <c r="A392" s="18">
        <v>4169065</v>
      </c>
      <c r="B392" s="19" t="s">
        <v>454</v>
      </c>
      <c r="C392" s="19" t="s">
        <v>99</v>
      </c>
      <c r="D392" s="19" t="s">
        <v>62</v>
      </c>
      <c r="E392" s="18">
        <v>126</v>
      </c>
      <c r="F392" s="21">
        <v>45099.5</v>
      </c>
      <c r="G392" s="21">
        <v>45091.5</v>
      </c>
      <c r="H392" s="19" t="s">
        <v>100</v>
      </c>
      <c r="I392" s="19" t="s">
        <v>100</v>
      </c>
      <c r="J392" s="18">
        <v>4171957</v>
      </c>
      <c r="K392" s="27" t="s">
        <v>979</v>
      </c>
      <c r="L392" s="19" t="s">
        <v>99</v>
      </c>
      <c r="M392" s="19" t="s">
        <v>706</v>
      </c>
      <c r="N392" s="19" t="s">
        <v>73</v>
      </c>
      <c r="O392" s="18">
        <v>2649600000</v>
      </c>
      <c r="P392" s="19" t="s">
        <v>39</v>
      </c>
      <c r="Q392" s="19" t="s">
        <v>123</v>
      </c>
      <c r="R392" s="18">
        <v>92</v>
      </c>
      <c r="S392" s="18">
        <v>0</v>
      </c>
      <c r="T392" s="22"/>
      <c r="U392" s="19" t="s">
        <v>54</v>
      </c>
      <c r="V392" s="19" t="s">
        <v>64</v>
      </c>
      <c r="W392" s="21">
        <v>45096.5</v>
      </c>
      <c r="X392" s="21">
        <v>45096.5</v>
      </c>
      <c r="Y392" s="21">
        <v>45082.632986110002</v>
      </c>
      <c r="Z392" s="18">
        <v>4175067</v>
      </c>
      <c r="AA392" s="19" t="s">
        <v>461</v>
      </c>
      <c r="AB392" s="19" t="s">
        <v>42</v>
      </c>
      <c r="AC392" s="18">
        <v>57600</v>
      </c>
      <c r="AD392" s="18">
        <v>0</v>
      </c>
      <c r="AE392" s="19" t="s">
        <v>99</v>
      </c>
      <c r="AF392" s="19" t="s">
        <v>39</v>
      </c>
      <c r="AG392" s="23">
        <v>5.73</v>
      </c>
      <c r="AH392" s="23">
        <v>4.18</v>
      </c>
      <c r="AI392" s="24">
        <v>9.0909090908999998E-2</v>
      </c>
      <c r="AJ392" s="22" t="s">
        <v>834</v>
      </c>
      <c r="AK392" s="22" t="s">
        <v>828</v>
      </c>
      <c r="AL392" t="s">
        <v>717</v>
      </c>
      <c r="AM392" t="s">
        <v>811</v>
      </c>
      <c r="AN392" t="s">
        <v>789</v>
      </c>
      <c r="AO392" t="s">
        <v>724</v>
      </c>
      <c r="AP392" s="13">
        <v>0.09</v>
      </c>
      <c r="AQ392" t="str">
        <f t="shared" si="15"/>
        <v>Các chương trình PTDL (Nhóm việc tích hợp dữ liệu, AI, PTDL vào hỗ trợ kinh doanh)</v>
      </c>
      <c r="AR392">
        <v>35500000</v>
      </c>
      <c r="AS392">
        <f t="shared" si="16"/>
        <v>3195000</v>
      </c>
      <c r="AT392" s="31" t="s">
        <v>461</v>
      </c>
      <c r="AU392" s="32" t="s">
        <v>979</v>
      </c>
    </row>
    <row r="393" spans="1:47" ht="14" thickBot="1">
      <c r="A393" s="18">
        <v>4169065</v>
      </c>
      <c r="B393" s="19" t="s">
        <v>454</v>
      </c>
      <c r="C393" s="19" t="s">
        <v>99</v>
      </c>
      <c r="D393" s="19" t="s">
        <v>62</v>
      </c>
      <c r="E393" s="18">
        <v>126</v>
      </c>
      <c r="F393" s="21">
        <v>45099.5</v>
      </c>
      <c r="G393" s="21">
        <v>45091.5</v>
      </c>
      <c r="H393" s="19" t="s">
        <v>100</v>
      </c>
      <c r="I393" s="19" t="s">
        <v>100</v>
      </c>
      <c r="J393" s="18">
        <v>4171957</v>
      </c>
      <c r="K393" s="27" t="s">
        <v>979</v>
      </c>
      <c r="L393" s="19" t="s">
        <v>99</v>
      </c>
      <c r="M393" s="19" t="s">
        <v>706</v>
      </c>
      <c r="N393" s="19" t="s">
        <v>73</v>
      </c>
      <c r="O393" s="18">
        <v>2649600000</v>
      </c>
      <c r="P393" s="19" t="s">
        <v>39</v>
      </c>
      <c r="Q393" s="19" t="s">
        <v>123</v>
      </c>
      <c r="R393" s="18">
        <v>92</v>
      </c>
      <c r="S393" s="18">
        <v>0</v>
      </c>
      <c r="T393" s="22"/>
      <c r="U393" s="19" t="s">
        <v>54</v>
      </c>
      <c r="V393" s="19" t="s">
        <v>64</v>
      </c>
      <c r="W393" s="21">
        <v>45096.5</v>
      </c>
      <c r="X393" s="21">
        <v>45096.5</v>
      </c>
      <c r="Y393" s="21">
        <v>45082.632986110002</v>
      </c>
      <c r="Z393" s="18">
        <v>4175066</v>
      </c>
      <c r="AA393" s="19" t="s">
        <v>462</v>
      </c>
      <c r="AB393" s="19" t="s">
        <v>42</v>
      </c>
      <c r="AC393" s="18">
        <v>57600</v>
      </c>
      <c r="AD393" s="18">
        <v>0</v>
      </c>
      <c r="AE393" s="19" t="s">
        <v>99</v>
      </c>
      <c r="AF393" s="19" t="s">
        <v>39</v>
      </c>
      <c r="AG393" s="23">
        <v>5.73</v>
      </c>
      <c r="AH393" s="23">
        <v>4.18</v>
      </c>
      <c r="AI393" s="24">
        <v>9.0909090908999998E-2</v>
      </c>
      <c r="AJ393" s="22" t="s">
        <v>834</v>
      </c>
      <c r="AK393" s="22" t="s">
        <v>828</v>
      </c>
      <c r="AL393" t="s">
        <v>717</v>
      </c>
      <c r="AM393" t="s">
        <v>811</v>
      </c>
      <c r="AN393" t="s">
        <v>789</v>
      </c>
      <c r="AO393" t="s">
        <v>724</v>
      </c>
      <c r="AP393" s="13">
        <v>0.09</v>
      </c>
      <c r="AQ393" t="str">
        <f t="shared" si="15"/>
        <v>Các chương trình PTDL (Nhóm việc tích hợp dữ liệu, AI, PTDL vào hỗ trợ kinh doanh)</v>
      </c>
      <c r="AR393">
        <v>35500000</v>
      </c>
      <c r="AS393">
        <f t="shared" si="16"/>
        <v>3195000</v>
      </c>
      <c r="AT393" s="31" t="s">
        <v>462</v>
      </c>
      <c r="AU393" s="32" t="s">
        <v>979</v>
      </c>
    </row>
    <row r="394" spans="1:47" ht="14" thickBot="1">
      <c r="A394" s="18">
        <v>4169065</v>
      </c>
      <c r="B394" s="19" t="s">
        <v>454</v>
      </c>
      <c r="C394" s="19" t="s">
        <v>99</v>
      </c>
      <c r="D394" s="19" t="s">
        <v>62</v>
      </c>
      <c r="E394" s="18">
        <v>126</v>
      </c>
      <c r="F394" s="21">
        <v>45099.5</v>
      </c>
      <c r="G394" s="21">
        <v>45091.5</v>
      </c>
      <c r="H394" s="19" t="s">
        <v>100</v>
      </c>
      <c r="I394" s="19" t="s">
        <v>100</v>
      </c>
      <c r="J394" s="18">
        <v>4171957</v>
      </c>
      <c r="K394" s="27" t="s">
        <v>979</v>
      </c>
      <c r="L394" s="19" t="s">
        <v>99</v>
      </c>
      <c r="M394" s="19" t="s">
        <v>706</v>
      </c>
      <c r="N394" s="19" t="s">
        <v>73</v>
      </c>
      <c r="O394" s="18">
        <v>2649600000</v>
      </c>
      <c r="P394" s="19" t="s">
        <v>39</v>
      </c>
      <c r="Q394" s="19" t="s">
        <v>123</v>
      </c>
      <c r="R394" s="18">
        <v>92</v>
      </c>
      <c r="S394" s="18">
        <v>0</v>
      </c>
      <c r="T394" s="22"/>
      <c r="U394" s="19" t="s">
        <v>54</v>
      </c>
      <c r="V394" s="19" t="s">
        <v>64</v>
      </c>
      <c r="W394" s="21">
        <v>45096.5</v>
      </c>
      <c r="X394" s="21">
        <v>45096.5</v>
      </c>
      <c r="Y394" s="21">
        <v>45082.632986110002</v>
      </c>
      <c r="Z394" s="18">
        <v>4175045</v>
      </c>
      <c r="AA394" s="19" t="s">
        <v>463</v>
      </c>
      <c r="AB394" s="19" t="s">
        <v>42</v>
      </c>
      <c r="AC394" s="18">
        <v>57600</v>
      </c>
      <c r="AD394" s="18">
        <v>0</v>
      </c>
      <c r="AE394" s="19" t="s">
        <v>99</v>
      </c>
      <c r="AF394" s="19" t="s">
        <v>39</v>
      </c>
      <c r="AG394" s="23">
        <v>5.73</v>
      </c>
      <c r="AH394" s="23">
        <v>4.18</v>
      </c>
      <c r="AI394" s="24">
        <v>9.0909090908999998E-2</v>
      </c>
      <c r="AJ394" s="22" t="s">
        <v>834</v>
      </c>
      <c r="AK394" s="22" t="s">
        <v>828</v>
      </c>
      <c r="AL394" t="s">
        <v>717</v>
      </c>
      <c r="AM394" t="s">
        <v>811</v>
      </c>
      <c r="AN394" t="s">
        <v>789</v>
      </c>
      <c r="AO394" t="s">
        <v>724</v>
      </c>
      <c r="AP394" s="13">
        <v>0.09</v>
      </c>
      <c r="AQ394" t="str">
        <f t="shared" si="15"/>
        <v>Các chương trình PTDL (Nhóm việc tích hợp dữ liệu, AI, PTDL vào hỗ trợ kinh doanh)</v>
      </c>
      <c r="AR394">
        <v>35500000</v>
      </c>
      <c r="AS394">
        <f t="shared" si="16"/>
        <v>3195000</v>
      </c>
      <c r="AT394" s="31" t="s">
        <v>463</v>
      </c>
      <c r="AU394" s="32" t="s">
        <v>979</v>
      </c>
    </row>
    <row r="395" spans="1:47" ht="14" thickBot="1">
      <c r="A395" s="18">
        <v>4169065</v>
      </c>
      <c r="B395" s="19" t="s">
        <v>454</v>
      </c>
      <c r="C395" s="19" t="s">
        <v>99</v>
      </c>
      <c r="D395" s="19" t="s">
        <v>62</v>
      </c>
      <c r="E395" s="18">
        <v>126</v>
      </c>
      <c r="F395" s="21">
        <v>45099.5</v>
      </c>
      <c r="G395" s="21">
        <v>45091.5</v>
      </c>
      <c r="H395" s="19" t="s">
        <v>100</v>
      </c>
      <c r="I395" s="19" t="s">
        <v>100</v>
      </c>
      <c r="J395" s="18">
        <v>4171957</v>
      </c>
      <c r="K395" s="27" t="s">
        <v>979</v>
      </c>
      <c r="L395" s="19" t="s">
        <v>99</v>
      </c>
      <c r="M395" s="19" t="s">
        <v>706</v>
      </c>
      <c r="N395" s="19" t="s">
        <v>73</v>
      </c>
      <c r="O395" s="18">
        <v>2649600000</v>
      </c>
      <c r="P395" s="19" t="s">
        <v>39</v>
      </c>
      <c r="Q395" s="19" t="s">
        <v>123</v>
      </c>
      <c r="R395" s="18">
        <v>92</v>
      </c>
      <c r="S395" s="18">
        <v>0</v>
      </c>
      <c r="T395" s="22"/>
      <c r="U395" s="19" t="s">
        <v>54</v>
      </c>
      <c r="V395" s="19" t="s">
        <v>64</v>
      </c>
      <c r="W395" s="21">
        <v>45096.5</v>
      </c>
      <c r="X395" s="21">
        <v>45096.5</v>
      </c>
      <c r="Y395" s="21">
        <v>45082.632986110002</v>
      </c>
      <c r="Z395" s="18">
        <v>4175046</v>
      </c>
      <c r="AA395" s="19" t="s">
        <v>464</v>
      </c>
      <c r="AB395" s="19" t="s">
        <v>42</v>
      </c>
      <c r="AC395" s="18">
        <v>57600</v>
      </c>
      <c r="AD395" s="18">
        <v>0</v>
      </c>
      <c r="AE395" s="19" t="s">
        <v>99</v>
      </c>
      <c r="AF395" s="19" t="s">
        <v>39</v>
      </c>
      <c r="AG395" s="23">
        <v>5.73</v>
      </c>
      <c r="AH395" s="23">
        <v>4.18</v>
      </c>
      <c r="AI395" s="24">
        <v>9.0909090908999998E-2</v>
      </c>
      <c r="AJ395" s="22" t="s">
        <v>834</v>
      </c>
      <c r="AK395" s="22" t="s">
        <v>828</v>
      </c>
      <c r="AL395" t="s">
        <v>717</v>
      </c>
      <c r="AM395" t="s">
        <v>811</v>
      </c>
      <c r="AN395" t="s">
        <v>789</v>
      </c>
      <c r="AO395" t="s">
        <v>724</v>
      </c>
      <c r="AP395" s="13">
        <v>0.09</v>
      </c>
      <c r="AQ395" t="str">
        <f t="shared" si="15"/>
        <v>Các chương trình PTDL (Nhóm việc tích hợp dữ liệu, AI, PTDL vào hỗ trợ kinh doanh)</v>
      </c>
      <c r="AR395">
        <v>35500000</v>
      </c>
      <c r="AS395">
        <f t="shared" si="16"/>
        <v>3195000</v>
      </c>
      <c r="AT395" s="31" t="s">
        <v>464</v>
      </c>
      <c r="AU395" s="32" t="s">
        <v>979</v>
      </c>
    </row>
    <row r="396" spans="1:47" ht="14" thickBot="1">
      <c r="A396" s="18">
        <v>4169065</v>
      </c>
      <c r="B396" s="19" t="s">
        <v>454</v>
      </c>
      <c r="C396" s="19" t="s">
        <v>99</v>
      </c>
      <c r="D396" s="19" t="s">
        <v>62</v>
      </c>
      <c r="E396" s="18">
        <v>126</v>
      </c>
      <c r="F396" s="21">
        <v>45099.5</v>
      </c>
      <c r="G396" s="21">
        <v>45091.5</v>
      </c>
      <c r="H396" s="19" t="s">
        <v>100</v>
      </c>
      <c r="I396" s="19" t="s">
        <v>100</v>
      </c>
      <c r="J396" s="18">
        <v>4171957</v>
      </c>
      <c r="K396" s="27" t="s">
        <v>979</v>
      </c>
      <c r="L396" s="19" t="s">
        <v>99</v>
      </c>
      <c r="M396" s="19" t="s">
        <v>706</v>
      </c>
      <c r="N396" s="19" t="s">
        <v>73</v>
      </c>
      <c r="O396" s="18">
        <v>2649600000</v>
      </c>
      <c r="P396" s="19" t="s">
        <v>39</v>
      </c>
      <c r="Q396" s="19" t="s">
        <v>123</v>
      </c>
      <c r="R396" s="18">
        <v>92</v>
      </c>
      <c r="S396" s="18">
        <v>0</v>
      </c>
      <c r="T396" s="22"/>
      <c r="U396" s="19" t="s">
        <v>54</v>
      </c>
      <c r="V396" s="19" t="s">
        <v>64</v>
      </c>
      <c r="W396" s="21">
        <v>45096.5</v>
      </c>
      <c r="X396" s="21">
        <v>45096.5</v>
      </c>
      <c r="Y396" s="21">
        <v>45082.632986110002</v>
      </c>
      <c r="Z396" s="18">
        <v>4175070</v>
      </c>
      <c r="AA396" s="19" t="s">
        <v>465</v>
      </c>
      <c r="AB396" s="19" t="s">
        <v>42</v>
      </c>
      <c r="AC396" s="18">
        <v>57600</v>
      </c>
      <c r="AD396" s="18">
        <v>0</v>
      </c>
      <c r="AE396" s="19" t="s">
        <v>99</v>
      </c>
      <c r="AF396" s="19" t="s">
        <v>39</v>
      </c>
      <c r="AG396" s="23">
        <v>5.73</v>
      </c>
      <c r="AH396" s="23">
        <v>4.18</v>
      </c>
      <c r="AI396" s="24">
        <v>9.0909090908999998E-2</v>
      </c>
      <c r="AJ396" s="22" t="s">
        <v>834</v>
      </c>
      <c r="AK396" s="22" t="s">
        <v>828</v>
      </c>
      <c r="AL396" t="s">
        <v>717</v>
      </c>
      <c r="AM396" t="s">
        <v>811</v>
      </c>
      <c r="AN396" t="s">
        <v>789</v>
      </c>
      <c r="AO396" t="s">
        <v>724</v>
      </c>
      <c r="AP396" s="13">
        <v>0.09</v>
      </c>
      <c r="AQ396" t="str">
        <f t="shared" si="15"/>
        <v>Các chương trình PTDL (Nhóm việc tích hợp dữ liệu, AI, PTDL vào hỗ trợ kinh doanh)</v>
      </c>
      <c r="AR396">
        <v>35500000</v>
      </c>
      <c r="AS396">
        <f t="shared" si="16"/>
        <v>3195000</v>
      </c>
      <c r="AT396" s="31" t="s">
        <v>465</v>
      </c>
      <c r="AU396" s="32" t="s">
        <v>979</v>
      </c>
    </row>
    <row r="397" spans="1:47" ht="14" thickBot="1">
      <c r="A397" s="18">
        <v>4169065</v>
      </c>
      <c r="B397" s="19" t="s">
        <v>454</v>
      </c>
      <c r="C397" s="19" t="s">
        <v>99</v>
      </c>
      <c r="D397" s="19" t="s">
        <v>62</v>
      </c>
      <c r="E397" s="18">
        <v>126</v>
      </c>
      <c r="F397" s="21">
        <v>45099.5</v>
      </c>
      <c r="G397" s="21">
        <v>45091.5</v>
      </c>
      <c r="H397" s="19" t="s">
        <v>100</v>
      </c>
      <c r="I397" s="19" t="s">
        <v>100</v>
      </c>
      <c r="J397" s="18">
        <v>4171957</v>
      </c>
      <c r="K397" s="27" t="s">
        <v>979</v>
      </c>
      <c r="L397" s="19" t="s">
        <v>99</v>
      </c>
      <c r="M397" s="19" t="s">
        <v>706</v>
      </c>
      <c r="N397" s="19" t="s">
        <v>73</v>
      </c>
      <c r="O397" s="18">
        <v>2649600000</v>
      </c>
      <c r="P397" s="19" t="s">
        <v>39</v>
      </c>
      <c r="Q397" s="19" t="s">
        <v>123</v>
      </c>
      <c r="R397" s="18">
        <v>92</v>
      </c>
      <c r="S397" s="18">
        <v>0</v>
      </c>
      <c r="T397" s="22"/>
      <c r="U397" s="19" t="s">
        <v>54</v>
      </c>
      <c r="V397" s="19" t="s">
        <v>64</v>
      </c>
      <c r="W397" s="21">
        <v>45096.5</v>
      </c>
      <c r="X397" s="21">
        <v>45096.5</v>
      </c>
      <c r="Y397" s="21">
        <v>45082.632986110002</v>
      </c>
      <c r="Z397" s="18">
        <v>4175028</v>
      </c>
      <c r="AA397" s="19" t="s">
        <v>466</v>
      </c>
      <c r="AB397" s="19" t="s">
        <v>42</v>
      </c>
      <c r="AC397" s="18">
        <v>28800</v>
      </c>
      <c r="AD397" s="18">
        <v>0</v>
      </c>
      <c r="AE397" s="19" t="s">
        <v>99</v>
      </c>
      <c r="AF397" s="19" t="s">
        <v>39</v>
      </c>
      <c r="AG397" s="23">
        <v>5.73</v>
      </c>
      <c r="AH397" s="23">
        <v>4.18</v>
      </c>
      <c r="AI397" s="24">
        <v>4.5454545454000003E-2</v>
      </c>
      <c r="AJ397" s="22" t="s">
        <v>834</v>
      </c>
      <c r="AK397" s="22" t="s">
        <v>828</v>
      </c>
      <c r="AL397" t="s">
        <v>717</v>
      </c>
      <c r="AM397" t="s">
        <v>811</v>
      </c>
      <c r="AN397" t="s">
        <v>789</v>
      </c>
      <c r="AO397" t="s">
        <v>724</v>
      </c>
      <c r="AP397" s="13">
        <v>0.05</v>
      </c>
      <c r="AQ397" t="str">
        <f t="shared" si="15"/>
        <v>Các chương trình PTDL (Nhóm việc tích hợp dữ liệu, AI, PTDL vào hỗ trợ kinh doanh)</v>
      </c>
      <c r="AR397">
        <v>35500000</v>
      </c>
      <c r="AS397">
        <f t="shared" si="16"/>
        <v>1775000</v>
      </c>
      <c r="AT397" s="31" t="s">
        <v>466</v>
      </c>
      <c r="AU397" s="32" t="s">
        <v>979</v>
      </c>
    </row>
    <row r="398" spans="1:47" ht="14" thickBot="1">
      <c r="A398" s="18">
        <v>4169065</v>
      </c>
      <c r="B398" s="19" t="s">
        <v>454</v>
      </c>
      <c r="C398" s="19" t="s">
        <v>99</v>
      </c>
      <c r="D398" s="19" t="s">
        <v>62</v>
      </c>
      <c r="E398" s="18">
        <v>126</v>
      </c>
      <c r="F398" s="21">
        <v>45099.5</v>
      </c>
      <c r="G398" s="21">
        <v>45091.5</v>
      </c>
      <c r="H398" s="19" t="s">
        <v>100</v>
      </c>
      <c r="I398" s="19" t="s">
        <v>100</v>
      </c>
      <c r="J398" s="18">
        <v>4171957</v>
      </c>
      <c r="K398" s="27" t="s">
        <v>979</v>
      </c>
      <c r="L398" s="19" t="s">
        <v>99</v>
      </c>
      <c r="M398" s="19" t="s">
        <v>706</v>
      </c>
      <c r="N398" s="19" t="s">
        <v>73</v>
      </c>
      <c r="O398" s="18">
        <v>2649600000</v>
      </c>
      <c r="P398" s="19" t="s">
        <v>39</v>
      </c>
      <c r="Q398" s="19" t="s">
        <v>123</v>
      </c>
      <c r="R398" s="18">
        <v>92</v>
      </c>
      <c r="S398" s="18">
        <v>0</v>
      </c>
      <c r="T398" s="22"/>
      <c r="U398" s="19" t="s">
        <v>54</v>
      </c>
      <c r="V398" s="19" t="s">
        <v>64</v>
      </c>
      <c r="W398" s="21">
        <v>45096.5</v>
      </c>
      <c r="X398" s="21">
        <v>45096.5</v>
      </c>
      <c r="Y398" s="21">
        <v>45082.632986110002</v>
      </c>
      <c r="Z398" s="18">
        <v>4175027</v>
      </c>
      <c r="AA398" s="19" t="s">
        <v>467</v>
      </c>
      <c r="AB398" s="19" t="s">
        <v>42</v>
      </c>
      <c r="AC398" s="18">
        <v>28800</v>
      </c>
      <c r="AD398" s="18">
        <v>0</v>
      </c>
      <c r="AE398" s="19" t="s">
        <v>99</v>
      </c>
      <c r="AF398" s="19" t="s">
        <v>39</v>
      </c>
      <c r="AG398" s="23">
        <v>5.73</v>
      </c>
      <c r="AH398" s="23">
        <v>4.18</v>
      </c>
      <c r="AI398" s="24">
        <v>4.5454545454000003E-2</v>
      </c>
      <c r="AJ398" s="22" t="s">
        <v>834</v>
      </c>
      <c r="AK398" s="22" t="s">
        <v>828</v>
      </c>
      <c r="AL398" t="s">
        <v>717</v>
      </c>
      <c r="AM398" t="s">
        <v>811</v>
      </c>
      <c r="AN398" t="s">
        <v>789</v>
      </c>
      <c r="AO398" t="s">
        <v>724</v>
      </c>
      <c r="AP398" s="13">
        <v>0.05</v>
      </c>
      <c r="AQ398" t="str">
        <f t="shared" si="15"/>
        <v>Các chương trình PTDL (Nhóm việc tích hợp dữ liệu, AI, PTDL vào hỗ trợ kinh doanh)</v>
      </c>
      <c r="AR398">
        <v>35500000</v>
      </c>
      <c r="AS398">
        <f t="shared" si="16"/>
        <v>1775000</v>
      </c>
      <c r="AT398" s="31" t="s">
        <v>467</v>
      </c>
      <c r="AU398" s="32" t="s">
        <v>979</v>
      </c>
    </row>
    <row r="399" spans="1:47" ht="14" thickBot="1">
      <c r="A399" s="18">
        <v>4169065</v>
      </c>
      <c r="B399" s="19" t="s">
        <v>454</v>
      </c>
      <c r="C399" s="19" t="s">
        <v>99</v>
      </c>
      <c r="D399" s="19" t="s">
        <v>62</v>
      </c>
      <c r="E399" s="18">
        <v>126</v>
      </c>
      <c r="F399" s="21">
        <v>45099.5</v>
      </c>
      <c r="G399" s="21">
        <v>45091.5</v>
      </c>
      <c r="H399" s="19" t="s">
        <v>100</v>
      </c>
      <c r="I399" s="19" t="s">
        <v>100</v>
      </c>
      <c r="J399" s="18">
        <v>4171957</v>
      </c>
      <c r="K399" s="27" t="s">
        <v>979</v>
      </c>
      <c r="L399" s="19" t="s">
        <v>99</v>
      </c>
      <c r="M399" s="19" t="s">
        <v>706</v>
      </c>
      <c r="N399" s="19" t="s">
        <v>73</v>
      </c>
      <c r="O399" s="18">
        <v>2649600000</v>
      </c>
      <c r="P399" s="19" t="s">
        <v>39</v>
      </c>
      <c r="Q399" s="19" t="s">
        <v>123</v>
      </c>
      <c r="R399" s="18">
        <v>92</v>
      </c>
      <c r="S399" s="18">
        <v>0</v>
      </c>
      <c r="T399" s="22"/>
      <c r="U399" s="19" t="s">
        <v>54</v>
      </c>
      <c r="V399" s="19" t="s">
        <v>64</v>
      </c>
      <c r="W399" s="21">
        <v>45096.5</v>
      </c>
      <c r="X399" s="21">
        <v>45096.5</v>
      </c>
      <c r="Y399" s="21">
        <v>45082.632986110002</v>
      </c>
      <c r="Z399" s="18">
        <v>4175065</v>
      </c>
      <c r="AA399" s="19" t="s">
        <v>468</v>
      </c>
      <c r="AB399" s="19" t="s">
        <v>42</v>
      </c>
      <c r="AC399" s="18">
        <v>57600</v>
      </c>
      <c r="AD399" s="18">
        <v>0</v>
      </c>
      <c r="AE399" s="19" t="s">
        <v>99</v>
      </c>
      <c r="AF399" s="19" t="s">
        <v>39</v>
      </c>
      <c r="AG399" s="23">
        <v>5.73</v>
      </c>
      <c r="AH399" s="23">
        <v>4.18</v>
      </c>
      <c r="AI399" s="24">
        <v>9.0909090908999998E-2</v>
      </c>
      <c r="AJ399" s="22" t="s">
        <v>834</v>
      </c>
      <c r="AK399" s="22" t="s">
        <v>828</v>
      </c>
      <c r="AL399" t="s">
        <v>717</v>
      </c>
      <c r="AM399" t="s">
        <v>811</v>
      </c>
      <c r="AN399" t="s">
        <v>789</v>
      </c>
      <c r="AO399" t="s">
        <v>724</v>
      </c>
      <c r="AP399" s="13">
        <v>0.36</v>
      </c>
      <c r="AQ399" t="str">
        <f t="shared" si="15"/>
        <v>Các chương trình PTDL (Nhóm việc tích hợp dữ liệu, AI, PTDL vào hỗ trợ kinh doanh)</v>
      </c>
      <c r="AR399">
        <v>35500000</v>
      </c>
      <c r="AS399">
        <f t="shared" si="16"/>
        <v>12780000</v>
      </c>
      <c r="AT399" s="31" t="s">
        <v>468</v>
      </c>
      <c r="AU399" s="32" t="s">
        <v>979</v>
      </c>
    </row>
    <row r="400" spans="1:47" ht="14" thickBot="1">
      <c r="A400" s="18">
        <v>4169065</v>
      </c>
      <c r="B400" s="19" t="s">
        <v>454</v>
      </c>
      <c r="C400" s="19" t="s">
        <v>99</v>
      </c>
      <c r="D400" s="19" t="s">
        <v>62</v>
      </c>
      <c r="E400" s="18">
        <v>126</v>
      </c>
      <c r="F400" s="21">
        <v>45099.5</v>
      </c>
      <c r="G400" s="21">
        <v>45091.5</v>
      </c>
      <c r="H400" s="19" t="s">
        <v>100</v>
      </c>
      <c r="I400" s="19" t="s">
        <v>100</v>
      </c>
      <c r="J400" s="18">
        <v>4171957</v>
      </c>
      <c r="K400" s="27" t="s">
        <v>979</v>
      </c>
      <c r="L400" s="19" t="s">
        <v>99</v>
      </c>
      <c r="M400" s="19" t="s">
        <v>706</v>
      </c>
      <c r="N400" s="19" t="s">
        <v>73</v>
      </c>
      <c r="O400" s="18">
        <v>2649600000</v>
      </c>
      <c r="P400" s="19" t="s">
        <v>39</v>
      </c>
      <c r="Q400" s="19" t="s">
        <v>123</v>
      </c>
      <c r="R400" s="18">
        <v>92</v>
      </c>
      <c r="S400" s="18">
        <v>0</v>
      </c>
      <c r="T400" s="22"/>
      <c r="U400" s="19" t="s">
        <v>54</v>
      </c>
      <c r="V400" s="19" t="s">
        <v>64</v>
      </c>
      <c r="W400" s="21">
        <v>45096.5</v>
      </c>
      <c r="X400" s="21">
        <v>45096.5</v>
      </c>
      <c r="Y400" s="21">
        <v>45082.632986110002</v>
      </c>
      <c r="Z400" s="18">
        <v>4175064</v>
      </c>
      <c r="AA400" s="19" t="s">
        <v>469</v>
      </c>
      <c r="AB400" s="19" t="s">
        <v>42</v>
      </c>
      <c r="AC400" s="18">
        <v>57600</v>
      </c>
      <c r="AD400" s="18">
        <v>0</v>
      </c>
      <c r="AE400" s="19" t="s">
        <v>99</v>
      </c>
      <c r="AF400" s="19" t="s">
        <v>39</v>
      </c>
      <c r="AG400" s="23">
        <v>5.73</v>
      </c>
      <c r="AH400" s="23">
        <v>4.18</v>
      </c>
      <c r="AI400" s="24">
        <v>9.0909090908999998E-2</v>
      </c>
      <c r="AJ400" s="22" t="s">
        <v>834</v>
      </c>
      <c r="AK400" s="22" t="s">
        <v>828</v>
      </c>
      <c r="AL400" t="s">
        <v>717</v>
      </c>
      <c r="AM400" t="s">
        <v>811</v>
      </c>
      <c r="AN400" t="s">
        <v>789</v>
      </c>
      <c r="AO400" t="s">
        <v>724</v>
      </c>
      <c r="AP400" s="13">
        <v>0.09</v>
      </c>
      <c r="AQ400" t="str">
        <f t="shared" si="15"/>
        <v>Các chương trình PTDL (Nhóm việc tích hợp dữ liệu, AI, PTDL vào hỗ trợ kinh doanh)</v>
      </c>
      <c r="AR400">
        <v>35500000</v>
      </c>
      <c r="AS400">
        <f t="shared" si="16"/>
        <v>3195000</v>
      </c>
      <c r="AT400" s="31" t="s">
        <v>469</v>
      </c>
      <c r="AU400" s="32" t="s">
        <v>979</v>
      </c>
    </row>
    <row r="401" spans="1:47" ht="14" thickBot="1">
      <c r="A401" s="18">
        <v>4169065</v>
      </c>
      <c r="B401" s="19" t="s">
        <v>454</v>
      </c>
      <c r="C401" s="19" t="s">
        <v>99</v>
      </c>
      <c r="D401" s="19" t="s">
        <v>62</v>
      </c>
      <c r="E401" s="18">
        <v>126</v>
      </c>
      <c r="F401" s="21">
        <v>45099.5</v>
      </c>
      <c r="G401" s="21">
        <v>45091.5</v>
      </c>
      <c r="H401" s="19" t="s">
        <v>100</v>
      </c>
      <c r="I401" s="19" t="s">
        <v>100</v>
      </c>
      <c r="J401" s="18">
        <v>4171957</v>
      </c>
      <c r="K401" s="27" t="s">
        <v>979</v>
      </c>
      <c r="L401" s="19" t="s">
        <v>99</v>
      </c>
      <c r="M401" s="19" t="s">
        <v>706</v>
      </c>
      <c r="N401" s="19" t="s">
        <v>73</v>
      </c>
      <c r="O401" s="18">
        <v>2649600000</v>
      </c>
      <c r="P401" s="19" t="s">
        <v>39</v>
      </c>
      <c r="Q401" s="19" t="s">
        <v>123</v>
      </c>
      <c r="R401" s="18">
        <v>92</v>
      </c>
      <c r="S401" s="18">
        <v>0</v>
      </c>
      <c r="T401" s="22"/>
      <c r="U401" s="19" t="s">
        <v>54</v>
      </c>
      <c r="V401" s="19" t="s">
        <v>64</v>
      </c>
      <c r="W401" s="21">
        <v>45096.5</v>
      </c>
      <c r="X401" s="21">
        <v>45096.5</v>
      </c>
      <c r="Y401" s="21">
        <v>45082.632986110002</v>
      </c>
      <c r="Z401" s="18">
        <v>4175058</v>
      </c>
      <c r="AA401" s="27" t="s">
        <v>877</v>
      </c>
      <c r="AB401" s="19" t="s">
        <v>42</v>
      </c>
      <c r="AC401" s="18">
        <v>28800</v>
      </c>
      <c r="AD401" s="18">
        <v>0</v>
      </c>
      <c r="AE401" s="19" t="s">
        <v>99</v>
      </c>
      <c r="AF401" s="19" t="s">
        <v>39</v>
      </c>
      <c r="AG401" s="23">
        <v>5.73</v>
      </c>
      <c r="AH401" s="23">
        <v>4.18</v>
      </c>
      <c r="AI401" s="24">
        <v>4.5454545454000003E-2</v>
      </c>
      <c r="AJ401" s="22" t="s">
        <v>834</v>
      </c>
      <c r="AK401" s="22" t="s">
        <v>828</v>
      </c>
      <c r="AL401" t="s">
        <v>717</v>
      </c>
      <c r="AM401" t="s">
        <v>811</v>
      </c>
      <c r="AN401" t="s">
        <v>789</v>
      </c>
      <c r="AO401" t="s">
        <v>724</v>
      </c>
      <c r="AP401" s="13">
        <v>0.05</v>
      </c>
      <c r="AQ401" t="str">
        <f t="shared" si="15"/>
        <v>Các chương trình PTDL (Nhóm việc tích hợp dữ liệu, AI, PTDL vào hỗ trợ kinh doanh)</v>
      </c>
      <c r="AR401">
        <v>35500000</v>
      </c>
      <c r="AS401">
        <f t="shared" si="16"/>
        <v>1775000</v>
      </c>
      <c r="AT401" s="31" t="s">
        <v>877</v>
      </c>
      <c r="AU401" s="32" t="s">
        <v>979</v>
      </c>
    </row>
    <row r="402" spans="1:47" ht="14" thickBot="1">
      <c r="A402" s="18">
        <v>4169065</v>
      </c>
      <c r="B402" s="19" t="s">
        <v>454</v>
      </c>
      <c r="C402" s="19" t="s">
        <v>99</v>
      </c>
      <c r="D402" s="19" t="s">
        <v>62</v>
      </c>
      <c r="E402" s="18">
        <v>126</v>
      </c>
      <c r="F402" s="21">
        <v>45099.5</v>
      </c>
      <c r="G402" s="21">
        <v>45091.5</v>
      </c>
      <c r="H402" s="19" t="s">
        <v>100</v>
      </c>
      <c r="I402" s="19" t="s">
        <v>100</v>
      </c>
      <c r="J402" s="18">
        <v>4171957</v>
      </c>
      <c r="K402" s="27" t="s">
        <v>979</v>
      </c>
      <c r="L402" s="19" t="s">
        <v>99</v>
      </c>
      <c r="M402" s="19" t="s">
        <v>706</v>
      </c>
      <c r="N402" s="19" t="s">
        <v>73</v>
      </c>
      <c r="O402" s="18">
        <v>2649600000</v>
      </c>
      <c r="P402" s="19" t="s">
        <v>39</v>
      </c>
      <c r="Q402" s="19" t="s">
        <v>123</v>
      </c>
      <c r="R402" s="18">
        <v>92</v>
      </c>
      <c r="S402" s="18">
        <v>0</v>
      </c>
      <c r="T402" s="22"/>
      <c r="U402" s="19" t="s">
        <v>54</v>
      </c>
      <c r="V402" s="19" t="s">
        <v>64</v>
      </c>
      <c r="W402" s="21">
        <v>45096.5</v>
      </c>
      <c r="X402" s="21">
        <v>45096.5</v>
      </c>
      <c r="Y402" s="21">
        <v>45082.632986110002</v>
      </c>
      <c r="Z402" s="18">
        <v>4175056</v>
      </c>
      <c r="AA402" s="19" t="s">
        <v>470</v>
      </c>
      <c r="AB402" s="19" t="s">
        <v>42</v>
      </c>
      <c r="AC402" s="18">
        <v>57600</v>
      </c>
      <c r="AD402" s="18">
        <v>0</v>
      </c>
      <c r="AE402" s="19" t="s">
        <v>99</v>
      </c>
      <c r="AF402" s="19" t="s">
        <v>39</v>
      </c>
      <c r="AG402" s="23">
        <v>5.73</v>
      </c>
      <c r="AH402" s="23">
        <v>4.18</v>
      </c>
      <c r="AI402" s="24">
        <v>9.0909090908999998E-2</v>
      </c>
      <c r="AJ402" s="22" t="s">
        <v>834</v>
      </c>
      <c r="AK402" s="22" t="s">
        <v>828</v>
      </c>
      <c r="AL402" t="s">
        <v>717</v>
      </c>
      <c r="AM402" t="s">
        <v>811</v>
      </c>
      <c r="AN402" t="s">
        <v>789</v>
      </c>
      <c r="AO402" t="s">
        <v>724</v>
      </c>
      <c r="AP402" s="13">
        <v>0.09</v>
      </c>
      <c r="AQ402" t="str">
        <f t="shared" si="15"/>
        <v>Các chương trình PTDL (Nhóm việc tích hợp dữ liệu, AI, PTDL vào hỗ trợ kinh doanh)</v>
      </c>
      <c r="AR402">
        <v>35500000</v>
      </c>
      <c r="AS402">
        <f t="shared" si="16"/>
        <v>3195000</v>
      </c>
      <c r="AT402" s="31" t="s">
        <v>470</v>
      </c>
      <c r="AU402" s="32" t="s">
        <v>979</v>
      </c>
    </row>
    <row r="403" spans="1:47" ht="14" thickBot="1">
      <c r="A403" s="18">
        <v>4169065</v>
      </c>
      <c r="B403" s="19" t="s">
        <v>454</v>
      </c>
      <c r="C403" s="19" t="s">
        <v>99</v>
      </c>
      <c r="D403" s="19" t="s">
        <v>62</v>
      </c>
      <c r="E403" s="18">
        <v>126</v>
      </c>
      <c r="F403" s="21">
        <v>45099.5</v>
      </c>
      <c r="G403" s="21">
        <v>45091.5</v>
      </c>
      <c r="H403" s="19" t="s">
        <v>100</v>
      </c>
      <c r="I403" s="19" t="s">
        <v>100</v>
      </c>
      <c r="J403" s="18">
        <v>4171957</v>
      </c>
      <c r="K403" s="27" t="s">
        <v>979</v>
      </c>
      <c r="L403" s="19" t="s">
        <v>99</v>
      </c>
      <c r="M403" s="19" t="s">
        <v>706</v>
      </c>
      <c r="N403" s="19" t="s">
        <v>73</v>
      </c>
      <c r="O403" s="18">
        <v>2649600000</v>
      </c>
      <c r="P403" s="19" t="s">
        <v>39</v>
      </c>
      <c r="Q403" s="19" t="s">
        <v>123</v>
      </c>
      <c r="R403" s="18">
        <v>92</v>
      </c>
      <c r="S403" s="18">
        <v>0</v>
      </c>
      <c r="T403" s="22"/>
      <c r="U403" s="19" t="s">
        <v>54</v>
      </c>
      <c r="V403" s="19" t="s">
        <v>64</v>
      </c>
      <c r="W403" s="21">
        <v>45096.5</v>
      </c>
      <c r="X403" s="21">
        <v>45096.5</v>
      </c>
      <c r="Y403" s="21">
        <v>45082.632986110002</v>
      </c>
      <c r="Z403" s="18">
        <v>4175055</v>
      </c>
      <c r="AA403" s="19" t="s">
        <v>471</v>
      </c>
      <c r="AB403" s="19" t="s">
        <v>42</v>
      </c>
      <c r="AC403" s="18">
        <v>57600</v>
      </c>
      <c r="AD403" s="18">
        <v>0</v>
      </c>
      <c r="AE403" s="19" t="s">
        <v>99</v>
      </c>
      <c r="AF403" s="19" t="s">
        <v>39</v>
      </c>
      <c r="AG403" s="23">
        <v>5.73</v>
      </c>
      <c r="AH403" s="23">
        <v>4.18</v>
      </c>
      <c r="AI403" s="24">
        <v>9.0909090908999998E-2</v>
      </c>
      <c r="AJ403" s="22" t="s">
        <v>834</v>
      </c>
      <c r="AK403" s="22" t="s">
        <v>828</v>
      </c>
      <c r="AL403" t="s">
        <v>717</v>
      </c>
      <c r="AM403" t="s">
        <v>811</v>
      </c>
      <c r="AN403" t="s">
        <v>789</v>
      </c>
      <c r="AO403" t="s">
        <v>724</v>
      </c>
      <c r="AP403" s="13">
        <v>0.09</v>
      </c>
      <c r="AQ403" t="str">
        <f t="shared" si="15"/>
        <v>Các chương trình PTDL (Nhóm việc tích hợp dữ liệu, AI, PTDL vào hỗ trợ kinh doanh)</v>
      </c>
      <c r="AR403">
        <v>35500000</v>
      </c>
      <c r="AS403">
        <f t="shared" si="16"/>
        <v>3195000</v>
      </c>
      <c r="AT403" s="31" t="s">
        <v>471</v>
      </c>
      <c r="AU403" s="32" t="s">
        <v>979</v>
      </c>
    </row>
    <row r="404" spans="1:47" ht="14" thickBot="1">
      <c r="A404" s="18">
        <v>4169065</v>
      </c>
      <c r="B404" s="19" t="s">
        <v>454</v>
      </c>
      <c r="C404" s="19" t="s">
        <v>99</v>
      </c>
      <c r="D404" s="19" t="s">
        <v>62</v>
      </c>
      <c r="E404" s="18">
        <v>126</v>
      </c>
      <c r="F404" s="21">
        <v>45099.5</v>
      </c>
      <c r="G404" s="21">
        <v>45091.5</v>
      </c>
      <c r="H404" s="19" t="s">
        <v>100</v>
      </c>
      <c r="I404" s="19" t="s">
        <v>100</v>
      </c>
      <c r="J404" s="18">
        <v>4171957</v>
      </c>
      <c r="K404" s="27" t="s">
        <v>979</v>
      </c>
      <c r="L404" s="19" t="s">
        <v>99</v>
      </c>
      <c r="M404" s="19" t="s">
        <v>706</v>
      </c>
      <c r="N404" s="19" t="s">
        <v>73</v>
      </c>
      <c r="O404" s="18">
        <v>2649600000</v>
      </c>
      <c r="P404" s="19" t="s">
        <v>39</v>
      </c>
      <c r="Q404" s="19" t="s">
        <v>123</v>
      </c>
      <c r="R404" s="18">
        <v>92</v>
      </c>
      <c r="S404" s="18">
        <v>0</v>
      </c>
      <c r="T404" s="22"/>
      <c r="U404" s="19" t="s">
        <v>54</v>
      </c>
      <c r="V404" s="19" t="s">
        <v>64</v>
      </c>
      <c r="W404" s="21">
        <v>45096.5</v>
      </c>
      <c r="X404" s="21">
        <v>45096.5</v>
      </c>
      <c r="Y404" s="21">
        <v>45082.632986110002</v>
      </c>
      <c r="Z404" s="18">
        <v>4175054</v>
      </c>
      <c r="AA404" s="19" t="s">
        <v>472</v>
      </c>
      <c r="AB404" s="19" t="s">
        <v>42</v>
      </c>
      <c r="AC404" s="18">
        <v>57600</v>
      </c>
      <c r="AD404" s="18">
        <v>0</v>
      </c>
      <c r="AE404" s="19" t="s">
        <v>99</v>
      </c>
      <c r="AF404" s="19" t="s">
        <v>39</v>
      </c>
      <c r="AG404" s="23">
        <v>5.73</v>
      </c>
      <c r="AH404" s="23">
        <v>4.18</v>
      </c>
      <c r="AI404" s="24">
        <v>9.0909090908999998E-2</v>
      </c>
      <c r="AJ404" s="22" t="s">
        <v>834</v>
      </c>
      <c r="AK404" s="22" t="s">
        <v>828</v>
      </c>
      <c r="AL404" t="s">
        <v>717</v>
      </c>
      <c r="AM404" t="s">
        <v>811</v>
      </c>
      <c r="AN404" t="s">
        <v>789</v>
      </c>
      <c r="AO404" t="s">
        <v>724</v>
      </c>
      <c r="AP404" s="13">
        <v>0.09</v>
      </c>
      <c r="AQ404" t="str">
        <f t="shared" si="15"/>
        <v>Các chương trình PTDL (Nhóm việc tích hợp dữ liệu, AI, PTDL vào hỗ trợ kinh doanh)</v>
      </c>
      <c r="AR404">
        <v>35500000</v>
      </c>
      <c r="AS404">
        <f t="shared" si="16"/>
        <v>3195000</v>
      </c>
      <c r="AT404" s="31" t="s">
        <v>472</v>
      </c>
      <c r="AU404" s="32" t="s">
        <v>979</v>
      </c>
    </row>
    <row r="405" spans="1:47" ht="14" thickBot="1">
      <c r="A405" s="18">
        <v>4169065</v>
      </c>
      <c r="B405" s="19" t="s">
        <v>454</v>
      </c>
      <c r="C405" s="19" t="s">
        <v>99</v>
      </c>
      <c r="D405" s="19" t="s">
        <v>62</v>
      </c>
      <c r="E405" s="18">
        <v>126</v>
      </c>
      <c r="F405" s="21">
        <v>45099.5</v>
      </c>
      <c r="G405" s="21">
        <v>45091.5</v>
      </c>
      <c r="H405" s="19" t="s">
        <v>100</v>
      </c>
      <c r="I405" s="19" t="s">
        <v>100</v>
      </c>
      <c r="J405" s="18">
        <v>4171957</v>
      </c>
      <c r="K405" s="27" t="s">
        <v>979</v>
      </c>
      <c r="L405" s="19" t="s">
        <v>99</v>
      </c>
      <c r="M405" s="19" t="s">
        <v>706</v>
      </c>
      <c r="N405" s="19" t="s">
        <v>73</v>
      </c>
      <c r="O405" s="18">
        <v>2649600000</v>
      </c>
      <c r="P405" s="19" t="s">
        <v>39</v>
      </c>
      <c r="Q405" s="19" t="s">
        <v>123</v>
      </c>
      <c r="R405" s="18">
        <v>92</v>
      </c>
      <c r="S405" s="18">
        <v>0</v>
      </c>
      <c r="T405" s="22"/>
      <c r="U405" s="19" t="s">
        <v>54</v>
      </c>
      <c r="V405" s="19" t="s">
        <v>64</v>
      </c>
      <c r="W405" s="21">
        <v>45096.5</v>
      </c>
      <c r="X405" s="21">
        <v>45096.5</v>
      </c>
      <c r="Y405" s="21">
        <v>45082.632986110002</v>
      </c>
      <c r="Z405" s="18">
        <v>4175053</v>
      </c>
      <c r="AA405" s="19" t="s">
        <v>473</v>
      </c>
      <c r="AB405" s="19" t="s">
        <v>42</v>
      </c>
      <c r="AC405" s="18">
        <v>57600</v>
      </c>
      <c r="AD405" s="18">
        <v>0</v>
      </c>
      <c r="AE405" s="19" t="s">
        <v>99</v>
      </c>
      <c r="AF405" s="19" t="s">
        <v>39</v>
      </c>
      <c r="AG405" s="23">
        <v>5.73</v>
      </c>
      <c r="AH405" s="23">
        <v>4.18</v>
      </c>
      <c r="AI405" s="24">
        <v>9.0909090908999998E-2</v>
      </c>
      <c r="AJ405" s="22" t="s">
        <v>834</v>
      </c>
      <c r="AK405" s="22" t="s">
        <v>828</v>
      </c>
      <c r="AL405" t="s">
        <v>717</v>
      </c>
      <c r="AM405" t="s">
        <v>811</v>
      </c>
      <c r="AN405" t="s">
        <v>789</v>
      </c>
      <c r="AO405" t="s">
        <v>724</v>
      </c>
      <c r="AP405" s="13">
        <v>0.09</v>
      </c>
      <c r="AQ405" t="str">
        <f t="shared" si="15"/>
        <v>Các chương trình PTDL (Nhóm việc tích hợp dữ liệu, AI, PTDL vào hỗ trợ kinh doanh)</v>
      </c>
      <c r="AR405">
        <v>35500000</v>
      </c>
      <c r="AS405">
        <f t="shared" si="16"/>
        <v>3195000</v>
      </c>
      <c r="AT405" s="31" t="s">
        <v>473</v>
      </c>
      <c r="AU405" s="32" t="s">
        <v>979</v>
      </c>
    </row>
    <row r="406" spans="1:47" ht="14" thickBot="1">
      <c r="A406" s="18">
        <v>4169065</v>
      </c>
      <c r="B406" s="19" t="s">
        <v>454</v>
      </c>
      <c r="C406" s="19" t="s">
        <v>99</v>
      </c>
      <c r="D406" s="19" t="s">
        <v>62</v>
      </c>
      <c r="E406" s="18">
        <v>126</v>
      </c>
      <c r="F406" s="21">
        <v>45099.5</v>
      </c>
      <c r="G406" s="21">
        <v>45091.5</v>
      </c>
      <c r="H406" s="19" t="s">
        <v>100</v>
      </c>
      <c r="I406" s="19" t="s">
        <v>100</v>
      </c>
      <c r="J406" s="18">
        <v>4171957</v>
      </c>
      <c r="K406" s="27" t="s">
        <v>979</v>
      </c>
      <c r="L406" s="19" t="s">
        <v>99</v>
      </c>
      <c r="M406" s="19" t="s">
        <v>706</v>
      </c>
      <c r="N406" s="19" t="s">
        <v>73</v>
      </c>
      <c r="O406" s="18">
        <v>2649600000</v>
      </c>
      <c r="P406" s="19" t="s">
        <v>39</v>
      </c>
      <c r="Q406" s="19" t="s">
        <v>123</v>
      </c>
      <c r="R406" s="18">
        <v>92</v>
      </c>
      <c r="S406" s="18">
        <v>0</v>
      </c>
      <c r="T406" s="22"/>
      <c r="U406" s="19" t="s">
        <v>54</v>
      </c>
      <c r="V406" s="19" t="s">
        <v>64</v>
      </c>
      <c r="W406" s="21">
        <v>45096.5</v>
      </c>
      <c r="X406" s="21">
        <v>45096.5</v>
      </c>
      <c r="Y406" s="21">
        <v>45082.632986110002</v>
      </c>
      <c r="Z406" s="18">
        <v>4175052</v>
      </c>
      <c r="AA406" s="19" t="s">
        <v>474</v>
      </c>
      <c r="AB406" s="19" t="s">
        <v>42</v>
      </c>
      <c r="AC406" s="18">
        <v>57600</v>
      </c>
      <c r="AD406" s="18">
        <v>0</v>
      </c>
      <c r="AE406" s="19" t="s">
        <v>99</v>
      </c>
      <c r="AF406" s="19" t="s">
        <v>39</v>
      </c>
      <c r="AG406" s="23">
        <v>5.73</v>
      </c>
      <c r="AH406" s="23">
        <v>4.18</v>
      </c>
      <c r="AI406" s="24">
        <v>9.0909090908999998E-2</v>
      </c>
      <c r="AJ406" s="22" t="s">
        <v>834</v>
      </c>
      <c r="AK406" s="22" t="s">
        <v>828</v>
      </c>
      <c r="AL406" t="s">
        <v>717</v>
      </c>
      <c r="AM406" t="s">
        <v>811</v>
      </c>
      <c r="AN406" t="s">
        <v>789</v>
      </c>
      <c r="AO406" t="s">
        <v>724</v>
      </c>
      <c r="AP406" s="13">
        <v>0.09</v>
      </c>
      <c r="AQ406" t="str">
        <f t="shared" si="15"/>
        <v>Các chương trình PTDL (Nhóm việc tích hợp dữ liệu, AI, PTDL vào hỗ trợ kinh doanh)</v>
      </c>
      <c r="AR406">
        <v>35500000</v>
      </c>
      <c r="AS406">
        <f t="shared" si="16"/>
        <v>3195000</v>
      </c>
      <c r="AT406" s="31" t="s">
        <v>474</v>
      </c>
      <c r="AU406" s="32" t="s">
        <v>979</v>
      </c>
    </row>
    <row r="407" spans="1:47" ht="14" thickBot="1">
      <c r="A407" s="18">
        <v>4169065</v>
      </c>
      <c r="B407" s="19" t="s">
        <v>454</v>
      </c>
      <c r="C407" s="19" t="s">
        <v>99</v>
      </c>
      <c r="D407" s="19" t="s">
        <v>62</v>
      </c>
      <c r="E407" s="18">
        <v>126</v>
      </c>
      <c r="F407" s="21">
        <v>45099.5</v>
      </c>
      <c r="G407" s="21">
        <v>45091.5</v>
      </c>
      <c r="H407" s="19" t="s">
        <v>100</v>
      </c>
      <c r="I407" s="19" t="s">
        <v>100</v>
      </c>
      <c r="J407" s="18">
        <v>4171957</v>
      </c>
      <c r="K407" s="27" t="s">
        <v>979</v>
      </c>
      <c r="L407" s="19" t="s">
        <v>99</v>
      </c>
      <c r="M407" s="19" t="s">
        <v>706</v>
      </c>
      <c r="N407" s="19" t="s">
        <v>73</v>
      </c>
      <c r="O407" s="18">
        <v>2649600000</v>
      </c>
      <c r="P407" s="19" t="s">
        <v>39</v>
      </c>
      <c r="Q407" s="19" t="s">
        <v>123</v>
      </c>
      <c r="R407" s="18">
        <v>92</v>
      </c>
      <c r="S407" s="18">
        <v>0</v>
      </c>
      <c r="T407" s="22"/>
      <c r="U407" s="19" t="s">
        <v>54</v>
      </c>
      <c r="V407" s="19" t="s">
        <v>64</v>
      </c>
      <c r="W407" s="21">
        <v>45096.5</v>
      </c>
      <c r="X407" s="21">
        <v>45096.5</v>
      </c>
      <c r="Y407" s="21">
        <v>45082.632986110002</v>
      </c>
      <c r="Z407" s="18">
        <v>4175051</v>
      </c>
      <c r="AA407" s="19" t="s">
        <v>475</v>
      </c>
      <c r="AB407" s="19" t="s">
        <v>42</v>
      </c>
      <c r="AC407" s="18">
        <v>57600</v>
      </c>
      <c r="AD407" s="18">
        <v>0</v>
      </c>
      <c r="AE407" s="19" t="s">
        <v>99</v>
      </c>
      <c r="AF407" s="19" t="s">
        <v>39</v>
      </c>
      <c r="AG407" s="23">
        <v>5.73</v>
      </c>
      <c r="AH407" s="23">
        <v>4.18</v>
      </c>
      <c r="AI407" s="24">
        <v>9.0909090908999998E-2</v>
      </c>
      <c r="AJ407" s="22" t="s">
        <v>834</v>
      </c>
      <c r="AK407" s="22" t="s">
        <v>828</v>
      </c>
      <c r="AL407" t="s">
        <v>717</v>
      </c>
      <c r="AM407" t="s">
        <v>811</v>
      </c>
      <c r="AN407" t="s">
        <v>789</v>
      </c>
      <c r="AO407" t="s">
        <v>724</v>
      </c>
      <c r="AP407" s="13">
        <v>0.09</v>
      </c>
      <c r="AQ407" t="str">
        <f t="shared" si="15"/>
        <v>Các chương trình PTDL (Nhóm việc tích hợp dữ liệu, AI, PTDL vào hỗ trợ kinh doanh)</v>
      </c>
      <c r="AR407">
        <v>35500000</v>
      </c>
      <c r="AS407">
        <f t="shared" si="16"/>
        <v>3195000</v>
      </c>
      <c r="AT407" s="31" t="s">
        <v>475</v>
      </c>
      <c r="AU407" s="32" t="s">
        <v>979</v>
      </c>
    </row>
    <row r="408" spans="1:47" ht="14" thickBot="1">
      <c r="A408" s="18">
        <v>4169065</v>
      </c>
      <c r="B408" s="19" t="s">
        <v>454</v>
      </c>
      <c r="C408" s="19" t="s">
        <v>99</v>
      </c>
      <c r="D408" s="19" t="s">
        <v>62</v>
      </c>
      <c r="E408" s="18">
        <v>126</v>
      </c>
      <c r="F408" s="21">
        <v>45099.5</v>
      </c>
      <c r="G408" s="21">
        <v>45091.5</v>
      </c>
      <c r="H408" s="19" t="s">
        <v>100</v>
      </c>
      <c r="I408" s="19" t="s">
        <v>100</v>
      </c>
      <c r="J408" s="18">
        <v>4171957</v>
      </c>
      <c r="K408" s="27" t="s">
        <v>979</v>
      </c>
      <c r="L408" s="19" t="s">
        <v>99</v>
      </c>
      <c r="M408" s="19" t="s">
        <v>706</v>
      </c>
      <c r="N408" s="19" t="s">
        <v>73</v>
      </c>
      <c r="O408" s="18">
        <v>2649600000</v>
      </c>
      <c r="P408" s="19" t="s">
        <v>39</v>
      </c>
      <c r="Q408" s="19" t="s">
        <v>123</v>
      </c>
      <c r="R408" s="18">
        <v>92</v>
      </c>
      <c r="S408" s="18">
        <v>0</v>
      </c>
      <c r="T408" s="22"/>
      <c r="U408" s="19" t="s">
        <v>54</v>
      </c>
      <c r="V408" s="19" t="s">
        <v>64</v>
      </c>
      <c r="W408" s="21">
        <v>45096.5</v>
      </c>
      <c r="X408" s="21">
        <v>45096.5</v>
      </c>
      <c r="Y408" s="21">
        <v>45082.632986110002</v>
      </c>
      <c r="Z408" s="18">
        <v>4175050</v>
      </c>
      <c r="AA408" s="27" t="s">
        <v>878</v>
      </c>
      <c r="AB408" s="19" t="s">
        <v>42</v>
      </c>
      <c r="AC408" s="18">
        <v>28800</v>
      </c>
      <c r="AD408" s="18">
        <v>0</v>
      </c>
      <c r="AE408" s="19" t="s">
        <v>99</v>
      </c>
      <c r="AF408" s="19" t="s">
        <v>39</v>
      </c>
      <c r="AG408" s="23">
        <v>5.73</v>
      </c>
      <c r="AH408" s="23">
        <v>4.18</v>
      </c>
      <c r="AI408" s="24">
        <v>4.5454545454000003E-2</v>
      </c>
      <c r="AJ408" s="22" t="s">
        <v>834</v>
      </c>
      <c r="AK408" s="22" t="s">
        <v>828</v>
      </c>
      <c r="AL408" t="s">
        <v>717</v>
      </c>
      <c r="AM408" t="s">
        <v>811</v>
      </c>
      <c r="AN408" t="s">
        <v>789</v>
      </c>
      <c r="AO408" t="s">
        <v>724</v>
      </c>
      <c r="AP408" s="13">
        <v>0.05</v>
      </c>
      <c r="AQ408" t="str">
        <f t="shared" si="15"/>
        <v>Các chương trình PTDL (Nhóm việc tích hợp dữ liệu, AI, PTDL vào hỗ trợ kinh doanh)</v>
      </c>
      <c r="AR408">
        <v>35500000</v>
      </c>
      <c r="AS408">
        <f t="shared" si="16"/>
        <v>1775000</v>
      </c>
      <c r="AT408" s="31" t="s">
        <v>878</v>
      </c>
      <c r="AU408" s="32" t="s">
        <v>979</v>
      </c>
    </row>
    <row r="409" spans="1:47" ht="14" thickBot="1">
      <c r="A409" s="18">
        <v>4169065</v>
      </c>
      <c r="B409" s="19" t="s">
        <v>454</v>
      </c>
      <c r="C409" s="19" t="s">
        <v>99</v>
      </c>
      <c r="D409" s="19" t="s">
        <v>62</v>
      </c>
      <c r="E409" s="18">
        <v>126</v>
      </c>
      <c r="F409" s="21">
        <v>45099.5</v>
      </c>
      <c r="G409" s="21">
        <v>45091.5</v>
      </c>
      <c r="H409" s="19" t="s">
        <v>100</v>
      </c>
      <c r="I409" s="19" t="s">
        <v>100</v>
      </c>
      <c r="J409" s="18">
        <v>4171957</v>
      </c>
      <c r="K409" s="27" t="s">
        <v>979</v>
      </c>
      <c r="L409" s="19" t="s">
        <v>99</v>
      </c>
      <c r="M409" s="19" t="s">
        <v>706</v>
      </c>
      <c r="N409" s="19" t="s">
        <v>73</v>
      </c>
      <c r="O409" s="18">
        <v>2649600000</v>
      </c>
      <c r="P409" s="19" t="s">
        <v>39</v>
      </c>
      <c r="Q409" s="19" t="s">
        <v>123</v>
      </c>
      <c r="R409" s="18">
        <v>92</v>
      </c>
      <c r="S409" s="18">
        <v>0</v>
      </c>
      <c r="T409" s="22"/>
      <c r="U409" s="19" t="s">
        <v>54</v>
      </c>
      <c r="V409" s="19" t="s">
        <v>64</v>
      </c>
      <c r="W409" s="21">
        <v>45096.5</v>
      </c>
      <c r="X409" s="21">
        <v>45096.5</v>
      </c>
      <c r="Y409" s="21">
        <v>45082.632986110002</v>
      </c>
      <c r="Z409" s="18">
        <v>4175023</v>
      </c>
      <c r="AA409" s="27" t="s">
        <v>879</v>
      </c>
      <c r="AB409" s="19" t="s">
        <v>42</v>
      </c>
      <c r="AC409" s="18">
        <v>86400</v>
      </c>
      <c r="AD409" s="18">
        <v>0</v>
      </c>
      <c r="AE409" s="19" t="s">
        <v>99</v>
      </c>
      <c r="AF409" s="19" t="s">
        <v>39</v>
      </c>
      <c r="AG409" s="23">
        <v>5.73</v>
      </c>
      <c r="AH409" s="23">
        <v>4.18</v>
      </c>
      <c r="AI409" s="24">
        <v>0.136363636363</v>
      </c>
      <c r="AJ409" s="22" t="s">
        <v>834</v>
      </c>
      <c r="AK409" s="22" t="s">
        <v>828</v>
      </c>
      <c r="AL409" t="s">
        <v>717</v>
      </c>
      <c r="AM409" t="s">
        <v>811</v>
      </c>
      <c r="AN409" t="s">
        <v>789</v>
      </c>
      <c r="AO409" t="s">
        <v>724</v>
      </c>
      <c r="AP409" s="13">
        <v>0.13</v>
      </c>
      <c r="AQ409" t="str">
        <f t="shared" si="15"/>
        <v>Các chương trình PTDL (Nhóm việc tích hợp dữ liệu, AI, PTDL vào hỗ trợ kinh doanh)</v>
      </c>
      <c r="AR409">
        <v>35500000</v>
      </c>
      <c r="AS409">
        <f t="shared" si="16"/>
        <v>4615000</v>
      </c>
      <c r="AT409" s="31" t="s">
        <v>879</v>
      </c>
      <c r="AU409" s="32" t="s">
        <v>979</v>
      </c>
    </row>
    <row r="410" spans="1:47" ht="14" thickBot="1">
      <c r="A410" s="18">
        <v>4169065</v>
      </c>
      <c r="B410" s="19" t="s">
        <v>454</v>
      </c>
      <c r="C410" s="19" t="s">
        <v>99</v>
      </c>
      <c r="D410" s="19" t="s">
        <v>62</v>
      </c>
      <c r="E410" s="18">
        <v>126</v>
      </c>
      <c r="F410" s="21">
        <v>45099.5</v>
      </c>
      <c r="G410" s="21">
        <v>45091.5</v>
      </c>
      <c r="H410" s="19" t="s">
        <v>100</v>
      </c>
      <c r="I410" s="19" t="s">
        <v>100</v>
      </c>
      <c r="J410" s="18">
        <v>4171957</v>
      </c>
      <c r="K410" s="27" t="s">
        <v>979</v>
      </c>
      <c r="L410" s="19" t="s">
        <v>99</v>
      </c>
      <c r="M410" s="19" t="s">
        <v>706</v>
      </c>
      <c r="N410" s="19" t="s">
        <v>73</v>
      </c>
      <c r="O410" s="18">
        <v>2649600000</v>
      </c>
      <c r="P410" s="19" t="s">
        <v>39</v>
      </c>
      <c r="Q410" s="19" t="s">
        <v>123</v>
      </c>
      <c r="R410" s="18">
        <v>92</v>
      </c>
      <c r="S410" s="18">
        <v>0</v>
      </c>
      <c r="T410" s="22"/>
      <c r="U410" s="19" t="s">
        <v>54</v>
      </c>
      <c r="V410" s="19" t="s">
        <v>64</v>
      </c>
      <c r="W410" s="21">
        <v>45096.5</v>
      </c>
      <c r="X410" s="21">
        <v>45096.5</v>
      </c>
      <c r="Y410" s="21">
        <v>45082.632986110002</v>
      </c>
      <c r="Z410" s="18">
        <v>4175024</v>
      </c>
      <c r="AA410" s="19" t="s">
        <v>476</v>
      </c>
      <c r="AB410" s="19" t="s">
        <v>42</v>
      </c>
      <c r="AC410" s="18">
        <v>172800</v>
      </c>
      <c r="AD410" s="18">
        <v>0</v>
      </c>
      <c r="AE410" s="19" t="s">
        <v>99</v>
      </c>
      <c r="AF410" s="19" t="s">
        <v>39</v>
      </c>
      <c r="AG410" s="23">
        <v>5.73</v>
      </c>
      <c r="AH410" s="23">
        <v>4.18</v>
      </c>
      <c r="AI410" s="24">
        <v>0.27272727272699998</v>
      </c>
      <c r="AJ410" s="22" t="s">
        <v>834</v>
      </c>
      <c r="AK410" s="22" t="s">
        <v>828</v>
      </c>
      <c r="AL410" t="s">
        <v>717</v>
      </c>
      <c r="AM410" t="s">
        <v>811</v>
      </c>
      <c r="AN410" t="s">
        <v>789</v>
      </c>
      <c r="AO410" t="s">
        <v>724</v>
      </c>
      <c r="AP410" s="13">
        <v>0.26</v>
      </c>
      <c r="AQ410" t="str">
        <f t="shared" si="15"/>
        <v>Các chương trình PTDL (Nhóm việc tích hợp dữ liệu, AI, PTDL vào hỗ trợ kinh doanh)</v>
      </c>
      <c r="AR410">
        <v>35500000</v>
      </c>
      <c r="AS410">
        <f t="shared" si="16"/>
        <v>9230000</v>
      </c>
      <c r="AT410" s="31" t="s">
        <v>476</v>
      </c>
      <c r="AU410" s="32" t="s">
        <v>979</v>
      </c>
    </row>
    <row r="411" spans="1:47" ht="14" thickBot="1">
      <c r="A411" s="18">
        <v>4169065</v>
      </c>
      <c r="B411" s="19" t="s">
        <v>454</v>
      </c>
      <c r="C411" s="19" t="s">
        <v>99</v>
      </c>
      <c r="D411" s="19" t="s">
        <v>62</v>
      </c>
      <c r="E411" s="18">
        <v>126</v>
      </c>
      <c r="F411" s="21">
        <v>45099.5</v>
      </c>
      <c r="G411" s="21">
        <v>45091.5</v>
      </c>
      <c r="H411" s="19" t="s">
        <v>100</v>
      </c>
      <c r="I411" s="19" t="s">
        <v>100</v>
      </c>
      <c r="J411" s="18">
        <v>4171957</v>
      </c>
      <c r="K411" s="27" t="s">
        <v>979</v>
      </c>
      <c r="L411" s="19" t="s">
        <v>99</v>
      </c>
      <c r="M411" s="19" t="s">
        <v>706</v>
      </c>
      <c r="N411" s="19" t="s">
        <v>73</v>
      </c>
      <c r="O411" s="18">
        <v>2649600000</v>
      </c>
      <c r="P411" s="19" t="s">
        <v>39</v>
      </c>
      <c r="Q411" s="19" t="s">
        <v>123</v>
      </c>
      <c r="R411" s="18">
        <v>92</v>
      </c>
      <c r="S411" s="18">
        <v>0</v>
      </c>
      <c r="T411" s="22"/>
      <c r="U411" s="19" t="s">
        <v>54</v>
      </c>
      <c r="V411" s="19" t="s">
        <v>64</v>
      </c>
      <c r="W411" s="21">
        <v>45096.5</v>
      </c>
      <c r="X411" s="21">
        <v>45096.5</v>
      </c>
      <c r="Y411" s="21">
        <v>45082.632986110002</v>
      </c>
      <c r="Z411" s="18">
        <v>4175043</v>
      </c>
      <c r="AA411" s="19" t="s">
        <v>477</v>
      </c>
      <c r="AB411" s="19" t="s">
        <v>42</v>
      </c>
      <c r="AC411" s="18">
        <v>57600</v>
      </c>
      <c r="AD411" s="18">
        <v>0</v>
      </c>
      <c r="AE411" s="19" t="s">
        <v>99</v>
      </c>
      <c r="AF411" s="19" t="s">
        <v>39</v>
      </c>
      <c r="AG411" s="23">
        <v>5.73</v>
      </c>
      <c r="AH411" s="23">
        <v>4.18</v>
      </c>
      <c r="AI411" s="24">
        <v>9.0909090908999998E-2</v>
      </c>
      <c r="AJ411" s="22" t="s">
        <v>834</v>
      </c>
      <c r="AK411" s="22" t="s">
        <v>828</v>
      </c>
      <c r="AL411" t="s">
        <v>717</v>
      </c>
      <c r="AM411" t="s">
        <v>811</v>
      </c>
      <c r="AN411" t="s">
        <v>789</v>
      </c>
      <c r="AO411" t="s">
        <v>724</v>
      </c>
      <c r="AP411" s="13">
        <v>0.09</v>
      </c>
      <c r="AQ411" t="str">
        <f t="shared" si="15"/>
        <v>Các chương trình PTDL (Nhóm việc tích hợp dữ liệu, AI, PTDL vào hỗ trợ kinh doanh)</v>
      </c>
      <c r="AR411">
        <v>35500000</v>
      </c>
      <c r="AS411">
        <f t="shared" si="16"/>
        <v>3195000</v>
      </c>
      <c r="AT411" s="31" t="s">
        <v>477</v>
      </c>
      <c r="AU411" s="32" t="s">
        <v>979</v>
      </c>
    </row>
    <row r="412" spans="1:47" ht="14" thickBot="1">
      <c r="A412" s="18">
        <v>4169065</v>
      </c>
      <c r="B412" s="19" t="s">
        <v>454</v>
      </c>
      <c r="C412" s="19" t="s">
        <v>99</v>
      </c>
      <c r="D412" s="19" t="s">
        <v>62</v>
      </c>
      <c r="E412" s="18">
        <v>126</v>
      </c>
      <c r="F412" s="21">
        <v>45099.5</v>
      </c>
      <c r="G412" s="21">
        <v>45091.5</v>
      </c>
      <c r="H412" s="19" t="s">
        <v>100</v>
      </c>
      <c r="I412" s="19" t="s">
        <v>100</v>
      </c>
      <c r="J412" s="18">
        <v>4171957</v>
      </c>
      <c r="K412" s="27" t="s">
        <v>979</v>
      </c>
      <c r="L412" s="19" t="s">
        <v>99</v>
      </c>
      <c r="M412" s="19" t="s">
        <v>706</v>
      </c>
      <c r="N412" s="19" t="s">
        <v>73</v>
      </c>
      <c r="O412" s="18">
        <v>2649600000</v>
      </c>
      <c r="P412" s="19" t="s">
        <v>39</v>
      </c>
      <c r="Q412" s="19" t="s">
        <v>123</v>
      </c>
      <c r="R412" s="18">
        <v>92</v>
      </c>
      <c r="S412" s="18">
        <v>0</v>
      </c>
      <c r="T412" s="22"/>
      <c r="U412" s="19" t="s">
        <v>54</v>
      </c>
      <c r="V412" s="19" t="s">
        <v>64</v>
      </c>
      <c r="W412" s="21">
        <v>45096.5</v>
      </c>
      <c r="X412" s="21">
        <v>45096.5</v>
      </c>
      <c r="Y412" s="21">
        <v>45082.632986110002</v>
      </c>
      <c r="Z412" s="18">
        <v>4175036</v>
      </c>
      <c r="AA412" s="19" t="s">
        <v>478</v>
      </c>
      <c r="AB412" s="19" t="s">
        <v>42</v>
      </c>
      <c r="AC412" s="18">
        <v>57600</v>
      </c>
      <c r="AD412" s="18">
        <v>0</v>
      </c>
      <c r="AE412" s="19" t="s">
        <v>99</v>
      </c>
      <c r="AF412" s="19" t="s">
        <v>39</v>
      </c>
      <c r="AG412" s="23">
        <v>5.73</v>
      </c>
      <c r="AH412" s="23">
        <v>4.18</v>
      </c>
      <c r="AI412" s="24">
        <v>9.0909090908999998E-2</v>
      </c>
      <c r="AJ412" s="22" t="s">
        <v>834</v>
      </c>
      <c r="AK412" s="22" t="s">
        <v>828</v>
      </c>
      <c r="AL412" t="s">
        <v>717</v>
      </c>
      <c r="AM412" t="s">
        <v>811</v>
      </c>
      <c r="AN412" t="s">
        <v>789</v>
      </c>
      <c r="AO412" t="s">
        <v>724</v>
      </c>
      <c r="AP412" s="13">
        <v>0.09</v>
      </c>
      <c r="AQ412" t="str">
        <f t="shared" si="15"/>
        <v>Các chương trình PTDL (Nhóm việc tích hợp dữ liệu, AI, PTDL vào hỗ trợ kinh doanh)</v>
      </c>
      <c r="AR412">
        <v>35500000</v>
      </c>
      <c r="AS412">
        <f t="shared" si="16"/>
        <v>3195000</v>
      </c>
      <c r="AT412" s="31" t="s">
        <v>478</v>
      </c>
      <c r="AU412" s="32" t="s">
        <v>979</v>
      </c>
    </row>
    <row r="413" spans="1:47" ht="14" thickBot="1">
      <c r="A413" s="18">
        <v>4169065</v>
      </c>
      <c r="B413" s="19" t="s">
        <v>454</v>
      </c>
      <c r="C413" s="19" t="s">
        <v>99</v>
      </c>
      <c r="D413" s="19" t="s">
        <v>62</v>
      </c>
      <c r="E413" s="18">
        <v>126</v>
      </c>
      <c r="F413" s="21">
        <v>45099.5</v>
      </c>
      <c r="G413" s="21">
        <v>45091.5</v>
      </c>
      <c r="H413" s="19" t="s">
        <v>100</v>
      </c>
      <c r="I413" s="19" t="s">
        <v>100</v>
      </c>
      <c r="J413" s="18">
        <v>4171957</v>
      </c>
      <c r="K413" s="27" t="s">
        <v>979</v>
      </c>
      <c r="L413" s="19" t="s">
        <v>99</v>
      </c>
      <c r="M413" s="19" t="s">
        <v>706</v>
      </c>
      <c r="N413" s="19" t="s">
        <v>73</v>
      </c>
      <c r="O413" s="18">
        <v>2649600000</v>
      </c>
      <c r="P413" s="19" t="s">
        <v>39</v>
      </c>
      <c r="Q413" s="19" t="s">
        <v>123</v>
      </c>
      <c r="R413" s="18">
        <v>92</v>
      </c>
      <c r="S413" s="18">
        <v>0</v>
      </c>
      <c r="T413" s="22"/>
      <c r="U413" s="19" t="s">
        <v>54</v>
      </c>
      <c r="V413" s="19" t="s">
        <v>64</v>
      </c>
      <c r="W413" s="21">
        <v>45096.5</v>
      </c>
      <c r="X413" s="21">
        <v>45096.5</v>
      </c>
      <c r="Y413" s="21">
        <v>45082.632986110002</v>
      </c>
      <c r="Z413" s="18">
        <v>4175035</v>
      </c>
      <c r="AA413" s="27" t="s">
        <v>880</v>
      </c>
      <c r="AB413" s="19" t="s">
        <v>42</v>
      </c>
      <c r="AC413" s="18">
        <v>28800</v>
      </c>
      <c r="AD413" s="18">
        <v>0</v>
      </c>
      <c r="AE413" s="19" t="s">
        <v>99</v>
      </c>
      <c r="AF413" s="19" t="s">
        <v>39</v>
      </c>
      <c r="AG413" s="23">
        <v>5.73</v>
      </c>
      <c r="AH413" s="23">
        <v>4.18</v>
      </c>
      <c r="AI413" s="24">
        <v>4.5454545454000003E-2</v>
      </c>
      <c r="AJ413" s="22" t="s">
        <v>834</v>
      </c>
      <c r="AK413" s="22" t="s">
        <v>828</v>
      </c>
      <c r="AL413" t="s">
        <v>717</v>
      </c>
      <c r="AM413" t="s">
        <v>811</v>
      </c>
      <c r="AN413" t="s">
        <v>789</v>
      </c>
      <c r="AO413" t="s">
        <v>724</v>
      </c>
      <c r="AP413" s="13">
        <v>0.05</v>
      </c>
      <c r="AQ413" t="str">
        <f t="shared" si="15"/>
        <v>Các chương trình PTDL (Nhóm việc tích hợp dữ liệu, AI, PTDL vào hỗ trợ kinh doanh)</v>
      </c>
      <c r="AR413">
        <v>35500000</v>
      </c>
      <c r="AS413">
        <f t="shared" si="16"/>
        <v>1775000</v>
      </c>
      <c r="AT413" s="31" t="s">
        <v>880</v>
      </c>
      <c r="AU413" s="32" t="s">
        <v>979</v>
      </c>
    </row>
    <row r="414" spans="1:47" ht="14" thickBot="1">
      <c r="A414" s="18">
        <v>4169065</v>
      </c>
      <c r="B414" s="19" t="s">
        <v>454</v>
      </c>
      <c r="C414" s="19" t="s">
        <v>99</v>
      </c>
      <c r="D414" s="19" t="s">
        <v>62</v>
      </c>
      <c r="E414" s="18">
        <v>126</v>
      </c>
      <c r="F414" s="21">
        <v>45099.5</v>
      </c>
      <c r="G414" s="21">
        <v>45091.5</v>
      </c>
      <c r="H414" s="19" t="s">
        <v>100</v>
      </c>
      <c r="I414" s="19" t="s">
        <v>100</v>
      </c>
      <c r="J414" s="18">
        <v>4171957</v>
      </c>
      <c r="K414" s="27" t="s">
        <v>979</v>
      </c>
      <c r="L414" s="19" t="s">
        <v>99</v>
      </c>
      <c r="M414" s="19" t="s">
        <v>706</v>
      </c>
      <c r="N414" s="19" t="s">
        <v>73</v>
      </c>
      <c r="O414" s="18">
        <v>2649600000</v>
      </c>
      <c r="P414" s="19" t="s">
        <v>39</v>
      </c>
      <c r="Q414" s="19" t="s">
        <v>123</v>
      </c>
      <c r="R414" s="18">
        <v>92</v>
      </c>
      <c r="S414" s="18">
        <v>0</v>
      </c>
      <c r="T414" s="22"/>
      <c r="U414" s="19" t="s">
        <v>54</v>
      </c>
      <c r="V414" s="19" t="s">
        <v>64</v>
      </c>
      <c r="W414" s="21">
        <v>45096.5</v>
      </c>
      <c r="X414" s="21">
        <v>45096.5</v>
      </c>
      <c r="Y414" s="21">
        <v>45082.632986110002</v>
      </c>
      <c r="Z414" s="18">
        <v>4175034</v>
      </c>
      <c r="AA414" s="19" t="s">
        <v>479</v>
      </c>
      <c r="AB414" s="19" t="s">
        <v>42</v>
      </c>
      <c r="AC414" s="18">
        <v>28800</v>
      </c>
      <c r="AD414" s="18">
        <v>0</v>
      </c>
      <c r="AE414" s="19" t="s">
        <v>99</v>
      </c>
      <c r="AF414" s="19" t="s">
        <v>39</v>
      </c>
      <c r="AG414" s="23">
        <v>5.73</v>
      </c>
      <c r="AH414" s="23">
        <v>4.18</v>
      </c>
      <c r="AI414" s="24">
        <v>4.5454545454000003E-2</v>
      </c>
      <c r="AJ414" s="22" t="s">
        <v>834</v>
      </c>
      <c r="AK414" s="22" t="s">
        <v>828</v>
      </c>
      <c r="AL414" t="s">
        <v>717</v>
      </c>
      <c r="AM414" t="s">
        <v>811</v>
      </c>
      <c r="AN414" t="s">
        <v>789</v>
      </c>
      <c r="AO414" t="s">
        <v>724</v>
      </c>
      <c r="AP414" s="13">
        <v>0.05</v>
      </c>
      <c r="AQ414" t="str">
        <f t="shared" si="15"/>
        <v>Các chương trình PTDL (Nhóm việc tích hợp dữ liệu, AI, PTDL vào hỗ trợ kinh doanh)</v>
      </c>
      <c r="AR414">
        <v>35500000</v>
      </c>
      <c r="AS414">
        <f t="shared" si="16"/>
        <v>1775000</v>
      </c>
      <c r="AT414" s="31" t="s">
        <v>479</v>
      </c>
      <c r="AU414" s="32" t="s">
        <v>979</v>
      </c>
    </row>
    <row r="415" spans="1:47" ht="14" thickBot="1">
      <c r="A415" s="18">
        <v>4169065</v>
      </c>
      <c r="B415" s="19" t="s">
        <v>454</v>
      </c>
      <c r="C415" s="19" t="s">
        <v>99</v>
      </c>
      <c r="D415" s="19" t="s">
        <v>62</v>
      </c>
      <c r="E415" s="18">
        <v>126</v>
      </c>
      <c r="F415" s="21">
        <v>45099.5</v>
      </c>
      <c r="G415" s="21">
        <v>45091.5</v>
      </c>
      <c r="H415" s="19" t="s">
        <v>100</v>
      </c>
      <c r="I415" s="19" t="s">
        <v>100</v>
      </c>
      <c r="J415" s="18">
        <v>4171957</v>
      </c>
      <c r="K415" s="27" t="s">
        <v>979</v>
      </c>
      <c r="L415" s="19" t="s">
        <v>99</v>
      </c>
      <c r="M415" s="19" t="s">
        <v>706</v>
      </c>
      <c r="N415" s="19" t="s">
        <v>73</v>
      </c>
      <c r="O415" s="18">
        <v>2649600000</v>
      </c>
      <c r="P415" s="19" t="s">
        <v>39</v>
      </c>
      <c r="Q415" s="19" t="s">
        <v>123</v>
      </c>
      <c r="R415" s="18">
        <v>92</v>
      </c>
      <c r="S415" s="18">
        <v>0</v>
      </c>
      <c r="T415" s="22"/>
      <c r="U415" s="19" t="s">
        <v>54</v>
      </c>
      <c r="V415" s="19" t="s">
        <v>64</v>
      </c>
      <c r="W415" s="21">
        <v>45096.5</v>
      </c>
      <c r="X415" s="21">
        <v>45096.5</v>
      </c>
      <c r="Y415" s="21">
        <v>45082.632986110002</v>
      </c>
      <c r="Z415" s="18">
        <v>4175033</v>
      </c>
      <c r="AA415" s="19" t="s">
        <v>480</v>
      </c>
      <c r="AB415" s="19" t="s">
        <v>42</v>
      </c>
      <c r="AC415" s="18">
        <v>28800</v>
      </c>
      <c r="AD415" s="18">
        <v>0</v>
      </c>
      <c r="AE415" s="19" t="s">
        <v>99</v>
      </c>
      <c r="AF415" s="19" t="s">
        <v>39</v>
      </c>
      <c r="AG415" s="23">
        <v>5.73</v>
      </c>
      <c r="AH415" s="23">
        <v>4.18</v>
      </c>
      <c r="AI415" s="24">
        <v>4.5454545454000003E-2</v>
      </c>
      <c r="AJ415" s="22" t="s">
        <v>834</v>
      </c>
      <c r="AK415" s="22" t="s">
        <v>828</v>
      </c>
      <c r="AL415" t="s">
        <v>717</v>
      </c>
      <c r="AM415" t="s">
        <v>811</v>
      </c>
      <c r="AN415" t="s">
        <v>789</v>
      </c>
      <c r="AO415" t="s">
        <v>724</v>
      </c>
      <c r="AP415" s="13">
        <v>0.05</v>
      </c>
      <c r="AQ415" t="str">
        <f t="shared" si="15"/>
        <v>Các chương trình PTDL (Nhóm việc tích hợp dữ liệu, AI, PTDL vào hỗ trợ kinh doanh)</v>
      </c>
      <c r="AR415">
        <v>35500000</v>
      </c>
      <c r="AS415">
        <f t="shared" si="16"/>
        <v>1775000</v>
      </c>
      <c r="AT415" s="31" t="s">
        <v>480</v>
      </c>
      <c r="AU415" s="32" t="s">
        <v>979</v>
      </c>
    </row>
    <row r="416" spans="1:47" ht="14" thickBot="1">
      <c r="A416" s="18">
        <v>4169065</v>
      </c>
      <c r="B416" s="19" t="s">
        <v>454</v>
      </c>
      <c r="C416" s="19" t="s">
        <v>99</v>
      </c>
      <c r="D416" s="19" t="s">
        <v>62</v>
      </c>
      <c r="E416" s="18">
        <v>126</v>
      </c>
      <c r="F416" s="21">
        <v>45099.5</v>
      </c>
      <c r="G416" s="21">
        <v>45091.5</v>
      </c>
      <c r="H416" s="19" t="s">
        <v>100</v>
      </c>
      <c r="I416" s="19" t="s">
        <v>100</v>
      </c>
      <c r="J416" s="18">
        <v>4171957</v>
      </c>
      <c r="K416" s="27" t="s">
        <v>979</v>
      </c>
      <c r="L416" s="19" t="s">
        <v>99</v>
      </c>
      <c r="M416" s="19" t="s">
        <v>706</v>
      </c>
      <c r="N416" s="19" t="s">
        <v>73</v>
      </c>
      <c r="O416" s="18">
        <v>2649600000</v>
      </c>
      <c r="P416" s="19" t="s">
        <v>39</v>
      </c>
      <c r="Q416" s="19" t="s">
        <v>123</v>
      </c>
      <c r="R416" s="18">
        <v>92</v>
      </c>
      <c r="S416" s="18">
        <v>0</v>
      </c>
      <c r="T416" s="22"/>
      <c r="U416" s="19" t="s">
        <v>54</v>
      </c>
      <c r="V416" s="19" t="s">
        <v>64</v>
      </c>
      <c r="W416" s="21">
        <v>45096.5</v>
      </c>
      <c r="X416" s="21">
        <v>45096.5</v>
      </c>
      <c r="Y416" s="21">
        <v>45082.632986110002</v>
      </c>
      <c r="Z416" s="18">
        <v>4175032</v>
      </c>
      <c r="AA416" s="19" t="s">
        <v>481</v>
      </c>
      <c r="AB416" s="19" t="s">
        <v>42</v>
      </c>
      <c r="AC416" s="18">
        <v>28800</v>
      </c>
      <c r="AD416" s="18">
        <v>0</v>
      </c>
      <c r="AE416" s="19" t="s">
        <v>99</v>
      </c>
      <c r="AF416" s="19" t="s">
        <v>39</v>
      </c>
      <c r="AG416" s="23">
        <v>5.73</v>
      </c>
      <c r="AH416" s="23">
        <v>4.18</v>
      </c>
      <c r="AI416" s="24">
        <v>4.5454545454000003E-2</v>
      </c>
      <c r="AJ416" s="22" t="s">
        <v>834</v>
      </c>
      <c r="AK416" s="22" t="s">
        <v>828</v>
      </c>
      <c r="AL416" t="s">
        <v>717</v>
      </c>
      <c r="AM416" t="s">
        <v>811</v>
      </c>
      <c r="AN416" t="s">
        <v>789</v>
      </c>
      <c r="AO416" t="s">
        <v>724</v>
      </c>
      <c r="AP416" s="13">
        <v>0.05</v>
      </c>
      <c r="AQ416" t="str">
        <f t="shared" si="15"/>
        <v>Các chương trình PTDL (Nhóm việc tích hợp dữ liệu, AI, PTDL vào hỗ trợ kinh doanh)</v>
      </c>
      <c r="AR416">
        <v>35500000</v>
      </c>
      <c r="AS416">
        <f t="shared" si="16"/>
        <v>1775000</v>
      </c>
      <c r="AT416" s="31" t="s">
        <v>481</v>
      </c>
      <c r="AU416" s="32" t="s">
        <v>979</v>
      </c>
    </row>
    <row r="417" spans="1:47" ht="14" thickBot="1">
      <c r="A417" s="18">
        <v>4169065</v>
      </c>
      <c r="B417" s="19" t="s">
        <v>454</v>
      </c>
      <c r="C417" s="19" t="s">
        <v>99</v>
      </c>
      <c r="D417" s="19" t="s">
        <v>62</v>
      </c>
      <c r="E417" s="18">
        <v>126</v>
      </c>
      <c r="F417" s="21">
        <v>45099.5</v>
      </c>
      <c r="G417" s="21">
        <v>45091.5</v>
      </c>
      <c r="H417" s="19" t="s">
        <v>100</v>
      </c>
      <c r="I417" s="19" t="s">
        <v>100</v>
      </c>
      <c r="J417" s="18">
        <v>4171957</v>
      </c>
      <c r="K417" s="27" t="s">
        <v>979</v>
      </c>
      <c r="L417" s="19" t="s">
        <v>99</v>
      </c>
      <c r="M417" s="19" t="s">
        <v>706</v>
      </c>
      <c r="N417" s="19" t="s">
        <v>73</v>
      </c>
      <c r="O417" s="18">
        <v>2649600000</v>
      </c>
      <c r="P417" s="19" t="s">
        <v>39</v>
      </c>
      <c r="Q417" s="19" t="s">
        <v>123</v>
      </c>
      <c r="R417" s="18">
        <v>92</v>
      </c>
      <c r="S417" s="18">
        <v>0</v>
      </c>
      <c r="T417" s="22"/>
      <c r="U417" s="19" t="s">
        <v>54</v>
      </c>
      <c r="V417" s="19" t="s">
        <v>64</v>
      </c>
      <c r="W417" s="21">
        <v>45096.5</v>
      </c>
      <c r="X417" s="21">
        <v>45096.5</v>
      </c>
      <c r="Y417" s="21">
        <v>45082.632986110002</v>
      </c>
      <c r="Z417" s="18">
        <v>4175031</v>
      </c>
      <c r="AA417" s="19" t="s">
        <v>482</v>
      </c>
      <c r="AB417" s="19" t="s">
        <v>42</v>
      </c>
      <c r="AC417" s="18">
        <v>28800</v>
      </c>
      <c r="AD417" s="18">
        <v>0</v>
      </c>
      <c r="AE417" s="19" t="s">
        <v>99</v>
      </c>
      <c r="AF417" s="19" t="s">
        <v>39</v>
      </c>
      <c r="AG417" s="23">
        <v>5.73</v>
      </c>
      <c r="AH417" s="23">
        <v>4.18</v>
      </c>
      <c r="AI417" s="24">
        <v>4.5454545454000003E-2</v>
      </c>
      <c r="AJ417" s="22" t="s">
        <v>834</v>
      </c>
      <c r="AK417" s="22" t="s">
        <v>828</v>
      </c>
      <c r="AL417" t="s">
        <v>717</v>
      </c>
      <c r="AM417" t="s">
        <v>811</v>
      </c>
      <c r="AN417" t="s">
        <v>789</v>
      </c>
      <c r="AO417" t="s">
        <v>724</v>
      </c>
      <c r="AP417" s="13">
        <v>0.05</v>
      </c>
      <c r="AQ417" t="str">
        <f t="shared" si="15"/>
        <v>Các chương trình PTDL (Nhóm việc tích hợp dữ liệu, AI, PTDL vào hỗ trợ kinh doanh)</v>
      </c>
      <c r="AR417">
        <v>35500000</v>
      </c>
      <c r="AS417">
        <f t="shared" si="16"/>
        <v>1775000</v>
      </c>
      <c r="AT417" s="31" t="s">
        <v>482</v>
      </c>
      <c r="AU417" s="32" t="s">
        <v>979</v>
      </c>
    </row>
    <row r="418" spans="1:47" ht="14" thickBot="1">
      <c r="A418" s="18">
        <v>4169065</v>
      </c>
      <c r="B418" s="19" t="s">
        <v>454</v>
      </c>
      <c r="C418" s="19" t="s">
        <v>99</v>
      </c>
      <c r="D418" s="19" t="s">
        <v>62</v>
      </c>
      <c r="E418" s="18">
        <v>126</v>
      </c>
      <c r="F418" s="21">
        <v>45099.5</v>
      </c>
      <c r="G418" s="21">
        <v>45091.5</v>
      </c>
      <c r="H418" s="19" t="s">
        <v>100</v>
      </c>
      <c r="I418" s="19" t="s">
        <v>100</v>
      </c>
      <c r="J418" s="18">
        <v>4171957</v>
      </c>
      <c r="K418" s="27" t="s">
        <v>979</v>
      </c>
      <c r="L418" s="19" t="s">
        <v>99</v>
      </c>
      <c r="M418" s="19" t="s">
        <v>706</v>
      </c>
      <c r="N418" s="19" t="s">
        <v>73</v>
      </c>
      <c r="O418" s="18">
        <v>2649600000</v>
      </c>
      <c r="P418" s="19" t="s">
        <v>39</v>
      </c>
      <c r="Q418" s="19" t="s">
        <v>123</v>
      </c>
      <c r="R418" s="18">
        <v>92</v>
      </c>
      <c r="S418" s="18">
        <v>0</v>
      </c>
      <c r="T418" s="22"/>
      <c r="U418" s="19" t="s">
        <v>54</v>
      </c>
      <c r="V418" s="19" t="s">
        <v>64</v>
      </c>
      <c r="W418" s="21">
        <v>45096.5</v>
      </c>
      <c r="X418" s="21">
        <v>45096.5</v>
      </c>
      <c r="Y418" s="21">
        <v>45082.632986110002</v>
      </c>
      <c r="Z418" s="18">
        <v>4175030</v>
      </c>
      <c r="AA418" s="19" t="s">
        <v>483</v>
      </c>
      <c r="AB418" s="19" t="s">
        <v>42</v>
      </c>
      <c r="AC418" s="18">
        <v>28800</v>
      </c>
      <c r="AD418" s="18">
        <v>0</v>
      </c>
      <c r="AE418" s="19" t="s">
        <v>99</v>
      </c>
      <c r="AF418" s="19" t="s">
        <v>39</v>
      </c>
      <c r="AG418" s="23">
        <v>5.73</v>
      </c>
      <c r="AH418" s="23">
        <v>4.18</v>
      </c>
      <c r="AI418" s="24">
        <v>4.5454545454000003E-2</v>
      </c>
      <c r="AJ418" s="22" t="s">
        <v>834</v>
      </c>
      <c r="AK418" s="22" t="s">
        <v>828</v>
      </c>
      <c r="AL418" t="s">
        <v>717</v>
      </c>
      <c r="AM418" t="s">
        <v>811</v>
      </c>
      <c r="AN418" t="s">
        <v>789</v>
      </c>
      <c r="AO418" t="s">
        <v>724</v>
      </c>
      <c r="AP418" s="13">
        <v>0.05</v>
      </c>
      <c r="AQ418" t="str">
        <f t="shared" si="15"/>
        <v>Các chương trình PTDL (Nhóm việc tích hợp dữ liệu, AI, PTDL vào hỗ trợ kinh doanh)</v>
      </c>
      <c r="AR418">
        <v>35500000</v>
      </c>
      <c r="AS418">
        <f t="shared" si="16"/>
        <v>1775000</v>
      </c>
      <c r="AT418" s="31" t="s">
        <v>483</v>
      </c>
      <c r="AU418" s="32" t="s">
        <v>979</v>
      </c>
    </row>
    <row r="419" spans="1:47" ht="14" thickBot="1">
      <c r="A419" s="18">
        <v>4169065</v>
      </c>
      <c r="B419" s="19" t="s">
        <v>454</v>
      </c>
      <c r="C419" s="19" t="s">
        <v>99</v>
      </c>
      <c r="D419" s="19" t="s">
        <v>62</v>
      </c>
      <c r="E419" s="18">
        <v>126</v>
      </c>
      <c r="F419" s="21">
        <v>45099.5</v>
      </c>
      <c r="G419" s="21">
        <v>45091.5</v>
      </c>
      <c r="H419" s="19" t="s">
        <v>100</v>
      </c>
      <c r="I419" s="19" t="s">
        <v>100</v>
      </c>
      <c r="J419" s="18">
        <v>4171957</v>
      </c>
      <c r="K419" s="27" t="s">
        <v>979</v>
      </c>
      <c r="L419" s="19" t="s">
        <v>99</v>
      </c>
      <c r="M419" s="19" t="s">
        <v>706</v>
      </c>
      <c r="N419" s="19" t="s">
        <v>73</v>
      </c>
      <c r="O419" s="18">
        <v>2649600000</v>
      </c>
      <c r="P419" s="19" t="s">
        <v>39</v>
      </c>
      <c r="Q419" s="19" t="s">
        <v>123</v>
      </c>
      <c r="R419" s="18">
        <v>92</v>
      </c>
      <c r="S419" s="18">
        <v>0</v>
      </c>
      <c r="T419" s="22"/>
      <c r="U419" s="19" t="s">
        <v>54</v>
      </c>
      <c r="V419" s="19" t="s">
        <v>64</v>
      </c>
      <c r="W419" s="21">
        <v>45096.5</v>
      </c>
      <c r="X419" s="21">
        <v>45096.5</v>
      </c>
      <c r="Y419" s="21">
        <v>45082.632986110002</v>
      </c>
      <c r="Z419" s="18">
        <v>4175029</v>
      </c>
      <c r="AA419" s="19" t="s">
        <v>484</v>
      </c>
      <c r="AB419" s="19" t="s">
        <v>42</v>
      </c>
      <c r="AC419" s="18">
        <v>28800</v>
      </c>
      <c r="AD419" s="18">
        <v>0</v>
      </c>
      <c r="AE419" s="19" t="s">
        <v>99</v>
      </c>
      <c r="AF419" s="19" t="s">
        <v>39</v>
      </c>
      <c r="AG419" s="23">
        <v>5.73</v>
      </c>
      <c r="AH419" s="23">
        <v>4.18</v>
      </c>
      <c r="AI419" s="24">
        <v>4.5454545454000003E-2</v>
      </c>
      <c r="AJ419" s="22" t="s">
        <v>834</v>
      </c>
      <c r="AK419" s="22" t="s">
        <v>828</v>
      </c>
      <c r="AL419" t="s">
        <v>717</v>
      </c>
      <c r="AM419" t="s">
        <v>811</v>
      </c>
      <c r="AN419" t="s">
        <v>789</v>
      </c>
      <c r="AO419" t="s">
        <v>724</v>
      </c>
      <c r="AP419" s="13">
        <v>0.05</v>
      </c>
      <c r="AQ419" t="str">
        <f t="shared" si="15"/>
        <v>Các chương trình PTDL (Nhóm việc tích hợp dữ liệu, AI, PTDL vào hỗ trợ kinh doanh)</v>
      </c>
      <c r="AR419">
        <v>35500000</v>
      </c>
      <c r="AS419">
        <f t="shared" si="16"/>
        <v>1775000</v>
      </c>
      <c r="AT419" s="31" t="s">
        <v>484</v>
      </c>
      <c r="AU419" s="32" t="s">
        <v>979</v>
      </c>
    </row>
    <row r="420" spans="1:47" ht="14" thickBot="1">
      <c r="A420" s="18">
        <v>4169065</v>
      </c>
      <c r="B420" s="19" t="s">
        <v>454</v>
      </c>
      <c r="C420" s="19" t="s">
        <v>99</v>
      </c>
      <c r="D420" s="19" t="s">
        <v>62</v>
      </c>
      <c r="E420" s="18">
        <v>126</v>
      </c>
      <c r="F420" s="21">
        <v>45099.5</v>
      </c>
      <c r="G420" s="21">
        <v>45091.5</v>
      </c>
      <c r="H420" s="19" t="s">
        <v>100</v>
      </c>
      <c r="I420" s="19" t="s">
        <v>100</v>
      </c>
      <c r="J420" s="18">
        <v>4171957</v>
      </c>
      <c r="K420" s="27" t="s">
        <v>979</v>
      </c>
      <c r="L420" s="19" t="s">
        <v>99</v>
      </c>
      <c r="M420" s="19" t="s">
        <v>706</v>
      </c>
      <c r="N420" s="19" t="s">
        <v>73</v>
      </c>
      <c r="O420" s="18">
        <v>2649600000</v>
      </c>
      <c r="P420" s="19" t="s">
        <v>39</v>
      </c>
      <c r="Q420" s="19" t="s">
        <v>123</v>
      </c>
      <c r="R420" s="18">
        <v>92</v>
      </c>
      <c r="S420" s="18">
        <v>0</v>
      </c>
      <c r="T420" s="22"/>
      <c r="U420" s="19" t="s">
        <v>54</v>
      </c>
      <c r="V420" s="19" t="s">
        <v>64</v>
      </c>
      <c r="W420" s="21">
        <v>45096.5</v>
      </c>
      <c r="X420" s="21">
        <v>45096.5</v>
      </c>
      <c r="Y420" s="21">
        <v>45082.632986110002</v>
      </c>
      <c r="Z420" s="18">
        <v>4175062</v>
      </c>
      <c r="AA420" s="19" t="s">
        <v>485</v>
      </c>
      <c r="AB420" s="19" t="s">
        <v>42</v>
      </c>
      <c r="AC420" s="18">
        <v>57600</v>
      </c>
      <c r="AD420" s="18">
        <v>0</v>
      </c>
      <c r="AE420" s="19" t="s">
        <v>99</v>
      </c>
      <c r="AF420" s="19" t="s">
        <v>39</v>
      </c>
      <c r="AG420" s="23">
        <v>5.73</v>
      </c>
      <c r="AH420" s="23">
        <v>4.18</v>
      </c>
      <c r="AI420" s="24">
        <v>9.0909090908999998E-2</v>
      </c>
      <c r="AJ420" s="22" t="s">
        <v>834</v>
      </c>
      <c r="AK420" s="22" t="s">
        <v>828</v>
      </c>
      <c r="AL420" t="s">
        <v>717</v>
      </c>
      <c r="AM420" t="s">
        <v>811</v>
      </c>
      <c r="AN420" t="s">
        <v>789</v>
      </c>
      <c r="AO420" t="s">
        <v>724</v>
      </c>
      <c r="AP420" s="13">
        <v>0.09</v>
      </c>
      <c r="AQ420" t="str">
        <f t="shared" si="15"/>
        <v>Các chương trình PTDL (Nhóm việc tích hợp dữ liệu, AI, PTDL vào hỗ trợ kinh doanh)</v>
      </c>
      <c r="AR420">
        <v>35500000</v>
      </c>
      <c r="AS420">
        <f t="shared" si="16"/>
        <v>3195000</v>
      </c>
      <c r="AT420" s="31" t="s">
        <v>485</v>
      </c>
      <c r="AU420" s="32" t="s">
        <v>979</v>
      </c>
    </row>
    <row r="421" spans="1:47" ht="14" thickBot="1">
      <c r="A421" s="18">
        <v>4169065</v>
      </c>
      <c r="B421" s="19" t="s">
        <v>454</v>
      </c>
      <c r="C421" s="19" t="s">
        <v>99</v>
      </c>
      <c r="D421" s="19" t="s">
        <v>62</v>
      </c>
      <c r="E421" s="18">
        <v>126</v>
      </c>
      <c r="F421" s="21">
        <v>45099.5</v>
      </c>
      <c r="G421" s="21">
        <v>45091.5</v>
      </c>
      <c r="H421" s="19" t="s">
        <v>100</v>
      </c>
      <c r="I421" s="19" t="s">
        <v>100</v>
      </c>
      <c r="J421" s="18">
        <v>4171957</v>
      </c>
      <c r="K421" s="27" t="s">
        <v>979</v>
      </c>
      <c r="L421" s="19" t="s">
        <v>99</v>
      </c>
      <c r="M421" s="19" t="s">
        <v>706</v>
      </c>
      <c r="N421" s="19" t="s">
        <v>73</v>
      </c>
      <c r="O421" s="18">
        <v>2649600000</v>
      </c>
      <c r="P421" s="19" t="s">
        <v>39</v>
      </c>
      <c r="Q421" s="19" t="s">
        <v>123</v>
      </c>
      <c r="R421" s="18">
        <v>92</v>
      </c>
      <c r="S421" s="18">
        <v>0</v>
      </c>
      <c r="T421" s="22"/>
      <c r="U421" s="19" t="s">
        <v>54</v>
      </c>
      <c r="V421" s="19" t="s">
        <v>64</v>
      </c>
      <c r="W421" s="21">
        <v>45096.5</v>
      </c>
      <c r="X421" s="21">
        <v>45096.5</v>
      </c>
      <c r="Y421" s="21">
        <v>45082.632986110002</v>
      </c>
      <c r="Z421" s="18">
        <v>4175061</v>
      </c>
      <c r="AA421" s="19" t="s">
        <v>486</v>
      </c>
      <c r="AB421" s="19" t="s">
        <v>42</v>
      </c>
      <c r="AC421" s="18">
        <v>57600</v>
      </c>
      <c r="AD421" s="18">
        <v>0</v>
      </c>
      <c r="AE421" s="19" t="s">
        <v>99</v>
      </c>
      <c r="AF421" s="19" t="s">
        <v>39</v>
      </c>
      <c r="AG421" s="23">
        <v>5.73</v>
      </c>
      <c r="AH421" s="23">
        <v>4.18</v>
      </c>
      <c r="AI421" s="24">
        <v>9.0909090908999998E-2</v>
      </c>
      <c r="AJ421" s="22" t="s">
        <v>834</v>
      </c>
      <c r="AK421" s="22" t="s">
        <v>828</v>
      </c>
      <c r="AL421" t="s">
        <v>717</v>
      </c>
      <c r="AM421" t="s">
        <v>811</v>
      </c>
      <c r="AN421" t="s">
        <v>789</v>
      </c>
      <c r="AO421" t="s">
        <v>724</v>
      </c>
      <c r="AP421" s="13">
        <v>0.09</v>
      </c>
      <c r="AQ421" t="str">
        <f t="shared" si="15"/>
        <v>Các chương trình PTDL (Nhóm việc tích hợp dữ liệu, AI, PTDL vào hỗ trợ kinh doanh)</v>
      </c>
      <c r="AR421">
        <v>35500000</v>
      </c>
      <c r="AS421">
        <f t="shared" si="16"/>
        <v>3195000</v>
      </c>
      <c r="AT421" s="31" t="s">
        <v>486</v>
      </c>
      <c r="AU421" s="32" t="s">
        <v>979</v>
      </c>
    </row>
    <row r="422" spans="1:47" ht="14" thickBot="1">
      <c r="A422" s="18">
        <v>4169065</v>
      </c>
      <c r="B422" s="19" t="s">
        <v>454</v>
      </c>
      <c r="C422" s="19" t="s">
        <v>99</v>
      </c>
      <c r="D422" s="19" t="s">
        <v>62</v>
      </c>
      <c r="E422" s="18">
        <v>126</v>
      </c>
      <c r="F422" s="21">
        <v>45099.5</v>
      </c>
      <c r="G422" s="21">
        <v>45091.5</v>
      </c>
      <c r="H422" s="19" t="s">
        <v>100</v>
      </c>
      <c r="I422" s="19" t="s">
        <v>100</v>
      </c>
      <c r="J422" s="18">
        <v>4171957</v>
      </c>
      <c r="K422" s="27" t="s">
        <v>979</v>
      </c>
      <c r="L422" s="19" t="s">
        <v>99</v>
      </c>
      <c r="M422" s="19" t="s">
        <v>706</v>
      </c>
      <c r="N422" s="19" t="s">
        <v>73</v>
      </c>
      <c r="O422" s="18">
        <v>2649600000</v>
      </c>
      <c r="P422" s="19" t="s">
        <v>39</v>
      </c>
      <c r="Q422" s="19" t="s">
        <v>123</v>
      </c>
      <c r="R422" s="18">
        <v>92</v>
      </c>
      <c r="S422" s="18">
        <v>0</v>
      </c>
      <c r="T422" s="22"/>
      <c r="U422" s="19" t="s">
        <v>54</v>
      </c>
      <c r="V422" s="19" t="s">
        <v>64</v>
      </c>
      <c r="W422" s="21">
        <v>45096.5</v>
      </c>
      <c r="X422" s="21">
        <v>45096.5</v>
      </c>
      <c r="Y422" s="21">
        <v>45082.632986110002</v>
      </c>
      <c r="Z422" s="18">
        <v>4175060</v>
      </c>
      <c r="AA422" s="19" t="s">
        <v>487</v>
      </c>
      <c r="AB422" s="19" t="s">
        <v>42</v>
      </c>
      <c r="AC422" s="18">
        <v>57600</v>
      </c>
      <c r="AD422" s="18">
        <v>0</v>
      </c>
      <c r="AE422" s="19" t="s">
        <v>99</v>
      </c>
      <c r="AF422" s="19" t="s">
        <v>39</v>
      </c>
      <c r="AG422" s="23">
        <v>5.73</v>
      </c>
      <c r="AH422" s="23">
        <v>4.18</v>
      </c>
      <c r="AI422" s="24">
        <v>9.0909090908999998E-2</v>
      </c>
      <c r="AJ422" s="22" t="s">
        <v>834</v>
      </c>
      <c r="AK422" s="22" t="s">
        <v>828</v>
      </c>
      <c r="AL422" t="s">
        <v>717</v>
      </c>
      <c r="AM422" t="s">
        <v>811</v>
      </c>
      <c r="AN422" t="s">
        <v>789</v>
      </c>
      <c r="AO422" t="s">
        <v>724</v>
      </c>
      <c r="AP422" s="13">
        <v>0.09</v>
      </c>
      <c r="AQ422" t="str">
        <f t="shared" si="15"/>
        <v>Các chương trình PTDL (Nhóm việc tích hợp dữ liệu, AI, PTDL vào hỗ trợ kinh doanh)</v>
      </c>
      <c r="AR422">
        <v>35500000</v>
      </c>
      <c r="AS422">
        <f t="shared" si="16"/>
        <v>3195000</v>
      </c>
      <c r="AT422" s="31" t="s">
        <v>487</v>
      </c>
      <c r="AU422" s="32" t="s">
        <v>979</v>
      </c>
    </row>
    <row r="423" spans="1:47" ht="14" thickBot="1">
      <c r="A423" s="18">
        <v>4169065</v>
      </c>
      <c r="B423" s="19" t="s">
        <v>454</v>
      </c>
      <c r="C423" s="19" t="s">
        <v>99</v>
      </c>
      <c r="D423" s="19" t="s">
        <v>62</v>
      </c>
      <c r="E423" s="18">
        <v>126</v>
      </c>
      <c r="F423" s="21">
        <v>45099.5</v>
      </c>
      <c r="G423" s="21">
        <v>45091.5</v>
      </c>
      <c r="H423" s="19" t="s">
        <v>100</v>
      </c>
      <c r="I423" s="19" t="s">
        <v>100</v>
      </c>
      <c r="J423" s="18">
        <v>4171957</v>
      </c>
      <c r="K423" s="27" t="s">
        <v>979</v>
      </c>
      <c r="L423" s="19" t="s">
        <v>99</v>
      </c>
      <c r="M423" s="19" t="s">
        <v>706</v>
      </c>
      <c r="N423" s="19" t="s">
        <v>73</v>
      </c>
      <c r="O423" s="18">
        <v>2649600000</v>
      </c>
      <c r="P423" s="19" t="s">
        <v>39</v>
      </c>
      <c r="Q423" s="19" t="s">
        <v>123</v>
      </c>
      <c r="R423" s="18">
        <v>92</v>
      </c>
      <c r="S423" s="18">
        <v>0</v>
      </c>
      <c r="T423" s="22"/>
      <c r="U423" s="19" t="s">
        <v>54</v>
      </c>
      <c r="V423" s="19" t="s">
        <v>64</v>
      </c>
      <c r="W423" s="21">
        <v>45096.5</v>
      </c>
      <c r="X423" s="21">
        <v>45096.5</v>
      </c>
      <c r="Y423" s="21">
        <v>45082.632986110002</v>
      </c>
      <c r="Z423" s="18">
        <v>4175059</v>
      </c>
      <c r="AA423" s="19" t="s">
        <v>488</v>
      </c>
      <c r="AB423" s="19" t="s">
        <v>42</v>
      </c>
      <c r="AC423" s="18">
        <v>57600</v>
      </c>
      <c r="AD423" s="18">
        <v>0</v>
      </c>
      <c r="AE423" s="19" t="s">
        <v>99</v>
      </c>
      <c r="AF423" s="19" t="s">
        <v>39</v>
      </c>
      <c r="AG423" s="23">
        <v>5.73</v>
      </c>
      <c r="AH423" s="23">
        <v>4.18</v>
      </c>
      <c r="AI423" s="24">
        <v>9.0909090908999998E-2</v>
      </c>
      <c r="AJ423" s="22" t="s">
        <v>834</v>
      </c>
      <c r="AK423" s="22" t="s">
        <v>828</v>
      </c>
      <c r="AL423" t="s">
        <v>717</v>
      </c>
      <c r="AM423" t="s">
        <v>811</v>
      </c>
      <c r="AN423" t="s">
        <v>789</v>
      </c>
      <c r="AO423" t="s">
        <v>724</v>
      </c>
      <c r="AP423" s="13">
        <v>0.09</v>
      </c>
      <c r="AQ423" t="str">
        <f t="shared" si="15"/>
        <v>Các chương trình PTDL (Nhóm việc tích hợp dữ liệu, AI, PTDL vào hỗ trợ kinh doanh)</v>
      </c>
      <c r="AR423">
        <v>35500000</v>
      </c>
      <c r="AS423">
        <f t="shared" si="16"/>
        <v>3195000</v>
      </c>
      <c r="AT423" s="31" t="s">
        <v>488</v>
      </c>
      <c r="AU423" s="32" t="s">
        <v>979</v>
      </c>
    </row>
    <row r="424" spans="1:47" ht="14" thickBot="1">
      <c r="A424" s="18">
        <v>4169065</v>
      </c>
      <c r="B424" s="19" t="s">
        <v>454</v>
      </c>
      <c r="C424" s="19" t="s">
        <v>99</v>
      </c>
      <c r="D424" s="19" t="s">
        <v>62</v>
      </c>
      <c r="E424" s="18">
        <v>126</v>
      </c>
      <c r="F424" s="21">
        <v>45099.5</v>
      </c>
      <c r="G424" s="21">
        <v>45091.5</v>
      </c>
      <c r="H424" s="19" t="s">
        <v>100</v>
      </c>
      <c r="I424" s="19" t="s">
        <v>100</v>
      </c>
      <c r="J424" s="18">
        <v>4171957</v>
      </c>
      <c r="K424" s="27" t="s">
        <v>979</v>
      </c>
      <c r="L424" s="19" t="s">
        <v>99</v>
      </c>
      <c r="M424" s="19" t="s">
        <v>706</v>
      </c>
      <c r="N424" s="19" t="s">
        <v>73</v>
      </c>
      <c r="O424" s="18">
        <v>2649600000</v>
      </c>
      <c r="P424" s="19" t="s">
        <v>39</v>
      </c>
      <c r="Q424" s="19" t="s">
        <v>123</v>
      </c>
      <c r="R424" s="18">
        <v>92</v>
      </c>
      <c r="S424" s="18">
        <v>0</v>
      </c>
      <c r="T424" s="22"/>
      <c r="U424" s="19" t="s">
        <v>54</v>
      </c>
      <c r="V424" s="19" t="s">
        <v>64</v>
      </c>
      <c r="W424" s="21">
        <v>45096.5</v>
      </c>
      <c r="X424" s="21">
        <v>45096.5</v>
      </c>
      <c r="Y424" s="21">
        <v>45082.632986110002</v>
      </c>
      <c r="Z424" s="18">
        <v>4175044</v>
      </c>
      <c r="AA424" s="19" t="s">
        <v>489</v>
      </c>
      <c r="AB424" s="19" t="s">
        <v>42</v>
      </c>
      <c r="AC424" s="18">
        <v>57600</v>
      </c>
      <c r="AD424" s="18">
        <v>0</v>
      </c>
      <c r="AE424" s="19" t="s">
        <v>99</v>
      </c>
      <c r="AF424" s="19" t="s">
        <v>39</v>
      </c>
      <c r="AG424" s="23">
        <v>5.73</v>
      </c>
      <c r="AH424" s="23">
        <v>4.18</v>
      </c>
      <c r="AI424" s="24">
        <v>9.0909090908999998E-2</v>
      </c>
      <c r="AJ424" s="22" t="s">
        <v>834</v>
      </c>
      <c r="AK424" s="22" t="s">
        <v>828</v>
      </c>
      <c r="AL424" t="s">
        <v>717</v>
      </c>
      <c r="AM424" t="s">
        <v>811</v>
      </c>
      <c r="AN424" t="s">
        <v>789</v>
      </c>
      <c r="AO424" t="s">
        <v>724</v>
      </c>
      <c r="AP424" s="13">
        <v>0.09</v>
      </c>
      <c r="AQ424" t="str">
        <f t="shared" si="15"/>
        <v>Các chương trình PTDL (Nhóm việc tích hợp dữ liệu, AI, PTDL vào hỗ trợ kinh doanh)</v>
      </c>
      <c r="AR424">
        <v>35500000</v>
      </c>
      <c r="AS424">
        <f t="shared" si="16"/>
        <v>3195000</v>
      </c>
      <c r="AT424" s="31" t="s">
        <v>489</v>
      </c>
      <c r="AU424" s="32" t="s">
        <v>979</v>
      </c>
    </row>
    <row r="425" spans="1:47" ht="14" thickBot="1">
      <c r="A425" s="18">
        <v>4169065</v>
      </c>
      <c r="B425" s="19" t="s">
        <v>454</v>
      </c>
      <c r="C425" s="19" t="s">
        <v>99</v>
      </c>
      <c r="D425" s="19" t="s">
        <v>62</v>
      </c>
      <c r="E425" s="18">
        <v>126</v>
      </c>
      <c r="F425" s="21">
        <v>45099.5</v>
      </c>
      <c r="G425" s="21">
        <v>45091.5</v>
      </c>
      <c r="H425" s="19" t="s">
        <v>100</v>
      </c>
      <c r="I425" s="19" t="s">
        <v>100</v>
      </c>
      <c r="J425" s="18">
        <v>4171957</v>
      </c>
      <c r="K425" s="27" t="s">
        <v>979</v>
      </c>
      <c r="L425" s="19" t="s">
        <v>99</v>
      </c>
      <c r="M425" s="19" t="s">
        <v>706</v>
      </c>
      <c r="N425" s="19" t="s">
        <v>73</v>
      </c>
      <c r="O425" s="18">
        <v>2649600000</v>
      </c>
      <c r="P425" s="19" t="s">
        <v>39</v>
      </c>
      <c r="Q425" s="19" t="s">
        <v>123</v>
      </c>
      <c r="R425" s="18">
        <v>92</v>
      </c>
      <c r="S425" s="18">
        <v>0</v>
      </c>
      <c r="T425" s="22"/>
      <c r="U425" s="19" t="s">
        <v>54</v>
      </c>
      <c r="V425" s="19" t="s">
        <v>64</v>
      </c>
      <c r="W425" s="21">
        <v>45096.5</v>
      </c>
      <c r="X425" s="21">
        <v>45096.5</v>
      </c>
      <c r="Y425" s="21">
        <v>45082.632986110002</v>
      </c>
      <c r="Z425" s="18">
        <v>4175039</v>
      </c>
      <c r="AA425" s="19" t="s">
        <v>490</v>
      </c>
      <c r="AB425" s="19" t="s">
        <v>42</v>
      </c>
      <c r="AC425" s="18">
        <v>57600</v>
      </c>
      <c r="AD425" s="18">
        <v>0</v>
      </c>
      <c r="AE425" s="19" t="s">
        <v>99</v>
      </c>
      <c r="AF425" s="19" t="s">
        <v>39</v>
      </c>
      <c r="AG425" s="23">
        <v>5.73</v>
      </c>
      <c r="AH425" s="23">
        <v>4.18</v>
      </c>
      <c r="AI425" s="24">
        <v>9.0909090908999998E-2</v>
      </c>
      <c r="AJ425" s="22" t="s">
        <v>834</v>
      </c>
      <c r="AK425" s="22" t="s">
        <v>828</v>
      </c>
      <c r="AL425" t="s">
        <v>717</v>
      </c>
      <c r="AM425" t="s">
        <v>811</v>
      </c>
      <c r="AN425" t="s">
        <v>789</v>
      </c>
      <c r="AO425" t="s">
        <v>724</v>
      </c>
      <c r="AP425" s="13">
        <v>0.09</v>
      </c>
      <c r="AQ425" t="str">
        <f t="shared" si="15"/>
        <v>Các chương trình PTDL (Nhóm việc tích hợp dữ liệu, AI, PTDL vào hỗ trợ kinh doanh)</v>
      </c>
      <c r="AR425">
        <v>35500000</v>
      </c>
      <c r="AS425">
        <f t="shared" si="16"/>
        <v>3195000</v>
      </c>
      <c r="AT425" s="31" t="s">
        <v>490</v>
      </c>
      <c r="AU425" s="32" t="s">
        <v>979</v>
      </c>
    </row>
    <row r="426" spans="1:47" ht="14" thickBot="1">
      <c r="A426" s="18">
        <v>4169065</v>
      </c>
      <c r="B426" s="19" t="s">
        <v>454</v>
      </c>
      <c r="C426" s="19" t="s">
        <v>99</v>
      </c>
      <c r="D426" s="19" t="s">
        <v>62</v>
      </c>
      <c r="E426" s="18">
        <v>126</v>
      </c>
      <c r="F426" s="21">
        <v>45099.5</v>
      </c>
      <c r="G426" s="21">
        <v>45091.5</v>
      </c>
      <c r="H426" s="19" t="s">
        <v>100</v>
      </c>
      <c r="I426" s="19" t="s">
        <v>100</v>
      </c>
      <c r="J426" s="18">
        <v>4171957</v>
      </c>
      <c r="K426" s="27" t="s">
        <v>979</v>
      </c>
      <c r="L426" s="19" t="s">
        <v>99</v>
      </c>
      <c r="M426" s="19" t="s">
        <v>706</v>
      </c>
      <c r="N426" s="19" t="s">
        <v>73</v>
      </c>
      <c r="O426" s="18">
        <v>2649600000</v>
      </c>
      <c r="P426" s="19" t="s">
        <v>39</v>
      </c>
      <c r="Q426" s="19" t="s">
        <v>123</v>
      </c>
      <c r="R426" s="18">
        <v>92</v>
      </c>
      <c r="S426" s="18">
        <v>0</v>
      </c>
      <c r="T426" s="22"/>
      <c r="U426" s="19" t="s">
        <v>54</v>
      </c>
      <c r="V426" s="19" t="s">
        <v>64</v>
      </c>
      <c r="W426" s="21">
        <v>45096.5</v>
      </c>
      <c r="X426" s="21">
        <v>45096.5</v>
      </c>
      <c r="Y426" s="21">
        <v>45082.632986110002</v>
      </c>
      <c r="Z426" s="18">
        <v>4175038</v>
      </c>
      <c r="AA426" s="19" t="s">
        <v>491</v>
      </c>
      <c r="AB426" s="19" t="s">
        <v>42</v>
      </c>
      <c r="AC426" s="18">
        <v>57600</v>
      </c>
      <c r="AD426" s="18">
        <v>0</v>
      </c>
      <c r="AE426" s="19" t="s">
        <v>99</v>
      </c>
      <c r="AF426" s="19" t="s">
        <v>39</v>
      </c>
      <c r="AG426" s="23">
        <v>5.73</v>
      </c>
      <c r="AH426" s="23">
        <v>4.18</v>
      </c>
      <c r="AI426" s="24">
        <v>9.0909090908999998E-2</v>
      </c>
      <c r="AJ426" s="22" t="s">
        <v>834</v>
      </c>
      <c r="AK426" s="22" t="s">
        <v>828</v>
      </c>
      <c r="AL426" t="s">
        <v>717</v>
      </c>
      <c r="AM426" t="s">
        <v>811</v>
      </c>
      <c r="AN426" t="s">
        <v>789</v>
      </c>
      <c r="AO426" t="s">
        <v>724</v>
      </c>
      <c r="AP426" s="13">
        <v>0.09</v>
      </c>
      <c r="AQ426" t="str">
        <f t="shared" si="15"/>
        <v>Các chương trình PTDL (Nhóm việc tích hợp dữ liệu, AI, PTDL vào hỗ trợ kinh doanh)</v>
      </c>
      <c r="AR426">
        <v>35500000</v>
      </c>
      <c r="AS426">
        <f t="shared" si="16"/>
        <v>3195000</v>
      </c>
      <c r="AT426" s="31" t="s">
        <v>491</v>
      </c>
      <c r="AU426" s="32" t="s">
        <v>979</v>
      </c>
    </row>
    <row r="427" spans="1:47" ht="14" thickBot="1">
      <c r="A427" s="18">
        <v>4169065</v>
      </c>
      <c r="B427" s="19" t="s">
        <v>454</v>
      </c>
      <c r="C427" s="19" t="s">
        <v>99</v>
      </c>
      <c r="D427" s="19" t="s">
        <v>62</v>
      </c>
      <c r="E427" s="18">
        <v>126</v>
      </c>
      <c r="F427" s="21">
        <v>45099.5</v>
      </c>
      <c r="G427" s="21">
        <v>45091.5</v>
      </c>
      <c r="H427" s="19" t="s">
        <v>100</v>
      </c>
      <c r="I427" s="19" t="s">
        <v>100</v>
      </c>
      <c r="J427" s="18">
        <v>4171957</v>
      </c>
      <c r="K427" s="27" t="s">
        <v>979</v>
      </c>
      <c r="L427" s="19" t="s">
        <v>99</v>
      </c>
      <c r="M427" s="19" t="s">
        <v>706</v>
      </c>
      <c r="N427" s="19" t="s">
        <v>73</v>
      </c>
      <c r="O427" s="18">
        <v>2649600000</v>
      </c>
      <c r="P427" s="19" t="s">
        <v>39</v>
      </c>
      <c r="Q427" s="19" t="s">
        <v>123</v>
      </c>
      <c r="R427" s="18">
        <v>92</v>
      </c>
      <c r="S427" s="18">
        <v>0</v>
      </c>
      <c r="T427" s="22"/>
      <c r="U427" s="19" t="s">
        <v>54</v>
      </c>
      <c r="V427" s="19" t="s">
        <v>64</v>
      </c>
      <c r="W427" s="21">
        <v>45096.5</v>
      </c>
      <c r="X427" s="21">
        <v>45096.5</v>
      </c>
      <c r="Y427" s="21">
        <v>45082.632986110002</v>
      </c>
      <c r="Z427" s="18">
        <v>4175037</v>
      </c>
      <c r="AA427" s="19" t="s">
        <v>492</v>
      </c>
      <c r="AB427" s="19" t="s">
        <v>42</v>
      </c>
      <c r="AC427" s="18">
        <v>57600</v>
      </c>
      <c r="AD427" s="18">
        <v>0</v>
      </c>
      <c r="AE427" s="19" t="s">
        <v>99</v>
      </c>
      <c r="AF427" s="19" t="s">
        <v>39</v>
      </c>
      <c r="AG427" s="23">
        <v>5.73</v>
      </c>
      <c r="AH427" s="23">
        <v>4.18</v>
      </c>
      <c r="AI427" s="24">
        <v>9.0909090908999998E-2</v>
      </c>
      <c r="AJ427" s="22" t="s">
        <v>834</v>
      </c>
      <c r="AK427" s="22" t="s">
        <v>828</v>
      </c>
      <c r="AL427" t="s">
        <v>717</v>
      </c>
      <c r="AM427" t="s">
        <v>811</v>
      </c>
      <c r="AN427" t="s">
        <v>789</v>
      </c>
      <c r="AO427" t="s">
        <v>724</v>
      </c>
      <c r="AP427" s="13">
        <v>0.09</v>
      </c>
      <c r="AQ427" t="str">
        <f t="shared" si="15"/>
        <v>Các chương trình PTDL (Nhóm việc tích hợp dữ liệu, AI, PTDL vào hỗ trợ kinh doanh)</v>
      </c>
      <c r="AR427">
        <v>35500000</v>
      </c>
      <c r="AS427">
        <f t="shared" si="16"/>
        <v>3195000</v>
      </c>
      <c r="AT427" s="31" t="s">
        <v>492</v>
      </c>
      <c r="AU427" s="32" t="s">
        <v>979</v>
      </c>
    </row>
    <row r="428" spans="1:47" ht="14" thickBot="1">
      <c r="A428" s="18">
        <v>4169065</v>
      </c>
      <c r="B428" s="19" t="s">
        <v>454</v>
      </c>
      <c r="C428" s="19" t="s">
        <v>99</v>
      </c>
      <c r="D428" s="19" t="s">
        <v>62</v>
      </c>
      <c r="E428" s="18">
        <v>126</v>
      </c>
      <c r="F428" s="21">
        <v>45099.5</v>
      </c>
      <c r="G428" s="21">
        <v>45091.5</v>
      </c>
      <c r="H428" s="19" t="s">
        <v>100</v>
      </c>
      <c r="I428" s="19" t="s">
        <v>100</v>
      </c>
      <c r="J428" s="18">
        <v>4171957</v>
      </c>
      <c r="K428" s="27" t="s">
        <v>979</v>
      </c>
      <c r="L428" s="19" t="s">
        <v>99</v>
      </c>
      <c r="M428" s="19" t="s">
        <v>706</v>
      </c>
      <c r="N428" s="19" t="s">
        <v>73</v>
      </c>
      <c r="O428" s="18">
        <v>2649600000</v>
      </c>
      <c r="P428" s="19" t="s">
        <v>39</v>
      </c>
      <c r="Q428" s="19" t="s">
        <v>123</v>
      </c>
      <c r="R428" s="18">
        <v>92</v>
      </c>
      <c r="S428" s="18">
        <v>0</v>
      </c>
      <c r="T428" s="22"/>
      <c r="U428" s="19" t="s">
        <v>54</v>
      </c>
      <c r="V428" s="19" t="s">
        <v>64</v>
      </c>
      <c r="W428" s="21">
        <v>45096.5</v>
      </c>
      <c r="X428" s="21">
        <v>45096.5</v>
      </c>
      <c r="Y428" s="21">
        <v>45082.632986110002</v>
      </c>
      <c r="Z428" s="18">
        <v>4175063</v>
      </c>
      <c r="AA428" s="19" t="s">
        <v>493</v>
      </c>
      <c r="AB428" s="19" t="s">
        <v>42</v>
      </c>
      <c r="AC428" s="18">
        <v>57600</v>
      </c>
      <c r="AD428" s="18">
        <v>0</v>
      </c>
      <c r="AE428" s="19" t="s">
        <v>99</v>
      </c>
      <c r="AF428" s="19" t="s">
        <v>39</v>
      </c>
      <c r="AG428" s="23">
        <v>5.73</v>
      </c>
      <c r="AH428" s="23">
        <v>4.18</v>
      </c>
      <c r="AI428" s="24">
        <v>9.0909090908999998E-2</v>
      </c>
      <c r="AJ428" s="22" t="s">
        <v>834</v>
      </c>
      <c r="AK428" s="22" t="s">
        <v>828</v>
      </c>
      <c r="AL428" t="s">
        <v>717</v>
      </c>
      <c r="AM428" t="s">
        <v>811</v>
      </c>
      <c r="AN428" t="s">
        <v>789</v>
      </c>
      <c r="AO428" t="s">
        <v>724</v>
      </c>
      <c r="AP428" s="13">
        <v>0.09</v>
      </c>
      <c r="AQ428" t="str">
        <f t="shared" si="15"/>
        <v>Các chương trình PTDL (Nhóm việc tích hợp dữ liệu, AI, PTDL vào hỗ trợ kinh doanh)</v>
      </c>
      <c r="AR428">
        <v>35500000</v>
      </c>
      <c r="AS428">
        <f t="shared" si="16"/>
        <v>3195000</v>
      </c>
      <c r="AT428" s="31" t="s">
        <v>493</v>
      </c>
      <c r="AU428" s="32" t="s">
        <v>979</v>
      </c>
    </row>
    <row r="429" spans="1:47" ht="14" thickBot="1">
      <c r="A429" s="18">
        <v>4169065</v>
      </c>
      <c r="B429" s="19" t="s">
        <v>454</v>
      </c>
      <c r="C429" s="19" t="s">
        <v>99</v>
      </c>
      <c r="D429" s="19" t="s">
        <v>62</v>
      </c>
      <c r="E429" s="18">
        <v>126</v>
      </c>
      <c r="F429" s="21">
        <v>45099.5</v>
      </c>
      <c r="G429" s="21">
        <v>45091.5</v>
      </c>
      <c r="H429" s="19" t="s">
        <v>100</v>
      </c>
      <c r="I429" s="19" t="s">
        <v>100</v>
      </c>
      <c r="J429" s="18">
        <v>4171957</v>
      </c>
      <c r="K429" s="27" t="s">
        <v>979</v>
      </c>
      <c r="L429" s="19" t="s">
        <v>99</v>
      </c>
      <c r="M429" s="19" t="s">
        <v>706</v>
      </c>
      <c r="N429" s="19" t="s">
        <v>73</v>
      </c>
      <c r="O429" s="18">
        <v>2649600000</v>
      </c>
      <c r="P429" s="19" t="s">
        <v>39</v>
      </c>
      <c r="Q429" s="19" t="s">
        <v>123</v>
      </c>
      <c r="R429" s="18">
        <v>92</v>
      </c>
      <c r="S429" s="18">
        <v>0</v>
      </c>
      <c r="T429" s="22"/>
      <c r="U429" s="19" t="s">
        <v>54</v>
      </c>
      <c r="V429" s="19" t="s">
        <v>64</v>
      </c>
      <c r="W429" s="21">
        <v>45096.5</v>
      </c>
      <c r="X429" s="21">
        <v>45096.5</v>
      </c>
      <c r="Y429" s="21">
        <v>45082.632986110002</v>
      </c>
      <c r="Z429" s="18">
        <v>4175042</v>
      </c>
      <c r="AA429" s="27" t="s">
        <v>881</v>
      </c>
      <c r="AB429" s="19" t="s">
        <v>42</v>
      </c>
      <c r="AC429" s="18">
        <v>28800</v>
      </c>
      <c r="AD429" s="18">
        <v>0</v>
      </c>
      <c r="AE429" s="19" t="s">
        <v>99</v>
      </c>
      <c r="AF429" s="19" t="s">
        <v>39</v>
      </c>
      <c r="AG429" s="23">
        <v>5.73</v>
      </c>
      <c r="AH429" s="23">
        <v>4.18</v>
      </c>
      <c r="AI429" s="24">
        <v>4.5454545454000003E-2</v>
      </c>
      <c r="AJ429" s="22" t="s">
        <v>834</v>
      </c>
      <c r="AK429" s="22" t="s">
        <v>828</v>
      </c>
      <c r="AL429" t="s">
        <v>717</v>
      </c>
      <c r="AM429" t="s">
        <v>811</v>
      </c>
      <c r="AN429" t="s">
        <v>789</v>
      </c>
      <c r="AO429" t="s">
        <v>724</v>
      </c>
      <c r="AP429" s="13">
        <v>0.05</v>
      </c>
      <c r="AQ429" t="str">
        <f t="shared" si="15"/>
        <v>Các chương trình PTDL (Nhóm việc tích hợp dữ liệu, AI, PTDL vào hỗ trợ kinh doanh)</v>
      </c>
      <c r="AR429">
        <v>35500000</v>
      </c>
      <c r="AS429">
        <f t="shared" si="16"/>
        <v>1775000</v>
      </c>
      <c r="AT429" s="31" t="s">
        <v>881</v>
      </c>
      <c r="AU429" s="32" t="s">
        <v>979</v>
      </c>
    </row>
    <row r="430" spans="1:47" ht="14" thickBot="1">
      <c r="A430" s="18">
        <v>4169065</v>
      </c>
      <c r="B430" s="19" t="s">
        <v>454</v>
      </c>
      <c r="C430" s="19" t="s">
        <v>99</v>
      </c>
      <c r="D430" s="19" t="s">
        <v>62</v>
      </c>
      <c r="E430" s="18">
        <v>126</v>
      </c>
      <c r="F430" s="21">
        <v>45099.5</v>
      </c>
      <c r="G430" s="21">
        <v>45091.5</v>
      </c>
      <c r="H430" s="19" t="s">
        <v>100</v>
      </c>
      <c r="I430" s="19" t="s">
        <v>100</v>
      </c>
      <c r="J430" s="18">
        <v>4171957</v>
      </c>
      <c r="K430" s="27" t="s">
        <v>979</v>
      </c>
      <c r="L430" s="19" t="s">
        <v>99</v>
      </c>
      <c r="M430" s="19" t="s">
        <v>706</v>
      </c>
      <c r="N430" s="19" t="s">
        <v>73</v>
      </c>
      <c r="O430" s="18">
        <v>2649600000</v>
      </c>
      <c r="P430" s="19" t="s">
        <v>39</v>
      </c>
      <c r="Q430" s="19" t="s">
        <v>123</v>
      </c>
      <c r="R430" s="18">
        <v>92</v>
      </c>
      <c r="S430" s="18">
        <v>0</v>
      </c>
      <c r="T430" s="22"/>
      <c r="U430" s="19" t="s">
        <v>54</v>
      </c>
      <c r="V430" s="19" t="s">
        <v>64</v>
      </c>
      <c r="W430" s="21">
        <v>45096.5</v>
      </c>
      <c r="X430" s="21">
        <v>45096.5</v>
      </c>
      <c r="Y430" s="21">
        <v>45082.632986110002</v>
      </c>
      <c r="Z430" s="18">
        <v>4175040</v>
      </c>
      <c r="AA430" s="19" t="s">
        <v>494</v>
      </c>
      <c r="AB430" s="19" t="s">
        <v>42</v>
      </c>
      <c r="AC430" s="18">
        <v>57600</v>
      </c>
      <c r="AD430" s="18">
        <v>0</v>
      </c>
      <c r="AE430" s="19" t="s">
        <v>99</v>
      </c>
      <c r="AF430" s="19" t="s">
        <v>39</v>
      </c>
      <c r="AG430" s="23">
        <v>5.73</v>
      </c>
      <c r="AH430" s="23">
        <v>4.18</v>
      </c>
      <c r="AI430" s="24">
        <v>9.0909090908999998E-2</v>
      </c>
      <c r="AJ430" s="22" t="s">
        <v>834</v>
      </c>
      <c r="AK430" s="22" t="s">
        <v>828</v>
      </c>
      <c r="AL430" t="s">
        <v>717</v>
      </c>
      <c r="AM430" t="s">
        <v>811</v>
      </c>
      <c r="AN430" t="s">
        <v>789</v>
      </c>
      <c r="AO430" t="s">
        <v>724</v>
      </c>
      <c r="AP430" s="13">
        <v>0.09</v>
      </c>
      <c r="AQ430" t="str">
        <f t="shared" si="15"/>
        <v>Các chương trình PTDL (Nhóm việc tích hợp dữ liệu, AI, PTDL vào hỗ trợ kinh doanh)</v>
      </c>
      <c r="AR430">
        <v>35500000</v>
      </c>
      <c r="AS430">
        <f t="shared" si="16"/>
        <v>3195000</v>
      </c>
      <c r="AT430" s="31" t="s">
        <v>494</v>
      </c>
      <c r="AU430" s="32" t="s">
        <v>979</v>
      </c>
    </row>
    <row r="431" spans="1:47" ht="14" thickBot="1">
      <c r="A431" s="18">
        <v>4170139</v>
      </c>
      <c r="B431" s="19" t="s">
        <v>495</v>
      </c>
      <c r="C431" s="19" t="s">
        <v>99</v>
      </c>
      <c r="D431" s="19" t="s">
        <v>134</v>
      </c>
      <c r="E431" s="18">
        <v>112</v>
      </c>
      <c r="F431" s="21">
        <v>45099.5</v>
      </c>
      <c r="G431" s="22"/>
      <c r="H431" s="19" t="s">
        <v>102</v>
      </c>
      <c r="I431" s="19" t="s">
        <v>102</v>
      </c>
      <c r="J431" s="18">
        <v>4171964</v>
      </c>
      <c r="K431" s="27" t="s">
        <v>980</v>
      </c>
      <c r="L431" s="19" t="s">
        <v>99</v>
      </c>
      <c r="M431" s="19" t="s">
        <v>706</v>
      </c>
      <c r="N431" s="19" t="s">
        <v>73</v>
      </c>
      <c r="O431" s="18">
        <v>2563200000</v>
      </c>
      <c r="P431" s="19" t="s">
        <v>39</v>
      </c>
      <c r="Q431" s="19" t="s">
        <v>123</v>
      </c>
      <c r="R431" s="18">
        <v>89</v>
      </c>
      <c r="S431" s="18">
        <v>0</v>
      </c>
      <c r="T431" s="22"/>
      <c r="U431" s="19" t="s">
        <v>54</v>
      </c>
      <c r="V431" s="19" t="s">
        <v>64</v>
      </c>
      <c r="W431" s="21">
        <v>45096.5</v>
      </c>
      <c r="X431" s="21">
        <v>45096.5</v>
      </c>
      <c r="Y431" s="21">
        <v>45082.636585640001</v>
      </c>
      <c r="Z431" s="18">
        <v>4175147</v>
      </c>
      <c r="AA431" s="19" t="s">
        <v>496</v>
      </c>
      <c r="AB431" s="19" t="s">
        <v>42</v>
      </c>
      <c r="AC431" s="18">
        <v>57600</v>
      </c>
      <c r="AD431" s="18">
        <v>0</v>
      </c>
      <c r="AE431" s="19" t="s">
        <v>99</v>
      </c>
      <c r="AF431" s="19" t="s">
        <v>39</v>
      </c>
      <c r="AG431" s="23">
        <v>5.09</v>
      </c>
      <c r="AH431" s="23">
        <v>4.05</v>
      </c>
      <c r="AI431" s="24">
        <v>9.0909090908999998E-2</v>
      </c>
      <c r="AJ431" s="22" t="s">
        <v>834</v>
      </c>
      <c r="AK431" s="22" t="s">
        <v>828</v>
      </c>
      <c r="AL431" t="s">
        <v>717</v>
      </c>
      <c r="AM431" t="s">
        <v>811</v>
      </c>
      <c r="AN431" t="s">
        <v>789</v>
      </c>
      <c r="AO431" t="s">
        <v>724</v>
      </c>
      <c r="AP431" s="13">
        <v>0.09</v>
      </c>
      <c r="AQ431" t="str">
        <f t="shared" si="15"/>
        <v>Các chương trình PTDL (Nhóm việc tích hợp dữ liệu, AI, PTDL vào hỗ trợ kinh doanh)</v>
      </c>
      <c r="AR431">
        <v>35500000</v>
      </c>
      <c r="AS431">
        <f t="shared" si="16"/>
        <v>3195000</v>
      </c>
      <c r="AT431" s="31" t="s">
        <v>496</v>
      </c>
      <c r="AU431" s="32" t="s">
        <v>980</v>
      </c>
    </row>
    <row r="432" spans="1:47" ht="14" thickBot="1">
      <c r="A432" s="18">
        <v>4170139</v>
      </c>
      <c r="B432" s="19" t="s">
        <v>495</v>
      </c>
      <c r="C432" s="19" t="s">
        <v>99</v>
      </c>
      <c r="D432" s="19" t="s">
        <v>134</v>
      </c>
      <c r="E432" s="18">
        <v>112</v>
      </c>
      <c r="F432" s="21">
        <v>45099.5</v>
      </c>
      <c r="G432" s="22"/>
      <c r="H432" s="19" t="s">
        <v>102</v>
      </c>
      <c r="I432" s="19" t="s">
        <v>102</v>
      </c>
      <c r="J432" s="18">
        <v>4171964</v>
      </c>
      <c r="K432" s="27" t="s">
        <v>980</v>
      </c>
      <c r="L432" s="19" t="s">
        <v>99</v>
      </c>
      <c r="M432" s="19" t="s">
        <v>706</v>
      </c>
      <c r="N432" s="19" t="s">
        <v>73</v>
      </c>
      <c r="O432" s="18">
        <v>2563200000</v>
      </c>
      <c r="P432" s="19" t="s">
        <v>39</v>
      </c>
      <c r="Q432" s="19" t="s">
        <v>123</v>
      </c>
      <c r="R432" s="18">
        <v>89</v>
      </c>
      <c r="S432" s="18">
        <v>0</v>
      </c>
      <c r="T432" s="22"/>
      <c r="U432" s="19" t="s">
        <v>54</v>
      </c>
      <c r="V432" s="19" t="s">
        <v>64</v>
      </c>
      <c r="W432" s="21">
        <v>45096.5</v>
      </c>
      <c r="X432" s="21">
        <v>45096.5</v>
      </c>
      <c r="Y432" s="21">
        <v>45082.636585640001</v>
      </c>
      <c r="Z432" s="18">
        <v>4175124</v>
      </c>
      <c r="AA432" s="19" t="s">
        <v>497</v>
      </c>
      <c r="AB432" s="19" t="s">
        <v>42</v>
      </c>
      <c r="AC432" s="18">
        <v>57600</v>
      </c>
      <c r="AD432" s="18">
        <v>0</v>
      </c>
      <c r="AE432" s="19" t="s">
        <v>99</v>
      </c>
      <c r="AF432" s="19" t="s">
        <v>39</v>
      </c>
      <c r="AG432" s="23">
        <v>5.09</v>
      </c>
      <c r="AH432" s="23">
        <v>4.05</v>
      </c>
      <c r="AI432" s="24">
        <v>9.0909090908999998E-2</v>
      </c>
      <c r="AJ432" s="22" t="s">
        <v>834</v>
      </c>
      <c r="AK432" s="22" t="s">
        <v>828</v>
      </c>
      <c r="AL432" t="s">
        <v>717</v>
      </c>
      <c r="AM432" t="s">
        <v>811</v>
      </c>
      <c r="AN432" t="s">
        <v>789</v>
      </c>
      <c r="AO432" t="s">
        <v>724</v>
      </c>
      <c r="AP432" s="13">
        <v>0.09</v>
      </c>
      <c r="AQ432" t="str">
        <f t="shared" si="15"/>
        <v>Các chương trình PTDL (Nhóm việc tích hợp dữ liệu, AI, PTDL vào hỗ trợ kinh doanh)</v>
      </c>
      <c r="AR432">
        <v>35500000</v>
      </c>
      <c r="AS432">
        <f t="shared" si="16"/>
        <v>3195000</v>
      </c>
      <c r="AT432" s="31" t="s">
        <v>497</v>
      </c>
      <c r="AU432" s="32" t="s">
        <v>980</v>
      </c>
    </row>
    <row r="433" spans="1:47" ht="14" thickBot="1">
      <c r="A433" s="18">
        <v>4170139</v>
      </c>
      <c r="B433" s="19" t="s">
        <v>495</v>
      </c>
      <c r="C433" s="19" t="s">
        <v>99</v>
      </c>
      <c r="D433" s="19" t="s">
        <v>134</v>
      </c>
      <c r="E433" s="18">
        <v>112</v>
      </c>
      <c r="F433" s="21">
        <v>45099.5</v>
      </c>
      <c r="G433" s="22"/>
      <c r="H433" s="19" t="s">
        <v>102</v>
      </c>
      <c r="I433" s="19" t="s">
        <v>102</v>
      </c>
      <c r="J433" s="18">
        <v>4171964</v>
      </c>
      <c r="K433" s="27" t="s">
        <v>980</v>
      </c>
      <c r="L433" s="19" t="s">
        <v>99</v>
      </c>
      <c r="M433" s="19" t="s">
        <v>706</v>
      </c>
      <c r="N433" s="19" t="s">
        <v>73</v>
      </c>
      <c r="O433" s="18">
        <v>2563200000</v>
      </c>
      <c r="P433" s="19" t="s">
        <v>39</v>
      </c>
      <c r="Q433" s="19" t="s">
        <v>123</v>
      </c>
      <c r="R433" s="18">
        <v>89</v>
      </c>
      <c r="S433" s="18">
        <v>0</v>
      </c>
      <c r="T433" s="22"/>
      <c r="U433" s="19" t="s">
        <v>54</v>
      </c>
      <c r="V433" s="19" t="s">
        <v>64</v>
      </c>
      <c r="W433" s="21">
        <v>45096.5</v>
      </c>
      <c r="X433" s="21">
        <v>45096.5</v>
      </c>
      <c r="Y433" s="21">
        <v>45082.636585640001</v>
      </c>
      <c r="Z433" s="18">
        <v>4175148</v>
      </c>
      <c r="AA433" s="19" t="s">
        <v>498</v>
      </c>
      <c r="AB433" s="19" t="s">
        <v>42</v>
      </c>
      <c r="AC433" s="18">
        <v>57600</v>
      </c>
      <c r="AD433" s="18">
        <v>0</v>
      </c>
      <c r="AE433" s="19" t="s">
        <v>99</v>
      </c>
      <c r="AF433" s="19" t="s">
        <v>39</v>
      </c>
      <c r="AG433" s="23">
        <v>5.09</v>
      </c>
      <c r="AH433" s="23">
        <v>4.05</v>
      </c>
      <c r="AI433" s="24">
        <v>9.0909090908999998E-2</v>
      </c>
      <c r="AJ433" s="22" t="s">
        <v>834</v>
      </c>
      <c r="AK433" s="22" t="s">
        <v>828</v>
      </c>
      <c r="AL433" t="s">
        <v>717</v>
      </c>
      <c r="AM433" t="s">
        <v>811</v>
      </c>
      <c r="AN433" t="s">
        <v>789</v>
      </c>
      <c r="AO433" t="s">
        <v>724</v>
      </c>
      <c r="AP433" s="13">
        <v>0.09</v>
      </c>
      <c r="AQ433" t="str">
        <f t="shared" si="15"/>
        <v>Các chương trình PTDL (Nhóm việc tích hợp dữ liệu, AI, PTDL vào hỗ trợ kinh doanh)</v>
      </c>
      <c r="AR433">
        <v>35500000</v>
      </c>
      <c r="AS433">
        <f t="shared" si="16"/>
        <v>3195000</v>
      </c>
      <c r="AT433" s="31" t="s">
        <v>498</v>
      </c>
      <c r="AU433" s="32" t="s">
        <v>980</v>
      </c>
    </row>
    <row r="434" spans="1:47" ht="14" thickBot="1">
      <c r="A434" s="18">
        <v>4170139</v>
      </c>
      <c r="B434" s="19" t="s">
        <v>495</v>
      </c>
      <c r="C434" s="19" t="s">
        <v>99</v>
      </c>
      <c r="D434" s="19" t="s">
        <v>134</v>
      </c>
      <c r="E434" s="18">
        <v>112</v>
      </c>
      <c r="F434" s="21">
        <v>45099.5</v>
      </c>
      <c r="G434" s="22"/>
      <c r="H434" s="19" t="s">
        <v>102</v>
      </c>
      <c r="I434" s="19" t="s">
        <v>102</v>
      </c>
      <c r="J434" s="18">
        <v>4171964</v>
      </c>
      <c r="K434" s="27" t="s">
        <v>980</v>
      </c>
      <c r="L434" s="19" t="s">
        <v>99</v>
      </c>
      <c r="M434" s="19" t="s">
        <v>706</v>
      </c>
      <c r="N434" s="19" t="s">
        <v>73</v>
      </c>
      <c r="O434" s="18">
        <v>2563200000</v>
      </c>
      <c r="P434" s="19" t="s">
        <v>39</v>
      </c>
      <c r="Q434" s="19" t="s">
        <v>123</v>
      </c>
      <c r="R434" s="18">
        <v>89</v>
      </c>
      <c r="S434" s="18">
        <v>0</v>
      </c>
      <c r="T434" s="22"/>
      <c r="U434" s="19" t="s">
        <v>54</v>
      </c>
      <c r="V434" s="19" t="s">
        <v>64</v>
      </c>
      <c r="W434" s="21">
        <v>45096.5</v>
      </c>
      <c r="X434" s="21">
        <v>45096.5</v>
      </c>
      <c r="Y434" s="21">
        <v>45082.636585640001</v>
      </c>
      <c r="Z434" s="18">
        <v>4175126</v>
      </c>
      <c r="AA434" s="19" t="s">
        <v>499</v>
      </c>
      <c r="AB434" s="19" t="s">
        <v>42</v>
      </c>
      <c r="AC434" s="18">
        <v>57600</v>
      </c>
      <c r="AD434" s="18">
        <v>0</v>
      </c>
      <c r="AE434" s="19" t="s">
        <v>99</v>
      </c>
      <c r="AF434" s="19" t="s">
        <v>39</v>
      </c>
      <c r="AG434" s="23">
        <v>5.09</v>
      </c>
      <c r="AH434" s="23">
        <v>4.05</v>
      </c>
      <c r="AI434" s="24">
        <v>9.0909090908999998E-2</v>
      </c>
      <c r="AJ434" s="22" t="s">
        <v>834</v>
      </c>
      <c r="AK434" s="22" t="s">
        <v>828</v>
      </c>
      <c r="AL434" t="s">
        <v>717</v>
      </c>
      <c r="AM434" t="s">
        <v>811</v>
      </c>
      <c r="AN434" t="s">
        <v>789</v>
      </c>
      <c r="AO434" t="s">
        <v>724</v>
      </c>
      <c r="AP434" s="13">
        <v>0.09</v>
      </c>
      <c r="AQ434" t="str">
        <f t="shared" si="15"/>
        <v>Các chương trình PTDL (Nhóm việc tích hợp dữ liệu, AI, PTDL vào hỗ trợ kinh doanh)</v>
      </c>
      <c r="AR434">
        <v>35500000</v>
      </c>
      <c r="AS434">
        <f t="shared" si="16"/>
        <v>3195000</v>
      </c>
      <c r="AT434" s="31" t="s">
        <v>499</v>
      </c>
      <c r="AU434" s="32" t="s">
        <v>980</v>
      </c>
    </row>
    <row r="435" spans="1:47" ht="14" thickBot="1">
      <c r="A435" s="18">
        <v>4170139</v>
      </c>
      <c r="B435" s="19" t="s">
        <v>495</v>
      </c>
      <c r="C435" s="19" t="s">
        <v>99</v>
      </c>
      <c r="D435" s="19" t="s">
        <v>134</v>
      </c>
      <c r="E435" s="18">
        <v>112</v>
      </c>
      <c r="F435" s="21">
        <v>45099.5</v>
      </c>
      <c r="G435" s="22"/>
      <c r="H435" s="19" t="s">
        <v>102</v>
      </c>
      <c r="I435" s="19" t="s">
        <v>102</v>
      </c>
      <c r="J435" s="18">
        <v>4171964</v>
      </c>
      <c r="K435" s="27" t="s">
        <v>980</v>
      </c>
      <c r="L435" s="19" t="s">
        <v>99</v>
      </c>
      <c r="M435" s="19" t="s">
        <v>706</v>
      </c>
      <c r="N435" s="19" t="s">
        <v>73</v>
      </c>
      <c r="O435" s="18">
        <v>2563200000</v>
      </c>
      <c r="P435" s="19" t="s">
        <v>39</v>
      </c>
      <c r="Q435" s="19" t="s">
        <v>123</v>
      </c>
      <c r="R435" s="18">
        <v>89</v>
      </c>
      <c r="S435" s="18">
        <v>0</v>
      </c>
      <c r="T435" s="22"/>
      <c r="U435" s="19" t="s">
        <v>54</v>
      </c>
      <c r="V435" s="19" t="s">
        <v>64</v>
      </c>
      <c r="W435" s="21">
        <v>45096.5</v>
      </c>
      <c r="X435" s="21">
        <v>45096.5</v>
      </c>
      <c r="Y435" s="21">
        <v>45082.636585640001</v>
      </c>
      <c r="Z435" s="18">
        <v>4175146</v>
      </c>
      <c r="AA435" s="19" t="s">
        <v>500</v>
      </c>
      <c r="AB435" s="19" t="s">
        <v>42</v>
      </c>
      <c r="AC435" s="18">
        <v>57600</v>
      </c>
      <c r="AD435" s="18">
        <v>0</v>
      </c>
      <c r="AE435" s="19" t="s">
        <v>99</v>
      </c>
      <c r="AF435" s="19" t="s">
        <v>39</v>
      </c>
      <c r="AG435" s="23">
        <v>5.09</v>
      </c>
      <c r="AH435" s="23">
        <v>4.05</v>
      </c>
      <c r="AI435" s="24">
        <v>9.0909090908999998E-2</v>
      </c>
      <c r="AJ435" s="22" t="s">
        <v>834</v>
      </c>
      <c r="AK435" s="22" t="s">
        <v>828</v>
      </c>
      <c r="AL435" t="s">
        <v>717</v>
      </c>
      <c r="AM435" t="s">
        <v>811</v>
      </c>
      <c r="AN435" t="s">
        <v>789</v>
      </c>
      <c r="AO435" t="s">
        <v>724</v>
      </c>
      <c r="AP435" s="13">
        <v>0.09</v>
      </c>
      <c r="AQ435" t="str">
        <f t="shared" si="15"/>
        <v>Các chương trình PTDL (Nhóm việc tích hợp dữ liệu, AI, PTDL vào hỗ trợ kinh doanh)</v>
      </c>
      <c r="AR435">
        <v>35500000</v>
      </c>
      <c r="AS435">
        <f t="shared" si="16"/>
        <v>3195000</v>
      </c>
      <c r="AT435" s="31" t="s">
        <v>500</v>
      </c>
      <c r="AU435" s="32" t="s">
        <v>980</v>
      </c>
    </row>
    <row r="436" spans="1:47" ht="14" thickBot="1">
      <c r="A436" s="18">
        <v>4170139</v>
      </c>
      <c r="B436" s="19" t="s">
        <v>495</v>
      </c>
      <c r="C436" s="19" t="s">
        <v>99</v>
      </c>
      <c r="D436" s="19" t="s">
        <v>134</v>
      </c>
      <c r="E436" s="18">
        <v>112</v>
      </c>
      <c r="F436" s="21">
        <v>45099.5</v>
      </c>
      <c r="G436" s="22"/>
      <c r="H436" s="19" t="s">
        <v>102</v>
      </c>
      <c r="I436" s="19" t="s">
        <v>102</v>
      </c>
      <c r="J436" s="18">
        <v>4171964</v>
      </c>
      <c r="K436" s="27" t="s">
        <v>980</v>
      </c>
      <c r="L436" s="19" t="s">
        <v>99</v>
      </c>
      <c r="M436" s="19" t="s">
        <v>706</v>
      </c>
      <c r="N436" s="19" t="s">
        <v>73</v>
      </c>
      <c r="O436" s="18">
        <v>2563200000</v>
      </c>
      <c r="P436" s="19" t="s">
        <v>39</v>
      </c>
      <c r="Q436" s="19" t="s">
        <v>123</v>
      </c>
      <c r="R436" s="18">
        <v>89</v>
      </c>
      <c r="S436" s="18">
        <v>0</v>
      </c>
      <c r="T436" s="22"/>
      <c r="U436" s="19" t="s">
        <v>54</v>
      </c>
      <c r="V436" s="19" t="s">
        <v>64</v>
      </c>
      <c r="W436" s="21">
        <v>45096.5</v>
      </c>
      <c r="X436" s="21">
        <v>45096.5</v>
      </c>
      <c r="Y436" s="21">
        <v>45082.636585640001</v>
      </c>
      <c r="Z436" s="18">
        <v>4175142</v>
      </c>
      <c r="AA436" s="19" t="s">
        <v>501</v>
      </c>
      <c r="AB436" s="19" t="s">
        <v>42</v>
      </c>
      <c r="AC436" s="18">
        <v>57600</v>
      </c>
      <c r="AD436" s="18">
        <v>0</v>
      </c>
      <c r="AE436" s="19" t="s">
        <v>99</v>
      </c>
      <c r="AF436" s="19" t="s">
        <v>39</v>
      </c>
      <c r="AG436" s="23">
        <v>5.09</v>
      </c>
      <c r="AH436" s="23">
        <v>4.05</v>
      </c>
      <c r="AI436" s="24">
        <v>9.0909090908999998E-2</v>
      </c>
      <c r="AJ436" s="22" t="s">
        <v>834</v>
      </c>
      <c r="AK436" s="22" t="s">
        <v>828</v>
      </c>
      <c r="AL436" t="s">
        <v>717</v>
      </c>
      <c r="AM436" t="s">
        <v>811</v>
      </c>
      <c r="AN436" t="s">
        <v>789</v>
      </c>
      <c r="AO436" t="s">
        <v>724</v>
      </c>
      <c r="AP436" s="13">
        <v>0.09</v>
      </c>
      <c r="AQ436" t="str">
        <f t="shared" si="15"/>
        <v>Các chương trình PTDL (Nhóm việc tích hợp dữ liệu, AI, PTDL vào hỗ trợ kinh doanh)</v>
      </c>
      <c r="AR436">
        <v>35500000</v>
      </c>
      <c r="AS436">
        <f t="shared" si="16"/>
        <v>3195000</v>
      </c>
      <c r="AT436" s="31" t="s">
        <v>501</v>
      </c>
      <c r="AU436" s="32" t="s">
        <v>980</v>
      </c>
    </row>
    <row r="437" spans="1:47" ht="14" thickBot="1">
      <c r="A437" s="18">
        <v>4170139</v>
      </c>
      <c r="B437" s="19" t="s">
        <v>495</v>
      </c>
      <c r="C437" s="19" t="s">
        <v>99</v>
      </c>
      <c r="D437" s="19" t="s">
        <v>134</v>
      </c>
      <c r="E437" s="18">
        <v>112</v>
      </c>
      <c r="F437" s="21">
        <v>45099.5</v>
      </c>
      <c r="G437" s="22"/>
      <c r="H437" s="19" t="s">
        <v>102</v>
      </c>
      <c r="I437" s="19" t="s">
        <v>102</v>
      </c>
      <c r="J437" s="18">
        <v>4171964</v>
      </c>
      <c r="K437" s="27" t="s">
        <v>980</v>
      </c>
      <c r="L437" s="19" t="s">
        <v>99</v>
      </c>
      <c r="M437" s="19" t="s">
        <v>706</v>
      </c>
      <c r="N437" s="19" t="s">
        <v>73</v>
      </c>
      <c r="O437" s="18">
        <v>2563200000</v>
      </c>
      <c r="P437" s="19" t="s">
        <v>39</v>
      </c>
      <c r="Q437" s="19" t="s">
        <v>123</v>
      </c>
      <c r="R437" s="18">
        <v>89</v>
      </c>
      <c r="S437" s="18">
        <v>0</v>
      </c>
      <c r="T437" s="22"/>
      <c r="U437" s="19" t="s">
        <v>54</v>
      </c>
      <c r="V437" s="19" t="s">
        <v>64</v>
      </c>
      <c r="W437" s="21">
        <v>45096.5</v>
      </c>
      <c r="X437" s="21">
        <v>45096.5</v>
      </c>
      <c r="Y437" s="21">
        <v>45082.636585640001</v>
      </c>
      <c r="Z437" s="18">
        <v>4175145</v>
      </c>
      <c r="AA437" s="19" t="s">
        <v>502</v>
      </c>
      <c r="AB437" s="19" t="s">
        <v>42</v>
      </c>
      <c r="AC437" s="18">
        <v>57600</v>
      </c>
      <c r="AD437" s="18">
        <v>0</v>
      </c>
      <c r="AE437" s="19" t="s">
        <v>99</v>
      </c>
      <c r="AF437" s="19" t="s">
        <v>39</v>
      </c>
      <c r="AG437" s="23">
        <v>5.09</v>
      </c>
      <c r="AH437" s="23">
        <v>4.05</v>
      </c>
      <c r="AI437" s="24">
        <v>9.0909090908999998E-2</v>
      </c>
      <c r="AJ437" s="22" t="s">
        <v>834</v>
      </c>
      <c r="AK437" s="22" t="s">
        <v>828</v>
      </c>
      <c r="AL437" t="s">
        <v>717</v>
      </c>
      <c r="AM437" t="s">
        <v>811</v>
      </c>
      <c r="AN437" t="s">
        <v>789</v>
      </c>
      <c r="AO437" t="s">
        <v>724</v>
      </c>
      <c r="AP437" s="13">
        <v>0.09</v>
      </c>
      <c r="AQ437" t="str">
        <f t="shared" si="15"/>
        <v>Các chương trình PTDL (Nhóm việc tích hợp dữ liệu, AI, PTDL vào hỗ trợ kinh doanh)</v>
      </c>
      <c r="AR437">
        <v>35500000</v>
      </c>
      <c r="AS437">
        <f t="shared" si="16"/>
        <v>3195000</v>
      </c>
      <c r="AT437" s="31" t="s">
        <v>502</v>
      </c>
      <c r="AU437" s="32" t="s">
        <v>980</v>
      </c>
    </row>
    <row r="438" spans="1:47" ht="14" thickBot="1">
      <c r="A438" s="18">
        <v>4170139</v>
      </c>
      <c r="B438" s="19" t="s">
        <v>495</v>
      </c>
      <c r="C438" s="19" t="s">
        <v>99</v>
      </c>
      <c r="D438" s="19" t="s">
        <v>134</v>
      </c>
      <c r="E438" s="18">
        <v>112</v>
      </c>
      <c r="F438" s="21">
        <v>45099.5</v>
      </c>
      <c r="G438" s="22"/>
      <c r="H438" s="19" t="s">
        <v>102</v>
      </c>
      <c r="I438" s="19" t="s">
        <v>102</v>
      </c>
      <c r="J438" s="18">
        <v>4171964</v>
      </c>
      <c r="K438" s="27" t="s">
        <v>980</v>
      </c>
      <c r="L438" s="19" t="s">
        <v>99</v>
      </c>
      <c r="M438" s="19" t="s">
        <v>706</v>
      </c>
      <c r="N438" s="19" t="s">
        <v>73</v>
      </c>
      <c r="O438" s="18">
        <v>2563200000</v>
      </c>
      <c r="P438" s="19" t="s">
        <v>39</v>
      </c>
      <c r="Q438" s="19" t="s">
        <v>123</v>
      </c>
      <c r="R438" s="18">
        <v>89</v>
      </c>
      <c r="S438" s="18">
        <v>0</v>
      </c>
      <c r="T438" s="22"/>
      <c r="U438" s="19" t="s">
        <v>54</v>
      </c>
      <c r="V438" s="19" t="s">
        <v>64</v>
      </c>
      <c r="W438" s="21">
        <v>45096.5</v>
      </c>
      <c r="X438" s="21">
        <v>45096.5</v>
      </c>
      <c r="Y438" s="21">
        <v>45082.636585640001</v>
      </c>
      <c r="Z438" s="18">
        <v>4175144</v>
      </c>
      <c r="AA438" s="19" t="s">
        <v>503</v>
      </c>
      <c r="AB438" s="19" t="s">
        <v>42</v>
      </c>
      <c r="AC438" s="18">
        <v>57600</v>
      </c>
      <c r="AD438" s="18">
        <v>0</v>
      </c>
      <c r="AE438" s="19" t="s">
        <v>99</v>
      </c>
      <c r="AF438" s="19" t="s">
        <v>39</v>
      </c>
      <c r="AG438" s="23">
        <v>5.09</v>
      </c>
      <c r="AH438" s="23">
        <v>4.05</v>
      </c>
      <c r="AI438" s="24">
        <v>9.0909090908999998E-2</v>
      </c>
      <c r="AJ438" s="22" t="s">
        <v>834</v>
      </c>
      <c r="AK438" s="22" t="s">
        <v>828</v>
      </c>
      <c r="AL438" t="s">
        <v>717</v>
      </c>
      <c r="AM438" t="s">
        <v>811</v>
      </c>
      <c r="AN438" t="s">
        <v>789</v>
      </c>
      <c r="AO438" t="s">
        <v>724</v>
      </c>
      <c r="AP438" s="13">
        <v>0.09</v>
      </c>
      <c r="AQ438" t="str">
        <f t="shared" si="15"/>
        <v>Các chương trình PTDL (Nhóm việc tích hợp dữ liệu, AI, PTDL vào hỗ trợ kinh doanh)</v>
      </c>
      <c r="AR438">
        <v>35500000</v>
      </c>
      <c r="AS438">
        <f t="shared" si="16"/>
        <v>3195000</v>
      </c>
      <c r="AT438" s="31" t="s">
        <v>503</v>
      </c>
      <c r="AU438" s="32" t="s">
        <v>980</v>
      </c>
    </row>
    <row r="439" spans="1:47" ht="14" thickBot="1">
      <c r="A439" s="18">
        <v>4170139</v>
      </c>
      <c r="B439" s="19" t="s">
        <v>495</v>
      </c>
      <c r="C439" s="19" t="s">
        <v>99</v>
      </c>
      <c r="D439" s="19" t="s">
        <v>134</v>
      </c>
      <c r="E439" s="18">
        <v>112</v>
      </c>
      <c r="F439" s="21">
        <v>45099.5</v>
      </c>
      <c r="G439" s="22"/>
      <c r="H439" s="19" t="s">
        <v>102</v>
      </c>
      <c r="I439" s="19" t="s">
        <v>102</v>
      </c>
      <c r="J439" s="18">
        <v>4171964</v>
      </c>
      <c r="K439" s="27" t="s">
        <v>980</v>
      </c>
      <c r="L439" s="19" t="s">
        <v>99</v>
      </c>
      <c r="M439" s="19" t="s">
        <v>706</v>
      </c>
      <c r="N439" s="19" t="s">
        <v>73</v>
      </c>
      <c r="O439" s="18">
        <v>2563200000</v>
      </c>
      <c r="P439" s="19" t="s">
        <v>39</v>
      </c>
      <c r="Q439" s="19" t="s">
        <v>123</v>
      </c>
      <c r="R439" s="18">
        <v>89</v>
      </c>
      <c r="S439" s="18">
        <v>0</v>
      </c>
      <c r="T439" s="22"/>
      <c r="U439" s="19" t="s">
        <v>54</v>
      </c>
      <c r="V439" s="19" t="s">
        <v>64</v>
      </c>
      <c r="W439" s="21">
        <v>45096.5</v>
      </c>
      <c r="X439" s="21">
        <v>45096.5</v>
      </c>
      <c r="Y439" s="21">
        <v>45082.636585640001</v>
      </c>
      <c r="Z439" s="18">
        <v>4175138</v>
      </c>
      <c r="AA439" s="19" t="s">
        <v>504</v>
      </c>
      <c r="AB439" s="19" t="s">
        <v>42</v>
      </c>
      <c r="AC439" s="18">
        <v>57600</v>
      </c>
      <c r="AD439" s="18">
        <v>0</v>
      </c>
      <c r="AE439" s="19" t="s">
        <v>99</v>
      </c>
      <c r="AF439" s="19" t="s">
        <v>39</v>
      </c>
      <c r="AG439" s="23">
        <v>5.09</v>
      </c>
      <c r="AH439" s="23">
        <v>4.05</v>
      </c>
      <c r="AI439" s="24">
        <v>9.0909090908999998E-2</v>
      </c>
      <c r="AJ439" s="22" t="s">
        <v>834</v>
      </c>
      <c r="AK439" s="22" t="s">
        <v>828</v>
      </c>
      <c r="AL439" t="s">
        <v>717</v>
      </c>
      <c r="AM439" t="s">
        <v>811</v>
      </c>
      <c r="AN439" t="s">
        <v>789</v>
      </c>
      <c r="AO439" t="s">
        <v>724</v>
      </c>
      <c r="AP439" s="13">
        <v>0.09</v>
      </c>
      <c r="AQ439" t="str">
        <f t="shared" si="15"/>
        <v>Các chương trình PTDL (Nhóm việc tích hợp dữ liệu, AI, PTDL vào hỗ trợ kinh doanh)</v>
      </c>
      <c r="AR439">
        <v>35500000</v>
      </c>
      <c r="AS439">
        <f t="shared" si="16"/>
        <v>3195000</v>
      </c>
      <c r="AT439" s="31" t="s">
        <v>504</v>
      </c>
      <c r="AU439" s="32" t="s">
        <v>980</v>
      </c>
    </row>
    <row r="440" spans="1:47" ht="14" thickBot="1">
      <c r="A440" s="18">
        <v>4170139</v>
      </c>
      <c r="B440" s="19" t="s">
        <v>495</v>
      </c>
      <c r="C440" s="19" t="s">
        <v>99</v>
      </c>
      <c r="D440" s="19" t="s">
        <v>134</v>
      </c>
      <c r="E440" s="18">
        <v>112</v>
      </c>
      <c r="F440" s="21">
        <v>45099.5</v>
      </c>
      <c r="G440" s="22"/>
      <c r="H440" s="19" t="s">
        <v>102</v>
      </c>
      <c r="I440" s="19" t="s">
        <v>102</v>
      </c>
      <c r="J440" s="18">
        <v>4171964</v>
      </c>
      <c r="K440" s="27" t="s">
        <v>980</v>
      </c>
      <c r="L440" s="19" t="s">
        <v>99</v>
      </c>
      <c r="M440" s="19" t="s">
        <v>706</v>
      </c>
      <c r="N440" s="19" t="s">
        <v>73</v>
      </c>
      <c r="O440" s="18">
        <v>2563200000</v>
      </c>
      <c r="P440" s="19" t="s">
        <v>39</v>
      </c>
      <c r="Q440" s="19" t="s">
        <v>123</v>
      </c>
      <c r="R440" s="18">
        <v>89</v>
      </c>
      <c r="S440" s="18">
        <v>0</v>
      </c>
      <c r="T440" s="22"/>
      <c r="U440" s="19" t="s">
        <v>54</v>
      </c>
      <c r="V440" s="19" t="s">
        <v>64</v>
      </c>
      <c r="W440" s="21">
        <v>45096.5</v>
      </c>
      <c r="X440" s="21">
        <v>45096.5</v>
      </c>
      <c r="Y440" s="21">
        <v>45082.636585640001</v>
      </c>
      <c r="Z440" s="18">
        <v>4175137</v>
      </c>
      <c r="AA440" s="19" t="s">
        <v>505</v>
      </c>
      <c r="AB440" s="19" t="s">
        <v>42</v>
      </c>
      <c r="AC440" s="18">
        <v>57600</v>
      </c>
      <c r="AD440" s="18">
        <v>0</v>
      </c>
      <c r="AE440" s="19" t="s">
        <v>99</v>
      </c>
      <c r="AF440" s="19" t="s">
        <v>39</v>
      </c>
      <c r="AG440" s="23">
        <v>5.09</v>
      </c>
      <c r="AH440" s="23">
        <v>4.05</v>
      </c>
      <c r="AI440" s="24">
        <v>9.0909090908999998E-2</v>
      </c>
      <c r="AJ440" s="22" t="s">
        <v>834</v>
      </c>
      <c r="AK440" s="22" t="s">
        <v>828</v>
      </c>
      <c r="AL440" t="s">
        <v>717</v>
      </c>
      <c r="AM440" t="s">
        <v>811</v>
      </c>
      <c r="AN440" t="s">
        <v>789</v>
      </c>
      <c r="AO440" t="s">
        <v>724</v>
      </c>
      <c r="AP440" s="13">
        <v>0.09</v>
      </c>
      <c r="AQ440" t="str">
        <f t="shared" si="15"/>
        <v>Các chương trình PTDL (Nhóm việc tích hợp dữ liệu, AI, PTDL vào hỗ trợ kinh doanh)</v>
      </c>
      <c r="AR440">
        <v>35500000</v>
      </c>
      <c r="AS440">
        <f t="shared" si="16"/>
        <v>3195000</v>
      </c>
      <c r="AT440" s="31" t="s">
        <v>505</v>
      </c>
      <c r="AU440" s="32" t="s">
        <v>980</v>
      </c>
    </row>
    <row r="441" spans="1:47" ht="14" thickBot="1">
      <c r="A441" s="18">
        <v>4170139</v>
      </c>
      <c r="B441" s="19" t="s">
        <v>495</v>
      </c>
      <c r="C441" s="19" t="s">
        <v>99</v>
      </c>
      <c r="D441" s="19" t="s">
        <v>134</v>
      </c>
      <c r="E441" s="18">
        <v>112</v>
      </c>
      <c r="F441" s="21">
        <v>45099.5</v>
      </c>
      <c r="G441" s="22"/>
      <c r="H441" s="19" t="s">
        <v>102</v>
      </c>
      <c r="I441" s="19" t="s">
        <v>102</v>
      </c>
      <c r="J441" s="18">
        <v>4171964</v>
      </c>
      <c r="K441" s="27" t="s">
        <v>980</v>
      </c>
      <c r="L441" s="19" t="s">
        <v>99</v>
      </c>
      <c r="M441" s="19" t="s">
        <v>706</v>
      </c>
      <c r="N441" s="19" t="s">
        <v>73</v>
      </c>
      <c r="O441" s="18">
        <v>2563200000</v>
      </c>
      <c r="P441" s="19" t="s">
        <v>39</v>
      </c>
      <c r="Q441" s="19" t="s">
        <v>123</v>
      </c>
      <c r="R441" s="18">
        <v>89</v>
      </c>
      <c r="S441" s="18">
        <v>0</v>
      </c>
      <c r="T441" s="22"/>
      <c r="U441" s="19" t="s">
        <v>54</v>
      </c>
      <c r="V441" s="19" t="s">
        <v>64</v>
      </c>
      <c r="W441" s="21">
        <v>45096.5</v>
      </c>
      <c r="X441" s="21">
        <v>45096.5</v>
      </c>
      <c r="Y441" s="21">
        <v>45082.636585640001</v>
      </c>
      <c r="Z441" s="18">
        <v>4175136</v>
      </c>
      <c r="AA441" s="19" t="s">
        <v>506</v>
      </c>
      <c r="AB441" s="19" t="s">
        <v>42</v>
      </c>
      <c r="AC441" s="18">
        <v>57600</v>
      </c>
      <c r="AD441" s="18">
        <v>0</v>
      </c>
      <c r="AE441" s="19" t="s">
        <v>99</v>
      </c>
      <c r="AF441" s="19" t="s">
        <v>39</v>
      </c>
      <c r="AG441" s="23">
        <v>5.09</v>
      </c>
      <c r="AH441" s="23">
        <v>4.05</v>
      </c>
      <c r="AI441" s="24">
        <v>9.0909090908999998E-2</v>
      </c>
      <c r="AJ441" s="22" t="s">
        <v>834</v>
      </c>
      <c r="AK441" s="22" t="s">
        <v>828</v>
      </c>
      <c r="AL441" t="s">
        <v>717</v>
      </c>
      <c r="AM441" t="s">
        <v>811</v>
      </c>
      <c r="AN441" t="s">
        <v>789</v>
      </c>
      <c r="AO441" t="s">
        <v>724</v>
      </c>
      <c r="AP441" s="13">
        <v>0.09</v>
      </c>
      <c r="AQ441" t="str">
        <f t="shared" si="15"/>
        <v>Các chương trình PTDL (Nhóm việc tích hợp dữ liệu, AI, PTDL vào hỗ trợ kinh doanh)</v>
      </c>
      <c r="AR441">
        <v>35500000</v>
      </c>
      <c r="AS441">
        <f t="shared" si="16"/>
        <v>3195000</v>
      </c>
      <c r="AT441" s="31" t="s">
        <v>506</v>
      </c>
      <c r="AU441" s="32" t="s">
        <v>980</v>
      </c>
    </row>
    <row r="442" spans="1:47" ht="14" thickBot="1">
      <c r="A442" s="18">
        <v>4170139</v>
      </c>
      <c r="B442" s="19" t="s">
        <v>495</v>
      </c>
      <c r="C442" s="19" t="s">
        <v>99</v>
      </c>
      <c r="D442" s="19" t="s">
        <v>134</v>
      </c>
      <c r="E442" s="18">
        <v>112</v>
      </c>
      <c r="F442" s="21">
        <v>45099.5</v>
      </c>
      <c r="G442" s="22"/>
      <c r="H442" s="19" t="s">
        <v>102</v>
      </c>
      <c r="I442" s="19" t="s">
        <v>102</v>
      </c>
      <c r="J442" s="18">
        <v>4171964</v>
      </c>
      <c r="K442" s="27" t="s">
        <v>980</v>
      </c>
      <c r="L442" s="19" t="s">
        <v>99</v>
      </c>
      <c r="M442" s="19" t="s">
        <v>706</v>
      </c>
      <c r="N442" s="19" t="s">
        <v>73</v>
      </c>
      <c r="O442" s="18">
        <v>2563200000</v>
      </c>
      <c r="P442" s="19" t="s">
        <v>39</v>
      </c>
      <c r="Q442" s="19" t="s">
        <v>123</v>
      </c>
      <c r="R442" s="18">
        <v>89</v>
      </c>
      <c r="S442" s="18">
        <v>0</v>
      </c>
      <c r="T442" s="22"/>
      <c r="U442" s="19" t="s">
        <v>54</v>
      </c>
      <c r="V442" s="19" t="s">
        <v>64</v>
      </c>
      <c r="W442" s="21">
        <v>45096.5</v>
      </c>
      <c r="X442" s="21">
        <v>45096.5</v>
      </c>
      <c r="Y442" s="21">
        <v>45082.636585640001</v>
      </c>
      <c r="Z442" s="18">
        <v>4175135</v>
      </c>
      <c r="AA442" s="19" t="s">
        <v>507</v>
      </c>
      <c r="AB442" s="19" t="s">
        <v>42</v>
      </c>
      <c r="AC442" s="18">
        <v>57600</v>
      </c>
      <c r="AD442" s="18">
        <v>0</v>
      </c>
      <c r="AE442" s="19" t="s">
        <v>99</v>
      </c>
      <c r="AF442" s="19" t="s">
        <v>39</v>
      </c>
      <c r="AG442" s="23">
        <v>5.09</v>
      </c>
      <c r="AH442" s="23">
        <v>4.05</v>
      </c>
      <c r="AI442" s="24">
        <v>9.0909090908999998E-2</v>
      </c>
      <c r="AJ442" s="22" t="s">
        <v>834</v>
      </c>
      <c r="AK442" s="22" t="s">
        <v>828</v>
      </c>
      <c r="AL442" t="s">
        <v>717</v>
      </c>
      <c r="AM442" t="s">
        <v>811</v>
      </c>
      <c r="AN442" t="s">
        <v>789</v>
      </c>
      <c r="AO442" t="s">
        <v>724</v>
      </c>
      <c r="AP442" s="13">
        <v>0.09</v>
      </c>
      <c r="AQ442" t="str">
        <f t="shared" si="15"/>
        <v>Các chương trình PTDL (Nhóm việc tích hợp dữ liệu, AI, PTDL vào hỗ trợ kinh doanh)</v>
      </c>
      <c r="AR442">
        <v>35500000</v>
      </c>
      <c r="AS442">
        <f t="shared" si="16"/>
        <v>3195000</v>
      </c>
      <c r="AT442" s="31" t="s">
        <v>507</v>
      </c>
      <c r="AU442" s="32" t="s">
        <v>980</v>
      </c>
    </row>
    <row r="443" spans="1:47" ht="14" thickBot="1">
      <c r="A443" s="18">
        <v>4170139</v>
      </c>
      <c r="B443" s="19" t="s">
        <v>495</v>
      </c>
      <c r="C443" s="19" t="s">
        <v>99</v>
      </c>
      <c r="D443" s="19" t="s">
        <v>134</v>
      </c>
      <c r="E443" s="18">
        <v>112</v>
      </c>
      <c r="F443" s="21">
        <v>45099.5</v>
      </c>
      <c r="G443" s="22"/>
      <c r="H443" s="19" t="s">
        <v>102</v>
      </c>
      <c r="I443" s="19" t="s">
        <v>102</v>
      </c>
      <c r="J443" s="18">
        <v>4171964</v>
      </c>
      <c r="K443" s="27" t="s">
        <v>980</v>
      </c>
      <c r="L443" s="19" t="s">
        <v>99</v>
      </c>
      <c r="M443" s="19" t="s">
        <v>706</v>
      </c>
      <c r="N443" s="19" t="s">
        <v>73</v>
      </c>
      <c r="O443" s="18">
        <v>2563200000</v>
      </c>
      <c r="P443" s="19" t="s">
        <v>39</v>
      </c>
      <c r="Q443" s="19" t="s">
        <v>123</v>
      </c>
      <c r="R443" s="18">
        <v>89</v>
      </c>
      <c r="S443" s="18">
        <v>0</v>
      </c>
      <c r="T443" s="22"/>
      <c r="U443" s="19" t="s">
        <v>54</v>
      </c>
      <c r="V443" s="19" t="s">
        <v>64</v>
      </c>
      <c r="W443" s="21">
        <v>45096.5</v>
      </c>
      <c r="X443" s="21">
        <v>45096.5</v>
      </c>
      <c r="Y443" s="21">
        <v>45082.636585640001</v>
      </c>
      <c r="Z443" s="18">
        <v>4175134</v>
      </c>
      <c r="AA443" s="19" t="s">
        <v>508</v>
      </c>
      <c r="AB443" s="19" t="s">
        <v>42</v>
      </c>
      <c r="AC443" s="18">
        <v>57600</v>
      </c>
      <c r="AD443" s="18">
        <v>0</v>
      </c>
      <c r="AE443" s="19" t="s">
        <v>99</v>
      </c>
      <c r="AF443" s="19" t="s">
        <v>39</v>
      </c>
      <c r="AG443" s="23">
        <v>5.09</v>
      </c>
      <c r="AH443" s="23">
        <v>4.05</v>
      </c>
      <c r="AI443" s="24">
        <v>9.0909090908999998E-2</v>
      </c>
      <c r="AJ443" s="22" t="s">
        <v>834</v>
      </c>
      <c r="AK443" s="22" t="s">
        <v>828</v>
      </c>
      <c r="AL443" t="s">
        <v>717</v>
      </c>
      <c r="AM443" t="s">
        <v>811</v>
      </c>
      <c r="AN443" t="s">
        <v>789</v>
      </c>
      <c r="AO443" t="s">
        <v>724</v>
      </c>
      <c r="AP443" s="13">
        <v>0.09</v>
      </c>
      <c r="AQ443" t="str">
        <f t="shared" si="15"/>
        <v>Các chương trình PTDL (Nhóm việc tích hợp dữ liệu, AI, PTDL vào hỗ trợ kinh doanh)</v>
      </c>
      <c r="AR443">
        <v>35500000</v>
      </c>
      <c r="AS443">
        <f t="shared" si="16"/>
        <v>3195000</v>
      </c>
      <c r="AT443" s="31" t="s">
        <v>508</v>
      </c>
      <c r="AU443" s="32" t="s">
        <v>980</v>
      </c>
    </row>
    <row r="444" spans="1:47" ht="14" thickBot="1">
      <c r="A444" s="18">
        <v>4170139</v>
      </c>
      <c r="B444" s="19" t="s">
        <v>495</v>
      </c>
      <c r="C444" s="19" t="s">
        <v>99</v>
      </c>
      <c r="D444" s="19" t="s">
        <v>134</v>
      </c>
      <c r="E444" s="18">
        <v>112</v>
      </c>
      <c r="F444" s="21">
        <v>45099.5</v>
      </c>
      <c r="G444" s="22"/>
      <c r="H444" s="19" t="s">
        <v>102</v>
      </c>
      <c r="I444" s="19" t="s">
        <v>102</v>
      </c>
      <c r="J444" s="18">
        <v>4171964</v>
      </c>
      <c r="K444" s="27" t="s">
        <v>980</v>
      </c>
      <c r="L444" s="19" t="s">
        <v>99</v>
      </c>
      <c r="M444" s="19" t="s">
        <v>706</v>
      </c>
      <c r="N444" s="19" t="s">
        <v>73</v>
      </c>
      <c r="O444" s="18">
        <v>2563200000</v>
      </c>
      <c r="P444" s="19" t="s">
        <v>39</v>
      </c>
      <c r="Q444" s="19" t="s">
        <v>123</v>
      </c>
      <c r="R444" s="18">
        <v>89</v>
      </c>
      <c r="S444" s="18">
        <v>0</v>
      </c>
      <c r="T444" s="22"/>
      <c r="U444" s="19" t="s">
        <v>54</v>
      </c>
      <c r="V444" s="19" t="s">
        <v>64</v>
      </c>
      <c r="W444" s="21">
        <v>45096.5</v>
      </c>
      <c r="X444" s="21">
        <v>45096.5</v>
      </c>
      <c r="Y444" s="21">
        <v>45082.636585640001</v>
      </c>
      <c r="Z444" s="18">
        <v>4175133</v>
      </c>
      <c r="AA444" s="19" t="s">
        <v>509</v>
      </c>
      <c r="AB444" s="19" t="s">
        <v>42</v>
      </c>
      <c r="AC444" s="18">
        <v>57600</v>
      </c>
      <c r="AD444" s="18">
        <v>0</v>
      </c>
      <c r="AE444" s="19" t="s">
        <v>99</v>
      </c>
      <c r="AF444" s="19" t="s">
        <v>39</v>
      </c>
      <c r="AG444" s="23">
        <v>5.09</v>
      </c>
      <c r="AH444" s="23">
        <v>4.05</v>
      </c>
      <c r="AI444" s="24">
        <v>9.0909090908999998E-2</v>
      </c>
      <c r="AJ444" s="22" t="s">
        <v>834</v>
      </c>
      <c r="AK444" s="22" t="s">
        <v>828</v>
      </c>
      <c r="AL444" t="s">
        <v>717</v>
      </c>
      <c r="AM444" t="s">
        <v>811</v>
      </c>
      <c r="AN444" t="s">
        <v>789</v>
      </c>
      <c r="AO444" t="s">
        <v>724</v>
      </c>
      <c r="AP444" s="13">
        <v>0.09</v>
      </c>
      <c r="AQ444" t="str">
        <f t="shared" si="15"/>
        <v>Các chương trình PTDL (Nhóm việc tích hợp dữ liệu, AI, PTDL vào hỗ trợ kinh doanh)</v>
      </c>
      <c r="AR444">
        <v>35500000</v>
      </c>
      <c r="AS444">
        <f t="shared" si="16"/>
        <v>3195000</v>
      </c>
      <c r="AT444" s="31" t="s">
        <v>509</v>
      </c>
      <c r="AU444" s="32" t="s">
        <v>980</v>
      </c>
    </row>
    <row r="445" spans="1:47" ht="14" thickBot="1">
      <c r="A445" s="18">
        <v>4170139</v>
      </c>
      <c r="B445" s="19" t="s">
        <v>495</v>
      </c>
      <c r="C445" s="19" t="s">
        <v>99</v>
      </c>
      <c r="D445" s="19" t="s">
        <v>134</v>
      </c>
      <c r="E445" s="18">
        <v>112</v>
      </c>
      <c r="F445" s="21">
        <v>45099.5</v>
      </c>
      <c r="G445" s="22"/>
      <c r="H445" s="19" t="s">
        <v>102</v>
      </c>
      <c r="I445" s="19" t="s">
        <v>102</v>
      </c>
      <c r="J445" s="18">
        <v>4171964</v>
      </c>
      <c r="K445" s="27" t="s">
        <v>980</v>
      </c>
      <c r="L445" s="19" t="s">
        <v>99</v>
      </c>
      <c r="M445" s="19" t="s">
        <v>706</v>
      </c>
      <c r="N445" s="19" t="s">
        <v>73</v>
      </c>
      <c r="O445" s="18">
        <v>2563200000</v>
      </c>
      <c r="P445" s="19" t="s">
        <v>39</v>
      </c>
      <c r="Q445" s="19" t="s">
        <v>123</v>
      </c>
      <c r="R445" s="18">
        <v>89</v>
      </c>
      <c r="S445" s="18">
        <v>0</v>
      </c>
      <c r="T445" s="22"/>
      <c r="U445" s="19" t="s">
        <v>54</v>
      </c>
      <c r="V445" s="19" t="s">
        <v>64</v>
      </c>
      <c r="W445" s="21">
        <v>45096.5</v>
      </c>
      <c r="X445" s="21">
        <v>45096.5</v>
      </c>
      <c r="Y445" s="21">
        <v>45082.636585640001</v>
      </c>
      <c r="Z445" s="18">
        <v>4175132</v>
      </c>
      <c r="AA445" s="27" t="s">
        <v>882</v>
      </c>
      <c r="AB445" s="19" t="s">
        <v>42</v>
      </c>
      <c r="AC445" s="18">
        <v>28800</v>
      </c>
      <c r="AD445" s="18">
        <v>0</v>
      </c>
      <c r="AE445" s="19" t="s">
        <v>99</v>
      </c>
      <c r="AF445" s="19" t="s">
        <v>39</v>
      </c>
      <c r="AG445" s="23">
        <v>5.09</v>
      </c>
      <c r="AH445" s="23">
        <v>4.05</v>
      </c>
      <c r="AI445" s="24">
        <v>4.5454545454000003E-2</v>
      </c>
      <c r="AJ445" s="22" t="s">
        <v>834</v>
      </c>
      <c r="AK445" s="22" t="s">
        <v>828</v>
      </c>
      <c r="AL445" t="s">
        <v>717</v>
      </c>
      <c r="AM445" t="s">
        <v>811</v>
      </c>
      <c r="AN445" t="s">
        <v>789</v>
      </c>
      <c r="AO445" t="s">
        <v>724</v>
      </c>
      <c r="AP445" s="13">
        <v>0.05</v>
      </c>
      <c r="AQ445" t="str">
        <f t="shared" si="15"/>
        <v>Các chương trình PTDL (Nhóm việc tích hợp dữ liệu, AI, PTDL vào hỗ trợ kinh doanh)</v>
      </c>
      <c r="AR445">
        <v>35500000</v>
      </c>
      <c r="AS445">
        <f t="shared" si="16"/>
        <v>1775000</v>
      </c>
      <c r="AT445" s="31" t="s">
        <v>882</v>
      </c>
      <c r="AU445" s="32" t="s">
        <v>980</v>
      </c>
    </row>
    <row r="446" spans="1:47" ht="14" thickBot="1">
      <c r="A446" s="18">
        <v>4170139</v>
      </c>
      <c r="B446" s="19" t="s">
        <v>495</v>
      </c>
      <c r="C446" s="19" t="s">
        <v>99</v>
      </c>
      <c r="D446" s="19" t="s">
        <v>134</v>
      </c>
      <c r="E446" s="18">
        <v>112</v>
      </c>
      <c r="F446" s="21">
        <v>45099.5</v>
      </c>
      <c r="G446" s="22"/>
      <c r="H446" s="19" t="s">
        <v>102</v>
      </c>
      <c r="I446" s="19" t="s">
        <v>102</v>
      </c>
      <c r="J446" s="18">
        <v>4171964</v>
      </c>
      <c r="K446" s="27" t="s">
        <v>980</v>
      </c>
      <c r="L446" s="19" t="s">
        <v>99</v>
      </c>
      <c r="M446" s="19" t="s">
        <v>706</v>
      </c>
      <c r="N446" s="19" t="s">
        <v>73</v>
      </c>
      <c r="O446" s="18">
        <v>2563200000</v>
      </c>
      <c r="P446" s="19" t="s">
        <v>39</v>
      </c>
      <c r="Q446" s="19" t="s">
        <v>123</v>
      </c>
      <c r="R446" s="18">
        <v>89</v>
      </c>
      <c r="S446" s="18">
        <v>0</v>
      </c>
      <c r="T446" s="22"/>
      <c r="U446" s="19" t="s">
        <v>54</v>
      </c>
      <c r="V446" s="19" t="s">
        <v>64</v>
      </c>
      <c r="W446" s="21">
        <v>45096.5</v>
      </c>
      <c r="X446" s="21">
        <v>45096.5</v>
      </c>
      <c r="Y446" s="21">
        <v>45082.636585640001</v>
      </c>
      <c r="Z446" s="18">
        <v>4175131</v>
      </c>
      <c r="AA446" s="19" t="s">
        <v>510</v>
      </c>
      <c r="AB446" s="19" t="s">
        <v>42</v>
      </c>
      <c r="AC446" s="18">
        <v>57600</v>
      </c>
      <c r="AD446" s="18">
        <v>0</v>
      </c>
      <c r="AE446" s="19" t="s">
        <v>99</v>
      </c>
      <c r="AF446" s="19" t="s">
        <v>39</v>
      </c>
      <c r="AG446" s="23">
        <v>5.09</v>
      </c>
      <c r="AH446" s="23">
        <v>4.05</v>
      </c>
      <c r="AI446" s="24">
        <v>9.0909090908999998E-2</v>
      </c>
      <c r="AJ446" s="22" t="s">
        <v>834</v>
      </c>
      <c r="AK446" s="22" t="s">
        <v>828</v>
      </c>
      <c r="AL446" t="s">
        <v>717</v>
      </c>
      <c r="AM446" t="s">
        <v>811</v>
      </c>
      <c r="AN446" t="s">
        <v>789</v>
      </c>
      <c r="AO446" t="s">
        <v>724</v>
      </c>
      <c r="AP446" s="13">
        <v>0.09</v>
      </c>
      <c r="AQ446" t="str">
        <f t="shared" si="15"/>
        <v>Các chương trình PTDL (Nhóm việc tích hợp dữ liệu, AI, PTDL vào hỗ trợ kinh doanh)</v>
      </c>
      <c r="AR446">
        <v>35500000</v>
      </c>
      <c r="AS446">
        <f t="shared" si="16"/>
        <v>3195000</v>
      </c>
      <c r="AT446" s="31" t="s">
        <v>510</v>
      </c>
      <c r="AU446" s="32" t="s">
        <v>980</v>
      </c>
    </row>
    <row r="447" spans="1:47" ht="14" thickBot="1">
      <c r="A447" s="18">
        <v>4170139</v>
      </c>
      <c r="B447" s="19" t="s">
        <v>495</v>
      </c>
      <c r="C447" s="19" t="s">
        <v>99</v>
      </c>
      <c r="D447" s="19" t="s">
        <v>134</v>
      </c>
      <c r="E447" s="18">
        <v>112</v>
      </c>
      <c r="F447" s="21">
        <v>45099.5</v>
      </c>
      <c r="G447" s="22"/>
      <c r="H447" s="19" t="s">
        <v>102</v>
      </c>
      <c r="I447" s="19" t="s">
        <v>102</v>
      </c>
      <c r="J447" s="18">
        <v>4171964</v>
      </c>
      <c r="K447" s="27" t="s">
        <v>980</v>
      </c>
      <c r="L447" s="19" t="s">
        <v>99</v>
      </c>
      <c r="M447" s="19" t="s">
        <v>706</v>
      </c>
      <c r="N447" s="19" t="s">
        <v>73</v>
      </c>
      <c r="O447" s="18">
        <v>2563200000</v>
      </c>
      <c r="P447" s="19" t="s">
        <v>39</v>
      </c>
      <c r="Q447" s="19" t="s">
        <v>123</v>
      </c>
      <c r="R447" s="18">
        <v>89</v>
      </c>
      <c r="S447" s="18">
        <v>0</v>
      </c>
      <c r="T447" s="22"/>
      <c r="U447" s="19" t="s">
        <v>54</v>
      </c>
      <c r="V447" s="19" t="s">
        <v>64</v>
      </c>
      <c r="W447" s="21">
        <v>45096.5</v>
      </c>
      <c r="X447" s="21">
        <v>45096.5</v>
      </c>
      <c r="Y447" s="21">
        <v>45082.636585640001</v>
      </c>
      <c r="Z447" s="18">
        <v>4175130</v>
      </c>
      <c r="AA447" s="19" t="s">
        <v>511</v>
      </c>
      <c r="AB447" s="19" t="s">
        <v>42</v>
      </c>
      <c r="AC447" s="18">
        <v>57600</v>
      </c>
      <c r="AD447" s="18">
        <v>0</v>
      </c>
      <c r="AE447" s="19" t="s">
        <v>99</v>
      </c>
      <c r="AF447" s="19" t="s">
        <v>39</v>
      </c>
      <c r="AG447" s="23">
        <v>5.09</v>
      </c>
      <c r="AH447" s="23">
        <v>4.05</v>
      </c>
      <c r="AI447" s="24">
        <v>9.0909090908999998E-2</v>
      </c>
      <c r="AJ447" s="22" t="s">
        <v>834</v>
      </c>
      <c r="AK447" s="22" t="s">
        <v>828</v>
      </c>
      <c r="AL447" t="s">
        <v>717</v>
      </c>
      <c r="AM447" t="s">
        <v>811</v>
      </c>
      <c r="AN447" t="s">
        <v>789</v>
      </c>
      <c r="AO447" t="s">
        <v>724</v>
      </c>
      <c r="AP447" s="13">
        <v>0.09</v>
      </c>
      <c r="AQ447" t="str">
        <f t="shared" si="15"/>
        <v>Các chương trình PTDL (Nhóm việc tích hợp dữ liệu, AI, PTDL vào hỗ trợ kinh doanh)</v>
      </c>
      <c r="AR447">
        <v>35500000</v>
      </c>
      <c r="AS447">
        <f t="shared" si="16"/>
        <v>3195000</v>
      </c>
      <c r="AT447" s="31" t="s">
        <v>511</v>
      </c>
      <c r="AU447" s="32" t="s">
        <v>980</v>
      </c>
    </row>
    <row r="448" spans="1:47" ht="14" thickBot="1">
      <c r="A448" s="18">
        <v>4170139</v>
      </c>
      <c r="B448" s="19" t="s">
        <v>495</v>
      </c>
      <c r="C448" s="19" t="s">
        <v>99</v>
      </c>
      <c r="D448" s="19" t="s">
        <v>134</v>
      </c>
      <c r="E448" s="18">
        <v>112</v>
      </c>
      <c r="F448" s="21">
        <v>45099.5</v>
      </c>
      <c r="G448" s="22"/>
      <c r="H448" s="19" t="s">
        <v>102</v>
      </c>
      <c r="I448" s="19" t="s">
        <v>102</v>
      </c>
      <c r="J448" s="18">
        <v>4171964</v>
      </c>
      <c r="K448" s="27" t="s">
        <v>980</v>
      </c>
      <c r="L448" s="19" t="s">
        <v>99</v>
      </c>
      <c r="M448" s="19" t="s">
        <v>706</v>
      </c>
      <c r="N448" s="19" t="s">
        <v>73</v>
      </c>
      <c r="O448" s="18">
        <v>2563200000</v>
      </c>
      <c r="P448" s="19" t="s">
        <v>39</v>
      </c>
      <c r="Q448" s="19" t="s">
        <v>123</v>
      </c>
      <c r="R448" s="18">
        <v>89</v>
      </c>
      <c r="S448" s="18">
        <v>0</v>
      </c>
      <c r="T448" s="22"/>
      <c r="U448" s="19" t="s">
        <v>54</v>
      </c>
      <c r="V448" s="19" t="s">
        <v>64</v>
      </c>
      <c r="W448" s="21">
        <v>45096.5</v>
      </c>
      <c r="X448" s="21">
        <v>45096.5</v>
      </c>
      <c r="Y448" s="21">
        <v>45082.636585640001</v>
      </c>
      <c r="Z448" s="18">
        <v>4175129</v>
      </c>
      <c r="AA448" s="19" t="s">
        <v>512</v>
      </c>
      <c r="AB448" s="19" t="s">
        <v>42</v>
      </c>
      <c r="AC448" s="18">
        <v>57600</v>
      </c>
      <c r="AD448" s="18">
        <v>0</v>
      </c>
      <c r="AE448" s="19" t="s">
        <v>99</v>
      </c>
      <c r="AF448" s="19" t="s">
        <v>39</v>
      </c>
      <c r="AG448" s="23">
        <v>5.09</v>
      </c>
      <c r="AH448" s="23">
        <v>4.05</v>
      </c>
      <c r="AI448" s="24">
        <v>9.0909090908999998E-2</v>
      </c>
      <c r="AJ448" s="22" t="s">
        <v>834</v>
      </c>
      <c r="AK448" s="22" t="s">
        <v>828</v>
      </c>
      <c r="AL448" t="s">
        <v>717</v>
      </c>
      <c r="AM448" t="s">
        <v>811</v>
      </c>
      <c r="AN448" t="s">
        <v>789</v>
      </c>
      <c r="AO448" t="s">
        <v>724</v>
      </c>
      <c r="AP448" s="13">
        <v>0.09</v>
      </c>
      <c r="AQ448" t="str">
        <f t="shared" si="15"/>
        <v>Các chương trình PTDL (Nhóm việc tích hợp dữ liệu, AI, PTDL vào hỗ trợ kinh doanh)</v>
      </c>
      <c r="AR448">
        <v>35500000</v>
      </c>
      <c r="AS448">
        <f t="shared" si="16"/>
        <v>3195000</v>
      </c>
      <c r="AT448" s="31" t="s">
        <v>512</v>
      </c>
      <c r="AU448" s="32" t="s">
        <v>980</v>
      </c>
    </row>
    <row r="449" spans="1:47" ht="14" thickBot="1">
      <c r="A449" s="18">
        <v>4170139</v>
      </c>
      <c r="B449" s="19" t="s">
        <v>495</v>
      </c>
      <c r="C449" s="19" t="s">
        <v>99</v>
      </c>
      <c r="D449" s="19" t="s">
        <v>134</v>
      </c>
      <c r="E449" s="18">
        <v>112</v>
      </c>
      <c r="F449" s="21">
        <v>45099.5</v>
      </c>
      <c r="G449" s="22"/>
      <c r="H449" s="19" t="s">
        <v>102</v>
      </c>
      <c r="I449" s="19" t="s">
        <v>102</v>
      </c>
      <c r="J449" s="18">
        <v>4171964</v>
      </c>
      <c r="K449" s="27" t="s">
        <v>980</v>
      </c>
      <c r="L449" s="19" t="s">
        <v>99</v>
      </c>
      <c r="M449" s="19" t="s">
        <v>706</v>
      </c>
      <c r="N449" s="19" t="s">
        <v>73</v>
      </c>
      <c r="O449" s="18">
        <v>2563200000</v>
      </c>
      <c r="P449" s="19" t="s">
        <v>39</v>
      </c>
      <c r="Q449" s="19" t="s">
        <v>123</v>
      </c>
      <c r="R449" s="18">
        <v>89</v>
      </c>
      <c r="S449" s="18">
        <v>0</v>
      </c>
      <c r="T449" s="22"/>
      <c r="U449" s="19" t="s">
        <v>54</v>
      </c>
      <c r="V449" s="19" t="s">
        <v>64</v>
      </c>
      <c r="W449" s="21">
        <v>45096.5</v>
      </c>
      <c r="X449" s="21">
        <v>45096.5</v>
      </c>
      <c r="Y449" s="21">
        <v>45082.636585640001</v>
      </c>
      <c r="Z449" s="18">
        <v>4175128</v>
      </c>
      <c r="AA449" s="19" t="s">
        <v>513</v>
      </c>
      <c r="AB449" s="19" t="s">
        <v>42</v>
      </c>
      <c r="AC449" s="18">
        <v>57600</v>
      </c>
      <c r="AD449" s="18">
        <v>0</v>
      </c>
      <c r="AE449" s="19" t="s">
        <v>99</v>
      </c>
      <c r="AF449" s="19" t="s">
        <v>39</v>
      </c>
      <c r="AG449" s="23">
        <v>5.09</v>
      </c>
      <c r="AH449" s="23">
        <v>4.05</v>
      </c>
      <c r="AI449" s="24">
        <v>9.0909090908999998E-2</v>
      </c>
      <c r="AJ449" s="22" t="s">
        <v>834</v>
      </c>
      <c r="AK449" s="22" t="s">
        <v>828</v>
      </c>
      <c r="AL449" t="s">
        <v>717</v>
      </c>
      <c r="AM449" t="s">
        <v>811</v>
      </c>
      <c r="AN449" t="s">
        <v>789</v>
      </c>
      <c r="AO449" t="s">
        <v>724</v>
      </c>
      <c r="AP449" s="13">
        <v>0.09</v>
      </c>
      <c r="AQ449" t="str">
        <f t="shared" si="15"/>
        <v>Các chương trình PTDL (Nhóm việc tích hợp dữ liệu, AI, PTDL vào hỗ trợ kinh doanh)</v>
      </c>
      <c r="AR449">
        <v>35500000</v>
      </c>
      <c r="AS449">
        <f t="shared" si="16"/>
        <v>3195000</v>
      </c>
      <c r="AT449" s="31" t="s">
        <v>513</v>
      </c>
      <c r="AU449" s="32" t="s">
        <v>980</v>
      </c>
    </row>
    <row r="450" spans="1:47" ht="14" thickBot="1">
      <c r="A450" s="18">
        <v>4170139</v>
      </c>
      <c r="B450" s="19" t="s">
        <v>495</v>
      </c>
      <c r="C450" s="19" t="s">
        <v>99</v>
      </c>
      <c r="D450" s="19" t="s">
        <v>134</v>
      </c>
      <c r="E450" s="18">
        <v>112</v>
      </c>
      <c r="F450" s="21">
        <v>45099.5</v>
      </c>
      <c r="G450" s="22"/>
      <c r="H450" s="19" t="s">
        <v>102</v>
      </c>
      <c r="I450" s="19" t="s">
        <v>102</v>
      </c>
      <c r="J450" s="18">
        <v>4171964</v>
      </c>
      <c r="K450" s="27" t="s">
        <v>980</v>
      </c>
      <c r="L450" s="19" t="s">
        <v>99</v>
      </c>
      <c r="M450" s="19" t="s">
        <v>706</v>
      </c>
      <c r="N450" s="19" t="s">
        <v>73</v>
      </c>
      <c r="O450" s="18">
        <v>2563200000</v>
      </c>
      <c r="P450" s="19" t="s">
        <v>39</v>
      </c>
      <c r="Q450" s="19" t="s">
        <v>123</v>
      </c>
      <c r="R450" s="18">
        <v>89</v>
      </c>
      <c r="S450" s="18">
        <v>0</v>
      </c>
      <c r="T450" s="22"/>
      <c r="U450" s="19" t="s">
        <v>54</v>
      </c>
      <c r="V450" s="19" t="s">
        <v>64</v>
      </c>
      <c r="W450" s="21">
        <v>45096.5</v>
      </c>
      <c r="X450" s="21">
        <v>45096.5</v>
      </c>
      <c r="Y450" s="21">
        <v>45082.636585640001</v>
      </c>
      <c r="Z450" s="18">
        <v>4175127</v>
      </c>
      <c r="AA450" s="19" t="s">
        <v>514</v>
      </c>
      <c r="AB450" s="19" t="s">
        <v>42</v>
      </c>
      <c r="AC450" s="18">
        <v>57600</v>
      </c>
      <c r="AD450" s="18">
        <v>0</v>
      </c>
      <c r="AE450" s="19" t="s">
        <v>99</v>
      </c>
      <c r="AF450" s="19" t="s">
        <v>39</v>
      </c>
      <c r="AG450" s="23">
        <v>5.09</v>
      </c>
      <c r="AH450" s="23">
        <v>4.05</v>
      </c>
      <c r="AI450" s="24">
        <v>9.0909090908999998E-2</v>
      </c>
      <c r="AJ450" s="22" t="s">
        <v>834</v>
      </c>
      <c r="AK450" s="22" t="s">
        <v>828</v>
      </c>
      <c r="AL450" t="s">
        <v>717</v>
      </c>
      <c r="AM450" t="s">
        <v>811</v>
      </c>
      <c r="AN450" t="s">
        <v>789</v>
      </c>
      <c r="AO450" t="s">
        <v>724</v>
      </c>
      <c r="AP450" s="13">
        <v>0.09</v>
      </c>
      <c r="AQ450" t="str">
        <f t="shared" si="15"/>
        <v>Các chương trình PTDL (Nhóm việc tích hợp dữ liệu, AI, PTDL vào hỗ trợ kinh doanh)</v>
      </c>
      <c r="AR450">
        <v>35500000</v>
      </c>
      <c r="AS450">
        <f t="shared" si="16"/>
        <v>3195000</v>
      </c>
      <c r="AT450" s="31" t="s">
        <v>514</v>
      </c>
      <c r="AU450" s="32" t="s">
        <v>980</v>
      </c>
    </row>
    <row r="451" spans="1:47" ht="14" thickBot="1">
      <c r="A451" s="18">
        <v>4170139</v>
      </c>
      <c r="B451" s="19" t="s">
        <v>495</v>
      </c>
      <c r="C451" s="19" t="s">
        <v>99</v>
      </c>
      <c r="D451" s="19" t="s">
        <v>134</v>
      </c>
      <c r="E451" s="18">
        <v>112</v>
      </c>
      <c r="F451" s="21">
        <v>45099.5</v>
      </c>
      <c r="G451" s="22"/>
      <c r="H451" s="19" t="s">
        <v>102</v>
      </c>
      <c r="I451" s="19" t="s">
        <v>102</v>
      </c>
      <c r="J451" s="18">
        <v>4171964</v>
      </c>
      <c r="K451" s="27" t="s">
        <v>980</v>
      </c>
      <c r="L451" s="19" t="s">
        <v>99</v>
      </c>
      <c r="M451" s="19" t="s">
        <v>706</v>
      </c>
      <c r="N451" s="19" t="s">
        <v>73</v>
      </c>
      <c r="O451" s="18">
        <v>2563200000</v>
      </c>
      <c r="P451" s="19" t="s">
        <v>39</v>
      </c>
      <c r="Q451" s="19" t="s">
        <v>123</v>
      </c>
      <c r="R451" s="18">
        <v>89</v>
      </c>
      <c r="S451" s="18">
        <v>0</v>
      </c>
      <c r="T451" s="22"/>
      <c r="U451" s="19" t="s">
        <v>54</v>
      </c>
      <c r="V451" s="19" t="s">
        <v>64</v>
      </c>
      <c r="W451" s="21">
        <v>45096.5</v>
      </c>
      <c r="X451" s="21">
        <v>45096.5</v>
      </c>
      <c r="Y451" s="21">
        <v>45082.636585640001</v>
      </c>
      <c r="Z451" s="18">
        <v>4175125</v>
      </c>
      <c r="AA451" s="27" t="s">
        <v>883</v>
      </c>
      <c r="AB451" s="19" t="s">
        <v>42</v>
      </c>
      <c r="AC451" s="18">
        <v>28800</v>
      </c>
      <c r="AD451" s="18">
        <v>0</v>
      </c>
      <c r="AE451" s="19" t="s">
        <v>99</v>
      </c>
      <c r="AF451" s="19" t="s">
        <v>39</v>
      </c>
      <c r="AG451" s="23">
        <v>5.09</v>
      </c>
      <c r="AH451" s="23">
        <v>4.05</v>
      </c>
      <c r="AI451" s="24">
        <v>4.5454545454000003E-2</v>
      </c>
      <c r="AJ451" s="22" t="s">
        <v>834</v>
      </c>
      <c r="AK451" s="22" t="s">
        <v>828</v>
      </c>
      <c r="AL451" t="s">
        <v>717</v>
      </c>
      <c r="AM451" t="s">
        <v>811</v>
      </c>
      <c r="AN451" t="s">
        <v>789</v>
      </c>
      <c r="AO451" t="s">
        <v>724</v>
      </c>
      <c r="AP451" s="13">
        <v>0.05</v>
      </c>
      <c r="AQ451" t="str">
        <f t="shared" si="15"/>
        <v>Các chương trình PTDL (Nhóm việc tích hợp dữ liệu, AI, PTDL vào hỗ trợ kinh doanh)</v>
      </c>
      <c r="AR451">
        <v>35500000</v>
      </c>
      <c r="AS451">
        <f t="shared" si="16"/>
        <v>1775000</v>
      </c>
      <c r="AT451" s="31" t="s">
        <v>883</v>
      </c>
      <c r="AU451" s="32" t="s">
        <v>980</v>
      </c>
    </row>
    <row r="452" spans="1:47" ht="14" thickBot="1">
      <c r="A452" s="18">
        <v>4170139</v>
      </c>
      <c r="B452" s="19" t="s">
        <v>495</v>
      </c>
      <c r="C452" s="19" t="s">
        <v>99</v>
      </c>
      <c r="D452" s="19" t="s">
        <v>134</v>
      </c>
      <c r="E452" s="18">
        <v>112</v>
      </c>
      <c r="F452" s="21">
        <v>45099.5</v>
      </c>
      <c r="G452" s="22"/>
      <c r="H452" s="19" t="s">
        <v>102</v>
      </c>
      <c r="I452" s="19" t="s">
        <v>102</v>
      </c>
      <c r="J452" s="18">
        <v>4171964</v>
      </c>
      <c r="K452" s="27" t="s">
        <v>980</v>
      </c>
      <c r="L452" s="19" t="s">
        <v>99</v>
      </c>
      <c r="M452" s="19" t="s">
        <v>706</v>
      </c>
      <c r="N452" s="19" t="s">
        <v>73</v>
      </c>
      <c r="O452" s="18">
        <v>2563200000</v>
      </c>
      <c r="P452" s="19" t="s">
        <v>39</v>
      </c>
      <c r="Q452" s="19" t="s">
        <v>123</v>
      </c>
      <c r="R452" s="18">
        <v>89</v>
      </c>
      <c r="S452" s="18">
        <v>0</v>
      </c>
      <c r="T452" s="22"/>
      <c r="U452" s="19" t="s">
        <v>54</v>
      </c>
      <c r="V452" s="19" t="s">
        <v>64</v>
      </c>
      <c r="W452" s="21">
        <v>45096.5</v>
      </c>
      <c r="X452" s="21">
        <v>45096.5</v>
      </c>
      <c r="Y452" s="21">
        <v>45082.636585640001</v>
      </c>
      <c r="Z452" s="18">
        <v>4175121</v>
      </c>
      <c r="AA452" s="19" t="s">
        <v>515</v>
      </c>
      <c r="AB452" s="19" t="s">
        <v>42</v>
      </c>
      <c r="AC452" s="18">
        <v>57600</v>
      </c>
      <c r="AD452" s="18">
        <v>0</v>
      </c>
      <c r="AE452" s="19" t="s">
        <v>99</v>
      </c>
      <c r="AF452" s="19" t="s">
        <v>39</v>
      </c>
      <c r="AG452" s="23">
        <v>5.09</v>
      </c>
      <c r="AH452" s="23">
        <v>4.05</v>
      </c>
      <c r="AI452" s="24">
        <v>9.0909090908999998E-2</v>
      </c>
      <c r="AJ452" s="22" t="s">
        <v>834</v>
      </c>
      <c r="AK452" s="22" t="s">
        <v>828</v>
      </c>
      <c r="AL452" t="s">
        <v>717</v>
      </c>
      <c r="AM452" t="s">
        <v>811</v>
      </c>
      <c r="AN452" t="s">
        <v>789</v>
      </c>
      <c r="AO452" t="s">
        <v>724</v>
      </c>
      <c r="AP452" s="13">
        <v>0.09</v>
      </c>
      <c r="AQ452" t="str">
        <f t="shared" si="15"/>
        <v>Các chương trình PTDL (Nhóm việc tích hợp dữ liệu, AI, PTDL vào hỗ trợ kinh doanh)</v>
      </c>
      <c r="AR452">
        <v>35500000</v>
      </c>
      <c r="AS452">
        <f t="shared" si="16"/>
        <v>3195000</v>
      </c>
      <c r="AT452" s="31" t="s">
        <v>515</v>
      </c>
      <c r="AU452" s="32" t="s">
        <v>980</v>
      </c>
    </row>
    <row r="453" spans="1:47" ht="14" thickBot="1">
      <c r="A453" s="18">
        <v>4170139</v>
      </c>
      <c r="B453" s="19" t="s">
        <v>495</v>
      </c>
      <c r="C453" s="19" t="s">
        <v>99</v>
      </c>
      <c r="D453" s="19" t="s">
        <v>134</v>
      </c>
      <c r="E453" s="18">
        <v>112</v>
      </c>
      <c r="F453" s="21">
        <v>45099.5</v>
      </c>
      <c r="G453" s="22"/>
      <c r="H453" s="19" t="s">
        <v>102</v>
      </c>
      <c r="I453" s="19" t="s">
        <v>102</v>
      </c>
      <c r="J453" s="18">
        <v>4171964</v>
      </c>
      <c r="K453" s="27" t="s">
        <v>980</v>
      </c>
      <c r="L453" s="19" t="s">
        <v>99</v>
      </c>
      <c r="M453" s="19" t="s">
        <v>706</v>
      </c>
      <c r="N453" s="19" t="s">
        <v>73</v>
      </c>
      <c r="O453" s="18">
        <v>2563200000</v>
      </c>
      <c r="P453" s="19" t="s">
        <v>39</v>
      </c>
      <c r="Q453" s="19" t="s">
        <v>123</v>
      </c>
      <c r="R453" s="18">
        <v>89</v>
      </c>
      <c r="S453" s="18">
        <v>0</v>
      </c>
      <c r="T453" s="22"/>
      <c r="U453" s="19" t="s">
        <v>54</v>
      </c>
      <c r="V453" s="19" t="s">
        <v>64</v>
      </c>
      <c r="W453" s="21">
        <v>45096.5</v>
      </c>
      <c r="X453" s="21">
        <v>45096.5</v>
      </c>
      <c r="Y453" s="21">
        <v>45082.636585640001</v>
      </c>
      <c r="Z453" s="18">
        <v>4175120</v>
      </c>
      <c r="AA453" s="19" t="s">
        <v>516</v>
      </c>
      <c r="AB453" s="19" t="s">
        <v>42</v>
      </c>
      <c r="AC453" s="18">
        <v>57600</v>
      </c>
      <c r="AD453" s="18">
        <v>0</v>
      </c>
      <c r="AE453" s="19" t="s">
        <v>99</v>
      </c>
      <c r="AF453" s="19" t="s">
        <v>39</v>
      </c>
      <c r="AG453" s="23">
        <v>5.09</v>
      </c>
      <c r="AH453" s="23">
        <v>4.05</v>
      </c>
      <c r="AI453" s="24">
        <v>9.0909090908999998E-2</v>
      </c>
      <c r="AJ453" s="22" t="s">
        <v>834</v>
      </c>
      <c r="AK453" s="22" t="s">
        <v>828</v>
      </c>
      <c r="AL453" t="s">
        <v>717</v>
      </c>
      <c r="AM453" t="s">
        <v>811</v>
      </c>
      <c r="AN453" t="s">
        <v>789</v>
      </c>
      <c r="AO453" t="s">
        <v>724</v>
      </c>
      <c r="AP453" s="13">
        <v>0.09</v>
      </c>
      <c r="AQ453" t="str">
        <f t="shared" ref="AQ453:AQ516" si="17">AN453&amp;" "&amp;"("&amp;AM453&amp;")"</f>
        <v>Các chương trình PTDL (Nhóm việc tích hợp dữ liệu, AI, PTDL vào hỗ trợ kinh doanh)</v>
      </c>
      <c r="AR453">
        <v>35500000</v>
      </c>
      <c r="AS453">
        <f t="shared" ref="AS453:AS516" si="18">AR453*AP453</f>
        <v>3195000</v>
      </c>
      <c r="AT453" s="31" t="s">
        <v>516</v>
      </c>
      <c r="AU453" s="32" t="s">
        <v>980</v>
      </c>
    </row>
    <row r="454" spans="1:47" ht="14" thickBot="1">
      <c r="A454" s="18">
        <v>4170139</v>
      </c>
      <c r="B454" s="19" t="s">
        <v>495</v>
      </c>
      <c r="C454" s="19" t="s">
        <v>99</v>
      </c>
      <c r="D454" s="19" t="s">
        <v>134</v>
      </c>
      <c r="E454" s="18">
        <v>112</v>
      </c>
      <c r="F454" s="21">
        <v>45099.5</v>
      </c>
      <c r="G454" s="22"/>
      <c r="H454" s="19" t="s">
        <v>102</v>
      </c>
      <c r="I454" s="19" t="s">
        <v>102</v>
      </c>
      <c r="J454" s="18">
        <v>4171964</v>
      </c>
      <c r="K454" s="27" t="s">
        <v>980</v>
      </c>
      <c r="L454" s="19" t="s">
        <v>99</v>
      </c>
      <c r="M454" s="19" t="s">
        <v>706</v>
      </c>
      <c r="N454" s="19" t="s">
        <v>73</v>
      </c>
      <c r="O454" s="18">
        <v>2563200000</v>
      </c>
      <c r="P454" s="19" t="s">
        <v>39</v>
      </c>
      <c r="Q454" s="19" t="s">
        <v>123</v>
      </c>
      <c r="R454" s="18">
        <v>89</v>
      </c>
      <c r="S454" s="18">
        <v>0</v>
      </c>
      <c r="T454" s="22"/>
      <c r="U454" s="19" t="s">
        <v>54</v>
      </c>
      <c r="V454" s="19" t="s">
        <v>64</v>
      </c>
      <c r="W454" s="21">
        <v>45096.5</v>
      </c>
      <c r="X454" s="21">
        <v>45096.5</v>
      </c>
      <c r="Y454" s="21">
        <v>45082.636585640001</v>
      </c>
      <c r="Z454" s="18">
        <v>4175150</v>
      </c>
      <c r="AA454" s="19" t="s">
        <v>517</v>
      </c>
      <c r="AB454" s="19" t="s">
        <v>42</v>
      </c>
      <c r="AC454" s="18">
        <v>57600</v>
      </c>
      <c r="AD454" s="18">
        <v>0</v>
      </c>
      <c r="AE454" s="19" t="s">
        <v>99</v>
      </c>
      <c r="AF454" s="19" t="s">
        <v>39</v>
      </c>
      <c r="AG454" s="23">
        <v>5.09</v>
      </c>
      <c r="AH454" s="23">
        <v>4.05</v>
      </c>
      <c r="AI454" s="24">
        <v>9.0909090908999998E-2</v>
      </c>
      <c r="AJ454" s="22" t="s">
        <v>834</v>
      </c>
      <c r="AK454" s="22" t="s">
        <v>828</v>
      </c>
      <c r="AL454" t="s">
        <v>717</v>
      </c>
      <c r="AM454" t="s">
        <v>811</v>
      </c>
      <c r="AN454" t="s">
        <v>789</v>
      </c>
      <c r="AO454" t="s">
        <v>724</v>
      </c>
      <c r="AP454" s="13">
        <v>0.09</v>
      </c>
      <c r="AQ454" t="str">
        <f t="shared" si="17"/>
        <v>Các chương trình PTDL (Nhóm việc tích hợp dữ liệu, AI, PTDL vào hỗ trợ kinh doanh)</v>
      </c>
      <c r="AR454">
        <v>35500000</v>
      </c>
      <c r="AS454">
        <f t="shared" si="18"/>
        <v>3195000</v>
      </c>
      <c r="AT454" s="31" t="s">
        <v>517</v>
      </c>
      <c r="AU454" s="32" t="s">
        <v>980</v>
      </c>
    </row>
    <row r="455" spans="1:47" ht="14" thickBot="1">
      <c r="A455" s="18">
        <v>4170139</v>
      </c>
      <c r="B455" s="19" t="s">
        <v>495</v>
      </c>
      <c r="C455" s="19" t="s">
        <v>99</v>
      </c>
      <c r="D455" s="19" t="s">
        <v>134</v>
      </c>
      <c r="E455" s="18">
        <v>112</v>
      </c>
      <c r="F455" s="21">
        <v>45099.5</v>
      </c>
      <c r="G455" s="22"/>
      <c r="H455" s="19" t="s">
        <v>102</v>
      </c>
      <c r="I455" s="19" t="s">
        <v>102</v>
      </c>
      <c r="J455" s="18">
        <v>4171964</v>
      </c>
      <c r="K455" s="27" t="s">
        <v>980</v>
      </c>
      <c r="L455" s="19" t="s">
        <v>99</v>
      </c>
      <c r="M455" s="19" t="s">
        <v>706</v>
      </c>
      <c r="N455" s="19" t="s">
        <v>73</v>
      </c>
      <c r="O455" s="18">
        <v>2563200000</v>
      </c>
      <c r="P455" s="19" t="s">
        <v>39</v>
      </c>
      <c r="Q455" s="19" t="s">
        <v>123</v>
      </c>
      <c r="R455" s="18">
        <v>89</v>
      </c>
      <c r="S455" s="18">
        <v>0</v>
      </c>
      <c r="T455" s="22"/>
      <c r="U455" s="19" t="s">
        <v>54</v>
      </c>
      <c r="V455" s="19" t="s">
        <v>64</v>
      </c>
      <c r="W455" s="21">
        <v>45096.5</v>
      </c>
      <c r="X455" s="21">
        <v>45096.5</v>
      </c>
      <c r="Y455" s="21">
        <v>45082.636585640001</v>
      </c>
      <c r="Z455" s="18">
        <v>4175149</v>
      </c>
      <c r="AA455" s="19" t="s">
        <v>518</v>
      </c>
      <c r="AB455" s="19" t="s">
        <v>42</v>
      </c>
      <c r="AC455" s="18">
        <v>57600</v>
      </c>
      <c r="AD455" s="18">
        <v>0</v>
      </c>
      <c r="AE455" s="19" t="s">
        <v>99</v>
      </c>
      <c r="AF455" s="19" t="s">
        <v>39</v>
      </c>
      <c r="AG455" s="23">
        <v>5.09</v>
      </c>
      <c r="AH455" s="23">
        <v>4.05</v>
      </c>
      <c r="AI455" s="24">
        <v>9.0909090908999998E-2</v>
      </c>
      <c r="AJ455" s="22" t="s">
        <v>834</v>
      </c>
      <c r="AK455" s="22" t="s">
        <v>828</v>
      </c>
      <c r="AL455" t="s">
        <v>717</v>
      </c>
      <c r="AM455" t="s">
        <v>811</v>
      </c>
      <c r="AN455" t="s">
        <v>789</v>
      </c>
      <c r="AO455" t="s">
        <v>724</v>
      </c>
      <c r="AP455" s="13">
        <v>0.09</v>
      </c>
      <c r="AQ455" t="str">
        <f t="shared" si="17"/>
        <v>Các chương trình PTDL (Nhóm việc tích hợp dữ liệu, AI, PTDL vào hỗ trợ kinh doanh)</v>
      </c>
      <c r="AR455">
        <v>35500000</v>
      </c>
      <c r="AS455">
        <f t="shared" si="18"/>
        <v>3195000</v>
      </c>
      <c r="AT455" s="31" t="s">
        <v>518</v>
      </c>
      <c r="AU455" s="32" t="s">
        <v>980</v>
      </c>
    </row>
    <row r="456" spans="1:47" ht="14" thickBot="1">
      <c r="A456" s="18">
        <v>4170139</v>
      </c>
      <c r="B456" s="19" t="s">
        <v>495</v>
      </c>
      <c r="C456" s="19" t="s">
        <v>99</v>
      </c>
      <c r="D456" s="19" t="s">
        <v>134</v>
      </c>
      <c r="E456" s="18">
        <v>112</v>
      </c>
      <c r="F456" s="21">
        <v>45099.5</v>
      </c>
      <c r="G456" s="22"/>
      <c r="H456" s="19" t="s">
        <v>102</v>
      </c>
      <c r="I456" s="19" t="s">
        <v>102</v>
      </c>
      <c r="J456" s="18">
        <v>4171964</v>
      </c>
      <c r="K456" s="27" t="s">
        <v>980</v>
      </c>
      <c r="L456" s="19" t="s">
        <v>99</v>
      </c>
      <c r="M456" s="19" t="s">
        <v>706</v>
      </c>
      <c r="N456" s="19" t="s">
        <v>73</v>
      </c>
      <c r="O456" s="18">
        <v>2563200000</v>
      </c>
      <c r="P456" s="19" t="s">
        <v>39</v>
      </c>
      <c r="Q456" s="19" t="s">
        <v>123</v>
      </c>
      <c r="R456" s="18">
        <v>89</v>
      </c>
      <c r="S456" s="18">
        <v>0</v>
      </c>
      <c r="T456" s="22"/>
      <c r="U456" s="19" t="s">
        <v>54</v>
      </c>
      <c r="V456" s="19" t="s">
        <v>64</v>
      </c>
      <c r="W456" s="21">
        <v>45096.5</v>
      </c>
      <c r="X456" s="21">
        <v>45096.5</v>
      </c>
      <c r="Y456" s="21">
        <v>45082.636585640001</v>
      </c>
      <c r="Z456" s="18">
        <v>4175115</v>
      </c>
      <c r="AA456" s="19" t="s">
        <v>519</v>
      </c>
      <c r="AB456" s="19" t="s">
        <v>42</v>
      </c>
      <c r="AC456" s="18">
        <v>28800</v>
      </c>
      <c r="AD456" s="18">
        <v>0</v>
      </c>
      <c r="AE456" s="19" t="s">
        <v>99</v>
      </c>
      <c r="AF456" s="19" t="s">
        <v>39</v>
      </c>
      <c r="AG456" s="23">
        <v>5.09</v>
      </c>
      <c r="AH456" s="23">
        <v>4.05</v>
      </c>
      <c r="AI456" s="24">
        <v>4.5454545454000003E-2</v>
      </c>
      <c r="AJ456" s="22" t="s">
        <v>834</v>
      </c>
      <c r="AK456" s="22" t="s">
        <v>828</v>
      </c>
      <c r="AL456" t="s">
        <v>717</v>
      </c>
      <c r="AM456" t="s">
        <v>811</v>
      </c>
      <c r="AN456" t="s">
        <v>789</v>
      </c>
      <c r="AO456" t="s">
        <v>724</v>
      </c>
      <c r="AP456" s="13">
        <v>0.05</v>
      </c>
      <c r="AQ456" t="str">
        <f t="shared" si="17"/>
        <v>Các chương trình PTDL (Nhóm việc tích hợp dữ liệu, AI, PTDL vào hỗ trợ kinh doanh)</v>
      </c>
      <c r="AR456">
        <v>35500000</v>
      </c>
      <c r="AS456">
        <f t="shared" si="18"/>
        <v>1775000</v>
      </c>
      <c r="AT456" s="31" t="s">
        <v>519</v>
      </c>
      <c r="AU456" s="32" t="s">
        <v>980</v>
      </c>
    </row>
    <row r="457" spans="1:47" ht="14" thickBot="1">
      <c r="A457" s="18">
        <v>4170139</v>
      </c>
      <c r="B457" s="19" t="s">
        <v>495</v>
      </c>
      <c r="C457" s="19" t="s">
        <v>99</v>
      </c>
      <c r="D457" s="19" t="s">
        <v>134</v>
      </c>
      <c r="E457" s="18">
        <v>112</v>
      </c>
      <c r="F457" s="21">
        <v>45099.5</v>
      </c>
      <c r="G457" s="22"/>
      <c r="H457" s="19" t="s">
        <v>102</v>
      </c>
      <c r="I457" s="19" t="s">
        <v>102</v>
      </c>
      <c r="J457" s="18">
        <v>4171964</v>
      </c>
      <c r="K457" s="27" t="s">
        <v>980</v>
      </c>
      <c r="L457" s="19" t="s">
        <v>99</v>
      </c>
      <c r="M457" s="19" t="s">
        <v>706</v>
      </c>
      <c r="N457" s="19" t="s">
        <v>73</v>
      </c>
      <c r="O457" s="18">
        <v>2563200000</v>
      </c>
      <c r="P457" s="19" t="s">
        <v>39</v>
      </c>
      <c r="Q457" s="19" t="s">
        <v>123</v>
      </c>
      <c r="R457" s="18">
        <v>89</v>
      </c>
      <c r="S457" s="18">
        <v>0</v>
      </c>
      <c r="T457" s="22"/>
      <c r="U457" s="19" t="s">
        <v>54</v>
      </c>
      <c r="V457" s="19" t="s">
        <v>64</v>
      </c>
      <c r="W457" s="21">
        <v>45096.5</v>
      </c>
      <c r="X457" s="21">
        <v>45096.5</v>
      </c>
      <c r="Y457" s="21">
        <v>45082.636585640001</v>
      </c>
      <c r="Z457" s="18">
        <v>4175114</v>
      </c>
      <c r="AA457" s="19" t="s">
        <v>520</v>
      </c>
      <c r="AB457" s="19" t="s">
        <v>42</v>
      </c>
      <c r="AC457" s="18">
        <v>28800</v>
      </c>
      <c r="AD457" s="18">
        <v>0</v>
      </c>
      <c r="AE457" s="19" t="s">
        <v>99</v>
      </c>
      <c r="AF457" s="19" t="s">
        <v>39</v>
      </c>
      <c r="AG457" s="23">
        <v>5.09</v>
      </c>
      <c r="AH457" s="23">
        <v>4.05</v>
      </c>
      <c r="AI457" s="24">
        <v>4.5454545454000003E-2</v>
      </c>
      <c r="AJ457" s="22" t="s">
        <v>834</v>
      </c>
      <c r="AK457" s="22" t="s">
        <v>828</v>
      </c>
      <c r="AL457" t="s">
        <v>717</v>
      </c>
      <c r="AM457" t="s">
        <v>811</v>
      </c>
      <c r="AN457" t="s">
        <v>789</v>
      </c>
      <c r="AO457" t="s">
        <v>724</v>
      </c>
      <c r="AP457" s="13">
        <v>0.05</v>
      </c>
      <c r="AQ457" t="str">
        <f t="shared" si="17"/>
        <v>Các chương trình PTDL (Nhóm việc tích hợp dữ liệu, AI, PTDL vào hỗ trợ kinh doanh)</v>
      </c>
      <c r="AR457">
        <v>35500000</v>
      </c>
      <c r="AS457">
        <f t="shared" si="18"/>
        <v>1775000</v>
      </c>
      <c r="AT457" s="31" t="s">
        <v>520</v>
      </c>
      <c r="AU457" s="32" t="s">
        <v>980</v>
      </c>
    </row>
    <row r="458" spans="1:47" ht="14" thickBot="1">
      <c r="A458" s="18">
        <v>4170139</v>
      </c>
      <c r="B458" s="19" t="s">
        <v>495</v>
      </c>
      <c r="C458" s="19" t="s">
        <v>99</v>
      </c>
      <c r="D458" s="19" t="s">
        <v>134</v>
      </c>
      <c r="E458" s="18">
        <v>112</v>
      </c>
      <c r="F458" s="21">
        <v>45099.5</v>
      </c>
      <c r="G458" s="22"/>
      <c r="H458" s="19" t="s">
        <v>102</v>
      </c>
      <c r="I458" s="19" t="s">
        <v>102</v>
      </c>
      <c r="J458" s="18">
        <v>4171964</v>
      </c>
      <c r="K458" s="27" t="s">
        <v>980</v>
      </c>
      <c r="L458" s="19" t="s">
        <v>99</v>
      </c>
      <c r="M458" s="19" t="s">
        <v>706</v>
      </c>
      <c r="N458" s="19" t="s">
        <v>73</v>
      </c>
      <c r="O458" s="18">
        <v>2563200000</v>
      </c>
      <c r="P458" s="19" t="s">
        <v>39</v>
      </c>
      <c r="Q458" s="19" t="s">
        <v>123</v>
      </c>
      <c r="R458" s="18">
        <v>89</v>
      </c>
      <c r="S458" s="18">
        <v>0</v>
      </c>
      <c r="T458" s="22"/>
      <c r="U458" s="19" t="s">
        <v>54</v>
      </c>
      <c r="V458" s="19" t="s">
        <v>64</v>
      </c>
      <c r="W458" s="21">
        <v>45096.5</v>
      </c>
      <c r="X458" s="21">
        <v>45096.5</v>
      </c>
      <c r="Y458" s="21">
        <v>45082.636585640001</v>
      </c>
      <c r="Z458" s="18">
        <v>4175113</v>
      </c>
      <c r="AA458" s="19" t="s">
        <v>521</v>
      </c>
      <c r="AB458" s="19" t="s">
        <v>42</v>
      </c>
      <c r="AC458" s="18">
        <v>28800</v>
      </c>
      <c r="AD458" s="18">
        <v>0</v>
      </c>
      <c r="AE458" s="19" t="s">
        <v>99</v>
      </c>
      <c r="AF458" s="19" t="s">
        <v>39</v>
      </c>
      <c r="AG458" s="23">
        <v>5.09</v>
      </c>
      <c r="AH458" s="23">
        <v>4.05</v>
      </c>
      <c r="AI458" s="24">
        <v>4.5454545454000003E-2</v>
      </c>
      <c r="AJ458" s="22" t="s">
        <v>834</v>
      </c>
      <c r="AK458" s="22" t="s">
        <v>828</v>
      </c>
      <c r="AL458" t="s">
        <v>717</v>
      </c>
      <c r="AM458" t="s">
        <v>811</v>
      </c>
      <c r="AN458" t="s">
        <v>789</v>
      </c>
      <c r="AO458" t="s">
        <v>724</v>
      </c>
      <c r="AP458" s="13">
        <v>0.05</v>
      </c>
      <c r="AQ458" t="str">
        <f t="shared" si="17"/>
        <v>Các chương trình PTDL (Nhóm việc tích hợp dữ liệu, AI, PTDL vào hỗ trợ kinh doanh)</v>
      </c>
      <c r="AR458">
        <v>35500000</v>
      </c>
      <c r="AS458">
        <f t="shared" si="18"/>
        <v>1775000</v>
      </c>
      <c r="AT458" s="31" t="s">
        <v>521</v>
      </c>
      <c r="AU458" s="32" t="s">
        <v>980</v>
      </c>
    </row>
    <row r="459" spans="1:47" ht="14" thickBot="1">
      <c r="A459" s="18">
        <v>4170139</v>
      </c>
      <c r="B459" s="19" t="s">
        <v>495</v>
      </c>
      <c r="C459" s="19" t="s">
        <v>99</v>
      </c>
      <c r="D459" s="19" t="s">
        <v>134</v>
      </c>
      <c r="E459" s="18">
        <v>112</v>
      </c>
      <c r="F459" s="21">
        <v>45099.5</v>
      </c>
      <c r="G459" s="22"/>
      <c r="H459" s="19" t="s">
        <v>102</v>
      </c>
      <c r="I459" s="19" t="s">
        <v>102</v>
      </c>
      <c r="J459" s="18">
        <v>4171964</v>
      </c>
      <c r="K459" s="27" t="s">
        <v>980</v>
      </c>
      <c r="L459" s="19" t="s">
        <v>99</v>
      </c>
      <c r="M459" s="19" t="s">
        <v>706</v>
      </c>
      <c r="N459" s="19" t="s">
        <v>73</v>
      </c>
      <c r="O459" s="18">
        <v>2563200000</v>
      </c>
      <c r="P459" s="19" t="s">
        <v>39</v>
      </c>
      <c r="Q459" s="19" t="s">
        <v>123</v>
      </c>
      <c r="R459" s="18">
        <v>89</v>
      </c>
      <c r="S459" s="18">
        <v>0</v>
      </c>
      <c r="T459" s="22"/>
      <c r="U459" s="19" t="s">
        <v>54</v>
      </c>
      <c r="V459" s="19" t="s">
        <v>64</v>
      </c>
      <c r="W459" s="21">
        <v>45096.5</v>
      </c>
      <c r="X459" s="21">
        <v>45096.5</v>
      </c>
      <c r="Y459" s="21">
        <v>45082.636585640001</v>
      </c>
      <c r="Z459" s="18">
        <v>4175112</v>
      </c>
      <c r="AA459" s="19" t="s">
        <v>481</v>
      </c>
      <c r="AB459" s="19" t="s">
        <v>42</v>
      </c>
      <c r="AC459" s="18">
        <v>28800</v>
      </c>
      <c r="AD459" s="18">
        <v>0</v>
      </c>
      <c r="AE459" s="19" t="s">
        <v>99</v>
      </c>
      <c r="AF459" s="19" t="s">
        <v>39</v>
      </c>
      <c r="AG459" s="23">
        <v>5.09</v>
      </c>
      <c r="AH459" s="23">
        <v>4.05</v>
      </c>
      <c r="AI459" s="24">
        <v>4.5454545454000003E-2</v>
      </c>
      <c r="AJ459" s="22" t="s">
        <v>834</v>
      </c>
      <c r="AK459" s="22" t="s">
        <v>828</v>
      </c>
      <c r="AL459" t="s">
        <v>717</v>
      </c>
      <c r="AM459" t="s">
        <v>811</v>
      </c>
      <c r="AN459" t="s">
        <v>789</v>
      </c>
      <c r="AO459" t="s">
        <v>724</v>
      </c>
      <c r="AP459" s="13">
        <v>0.05</v>
      </c>
      <c r="AQ459" t="str">
        <f t="shared" si="17"/>
        <v>Các chương trình PTDL (Nhóm việc tích hợp dữ liệu, AI, PTDL vào hỗ trợ kinh doanh)</v>
      </c>
      <c r="AR459">
        <v>35500000</v>
      </c>
      <c r="AS459">
        <f t="shared" si="18"/>
        <v>1775000</v>
      </c>
      <c r="AT459" s="31" t="s">
        <v>481</v>
      </c>
      <c r="AU459" s="32" t="s">
        <v>980</v>
      </c>
    </row>
    <row r="460" spans="1:47" ht="14" thickBot="1">
      <c r="A460" s="18">
        <v>4170139</v>
      </c>
      <c r="B460" s="19" t="s">
        <v>495</v>
      </c>
      <c r="C460" s="19" t="s">
        <v>99</v>
      </c>
      <c r="D460" s="19" t="s">
        <v>134</v>
      </c>
      <c r="E460" s="18">
        <v>112</v>
      </c>
      <c r="F460" s="21">
        <v>45099.5</v>
      </c>
      <c r="G460" s="22"/>
      <c r="H460" s="19" t="s">
        <v>102</v>
      </c>
      <c r="I460" s="19" t="s">
        <v>102</v>
      </c>
      <c r="J460" s="18">
        <v>4171964</v>
      </c>
      <c r="K460" s="27" t="s">
        <v>980</v>
      </c>
      <c r="L460" s="19" t="s">
        <v>99</v>
      </c>
      <c r="M460" s="19" t="s">
        <v>706</v>
      </c>
      <c r="N460" s="19" t="s">
        <v>73</v>
      </c>
      <c r="O460" s="18">
        <v>2563200000</v>
      </c>
      <c r="P460" s="19" t="s">
        <v>39</v>
      </c>
      <c r="Q460" s="19" t="s">
        <v>123</v>
      </c>
      <c r="R460" s="18">
        <v>89</v>
      </c>
      <c r="S460" s="18">
        <v>0</v>
      </c>
      <c r="T460" s="22"/>
      <c r="U460" s="19" t="s">
        <v>54</v>
      </c>
      <c r="V460" s="19" t="s">
        <v>64</v>
      </c>
      <c r="W460" s="21">
        <v>45096.5</v>
      </c>
      <c r="X460" s="21">
        <v>45096.5</v>
      </c>
      <c r="Y460" s="21">
        <v>45082.636585640001</v>
      </c>
      <c r="Z460" s="18">
        <v>4175111</v>
      </c>
      <c r="AA460" s="19" t="s">
        <v>482</v>
      </c>
      <c r="AB460" s="19" t="s">
        <v>42</v>
      </c>
      <c r="AC460" s="18">
        <v>28800</v>
      </c>
      <c r="AD460" s="18">
        <v>0</v>
      </c>
      <c r="AE460" s="19" t="s">
        <v>99</v>
      </c>
      <c r="AF460" s="19" t="s">
        <v>39</v>
      </c>
      <c r="AG460" s="23">
        <v>5.09</v>
      </c>
      <c r="AH460" s="23">
        <v>4.05</v>
      </c>
      <c r="AI460" s="24">
        <v>4.5454545454000003E-2</v>
      </c>
      <c r="AJ460" s="22" t="s">
        <v>834</v>
      </c>
      <c r="AK460" s="22" t="s">
        <v>828</v>
      </c>
      <c r="AL460" t="s">
        <v>717</v>
      </c>
      <c r="AM460" t="s">
        <v>811</v>
      </c>
      <c r="AN460" t="s">
        <v>789</v>
      </c>
      <c r="AO460" t="s">
        <v>724</v>
      </c>
      <c r="AP460" s="13">
        <v>0.05</v>
      </c>
      <c r="AQ460" t="str">
        <f t="shared" si="17"/>
        <v>Các chương trình PTDL (Nhóm việc tích hợp dữ liệu, AI, PTDL vào hỗ trợ kinh doanh)</v>
      </c>
      <c r="AR460">
        <v>35500000</v>
      </c>
      <c r="AS460">
        <f t="shared" si="18"/>
        <v>1775000</v>
      </c>
      <c r="AT460" s="31" t="s">
        <v>482</v>
      </c>
      <c r="AU460" s="32" t="s">
        <v>980</v>
      </c>
    </row>
    <row r="461" spans="1:47" ht="14" thickBot="1">
      <c r="A461" s="18">
        <v>4170139</v>
      </c>
      <c r="B461" s="19" t="s">
        <v>495</v>
      </c>
      <c r="C461" s="19" t="s">
        <v>99</v>
      </c>
      <c r="D461" s="19" t="s">
        <v>134</v>
      </c>
      <c r="E461" s="18">
        <v>112</v>
      </c>
      <c r="F461" s="21">
        <v>45099.5</v>
      </c>
      <c r="G461" s="22"/>
      <c r="H461" s="19" t="s">
        <v>102</v>
      </c>
      <c r="I461" s="19" t="s">
        <v>102</v>
      </c>
      <c r="J461" s="18">
        <v>4171964</v>
      </c>
      <c r="K461" s="27" t="s">
        <v>980</v>
      </c>
      <c r="L461" s="19" t="s">
        <v>99</v>
      </c>
      <c r="M461" s="19" t="s">
        <v>706</v>
      </c>
      <c r="N461" s="19" t="s">
        <v>73</v>
      </c>
      <c r="O461" s="18">
        <v>2563200000</v>
      </c>
      <c r="P461" s="19" t="s">
        <v>39</v>
      </c>
      <c r="Q461" s="19" t="s">
        <v>123</v>
      </c>
      <c r="R461" s="18">
        <v>89</v>
      </c>
      <c r="S461" s="18">
        <v>0</v>
      </c>
      <c r="T461" s="22"/>
      <c r="U461" s="19" t="s">
        <v>54</v>
      </c>
      <c r="V461" s="19" t="s">
        <v>64</v>
      </c>
      <c r="W461" s="21">
        <v>45096.5</v>
      </c>
      <c r="X461" s="21">
        <v>45096.5</v>
      </c>
      <c r="Y461" s="21">
        <v>45082.636585640001</v>
      </c>
      <c r="Z461" s="18">
        <v>4175110</v>
      </c>
      <c r="AA461" s="19" t="s">
        <v>483</v>
      </c>
      <c r="AB461" s="19" t="s">
        <v>42</v>
      </c>
      <c r="AC461" s="18">
        <v>28800</v>
      </c>
      <c r="AD461" s="18">
        <v>0</v>
      </c>
      <c r="AE461" s="19" t="s">
        <v>99</v>
      </c>
      <c r="AF461" s="19" t="s">
        <v>39</v>
      </c>
      <c r="AG461" s="23">
        <v>5.09</v>
      </c>
      <c r="AH461" s="23">
        <v>4.05</v>
      </c>
      <c r="AI461" s="24">
        <v>4.5454545454000003E-2</v>
      </c>
      <c r="AJ461" s="22" t="s">
        <v>834</v>
      </c>
      <c r="AK461" s="22" t="s">
        <v>828</v>
      </c>
      <c r="AL461" t="s">
        <v>717</v>
      </c>
      <c r="AM461" t="s">
        <v>811</v>
      </c>
      <c r="AN461" t="s">
        <v>789</v>
      </c>
      <c r="AO461" t="s">
        <v>724</v>
      </c>
      <c r="AP461" s="13">
        <v>0.05</v>
      </c>
      <c r="AQ461" t="str">
        <f t="shared" si="17"/>
        <v>Các chương trình PTDL (Nhóm việc tích hợp dữ liệu, AI, PTDL vào hỗ trợ kinh doanh)</v>
      </c>
      <c r="AR461">
        <v>35500000</v>
      </c>
      <c r="AS461">
        <f t="shared" si="18"/>
        <v>1775000</v>
      </c>
      <c r="AT461" s="31" t="s">
        <v>483</v>
      </c>
      <c r="AU461" s="32" t="s">
        <v>980</v>
      </c>
    </row>
    <row r="462" spans="1:47" ht="14" thickBot="1">
      <c r="A462" s="18">
        <v>4170139</v>
      </c>
      <c r="B462" s="19" t="s">
        <v>495</v>
      </c>
      <c r="C462" s="19" t="s">
        <v>99</v>
      </c>
      <c r="D462" s="19" t="s">
        <v>134</v>
      </c>
      <c r="E462" s="18">
        <v>112</v>
      </c>
      <c r="F462" s="21">
        <v>45099.5</v>
      </c>
      <c r="G462" s="22"/>
      <c r="H462" s="19" t="s">
        <v>102</v>
      </c>
      <c r="I462" s="19" t="s">
        <v>102</v>
      </c>
      <c r="J462" s="18">
        <v>4171964</v>
      </c>
      <c r="K462" s="27" t="s">
        <v>980</v>
      </c>
      <c r="L462" s="19" t="s">
        <v>99</v>
      </c>
      <c r="M462" s="19" t="s">
        <v>706</v>
      </c>
      <c r="N462" s="19" t="s">
        <v>73</v>
      </c>
      <c r="O462" s="18">
        <v>2563200000</v>
      </c>
      <c r="P462" s="19" t="s">
        <v>39</v>
      </c>
      <c r="Q462" s="19" t="s">
        <v>123</v>
      </c>
      <c r="R462" s="18">
        <v>89</v>
      </c>
      <c r="S462" s="18">
        <v>0</v>
      </c>
      <c r="T462" s="22"/>
      <c r="U462" s="19" t="s">
        <v>54</v>
      </c>
      <c r="V462" s="19" t="s">
        <v>64</v>
      </c>
      <c r="W462" s="21">
        <v>45096.5</v>
      </c>
      <c r="X462" s="21">
        <v>45096.5</v>
      </c>
      <c r="Y462" s="21">
        <v>45082.636585640001</v>
      </c>
      <c r="Z462" s="18">
        <v>4175109</v>
      </c>
      <c r="AA462" s="19" t="s">
        <v>484</v>
      </c>
      <c r="AB462" s="19" t="s">
        <v>42</v>
      </c>
      <c r="AC462" s="18">
        <v>28800</v>
      </c>
      <c r="AD462" s="18">
        <v>0</v>
      </c>
      <c r="AE462" s="19" t="s">
        <v>99</v>
      </c>
      <c r="AF462" s="19" t="s">
        <v>39</v>
      </c>
      <c r="AG462" s="23">
        <v>5.09</v>
      </c>
      <c r="AH462" s="23">
        <v>4.05</v>
      </c>
      <c r="AI462" s="24">
        <v>4.5454545454000003E-2</v>
      </c>
      <c r="AJ462" s="22" t="s">
        <v>834</v>
      </c>
      <c r="AK462" s="22" t="s">
        <v>828</v>
      </c>
      <c r="AL462" t="s">
        <v>717</v>
      </c>
      <c r="AM462" t="s">
        <v>811</v>
      </c>
      <c r="AN462" t="s">
        <v>789</v>
      </c>
      <c r="AO462" t="s">
        <v>724</v>
      </c>
      <c r="AP462" s="13">
        <v>0.05</v>
      </c>
      <c r="AQ462" t="str">
        <f t="shared" si="17"/>
        <v>Các chương trình PTDL (Nhóm việc tích hợp dữ liệu, AI, PTDL vào hỗ trợ kinh doanh)</v>
      </c>
      <c r="AR462">
        <v>35500000</v>
      </c>
      <c r="AS462">
        <f t="shared" si="18"/>
        <v>1775000</v>
      </c>
      <c r="AT462" s="31" t="s">
        <v>484</v>
      </c>
      <c r="AU462" s="32" t="s">
        <v>980</v>
      </c>
    </row>
    <row r="463" spans="1:47" ht="14" thickBot="1">
      <c r="A463" s="18">
        <v>4170139</v>
      </c>
      <c r="B463" s="19" t="s">
        <v>495</v>
      </c>
      <c r="C463" s="19" t="s">
        <v>99</v>
      </c>
      <c r="D463" s="19" t="s">
        <v>134</v>
      </c>
      <c r="E463" s="18">
        <v>112</v>
      </c>
      <c r="F463" s="21">
        <v>45099.5</v>
      </c>
      <c r="G463" s="22"/>
      <c r="H463" s="19" t="s">
        <v>102</v>
      </c>
      <c r="I463" s="19" t="s">
        <v>102</v>
      </c>
      <c r="J463" s="18">
        <v>4171964</v>
      </c>
      <c r="K463" s="27" t="s">
        <v>980</v>
      </c>
      <c r="L463" s="19" t="s">
        <v>99</v>
      </c>
      <c r="M463" s="19" t="s">
        <v>706</v>
      </c>
      <c r="N463" s="19" t="s">
        <v>73</v>
      </c>
      <c r="O463" s="18">
        <v>2563200000</v>
      </c>
      <c r="P463" s="19" t="s">
        <v>39</v>
      </c>
      <c r="Q463" s="19" t="s">
        <v>123</v>
      </c>
      <c r="R463" s="18">
        <v>89</v>
      </c>
      <c r="S463" s="18">
        <v>0</v>
      </c>
      <c r="T463" s="22"/>
      <c r="U463" s="19" t="s">
        <v>54</v>
      </c>
      <c r="V463" s="19" t="s">
        <v>64</v>
      </c>
      <c r="W463" s="21">
        <v>45096.5</v>
      </c>
      <c r="X463" s="21">
        <v>45096.5</v>
      </c>
      <c r="Y463" s="21">
        <v>45082.636585640001</v>
      </c>
      <c r="Z463" s="18">
        <v>4175108</v>
      </c>
      <c r="AA463" s="19" t="s">
        <v>522</v>
      </c>
      <c r="AB463" s="19" t="s">
        <v>42</v>
      </c>
      <c r="AC463" s="18">
        <v>28800</v>
      </c>
      <c r="AD463" s="18">
        <v>0</v>
      </c>
      <c r="AE463" s="19" t="s">
        <v>99</v>
      </c>
      <c r="AF463" s="19" t="s">
        <v>39</v>
      </c>
      <c r="AG463" s="23">
        <v>5.09</v>
      </c>
      <c r="AH463" s="23">
        <v>4.05</v>
      </c>
      <c r="AI463" s="24">
        <v>4.5454545454000003E-2</v>
      </c>
      <c r="AJ463" s="22" t="s">
        <v>834</v>
      </c>
      <c r="AK463" s="22" t="s">
        <v>828</v>
      </c>
      <c r="AL463" t="s">
        <v>717</v>
      </c>
      <c r="AM463" t="s">
        <v>811</v>
      </c>
      <c r="AN463" t="s">
        <v>789</v>
      </c>
      <c r="AO463" t="s">
        <v>724</v>
      </c>
      <c r="AP463" s="13">
        <v>0.05</v>
      </c>
      <c r="AQ463" t="str">
        <f t="shared" si="17"/>
        <v>Các chương trình PTDL (Nhóm việc tích hợp dữ liệu, AI, PTDL vào hỗ trợ kinh doanh)</v>
      </c>
      <c r="AR463">
        <v>35500000</v>
      </c>
      <c r="AS463">
        <f t="shared" si="18"/>
        <v>1775000</v>
      </c>
      <c r="AT463" s="31" t="s">
        <v>522</v>
      </c>
      <c r="AU463" s="32" t="s">
        <v>980</v>
      </c>
    </row>
    <row r="464" spans="1:47" ht="14" thickBot="1">
      <c r="A464" s="18">
        <v>4170139</v>
      </c>
      <c r="B464" s="19" t="s">
        <v>495</v>
      </c>
      <c r="C464" s="19" t="s">
        <v>99</v>
      </c>
      <c r="D464" s="19" t="s">
        <v>134</v>
      </c>
      <c r="E464" s="18">
        <v>112</v>
      </c>
      <c r="F464" s="21">
        <v>45099.5</v>
      </c>
      <c r="G464" s="22"/>
      <c r="H464" s="19" t="s">
        <v>102</v>
      </c>
      <c r="I464" s="19" t="s">
        <v>102</v>
      </c>
      <c r="J464" s="18">
        <v>4171964</v>
      </c>
      <c r="K464" s="27" t="s">
        <v>980</v>
      </c>
      <c r="L464" s="19" t="s">
        <v>99</v>
      </c>
      <c r="M464" s="19" t="s">
        <v>706</v>
      </c>
      <c r="N464" s="19" t="s">
        <v>73</v>
      </c>
      <c r="O464" s="18">
        <v>2563200000</v>
      </c>
      <c r="P464" s="19" t="s">
        <v>39</v>
      </c>
      <c r="Q464" s="19" t="s">
        <v>123</v>
      </c>
      <c r="R464" s="18">
        <v>89</v>
      </c>
      <c r="S464" s="18">
        <v>0</v>
      </c>
      <c r="T464" s="22"/>
      <c r="U464" s="19" t="s">
        <v>54</v>
      </c>
      <c r="V464" s="19" t="s">
        <v>64</v>
      </c>
      <c r="W464" s="21">
        <v>45096.5</v>
      </c>
      <c r="X464" s="21">
        <v>45096.5</v>
      </c>
      <c r="Y464" s="21">
        <v>45082.636585640001</v>
      </c>
      <c r="Z464" s="18">
        <v>4175107</v>
      </c>
      <c r="AA464" s="19" t="s">
        <v>523</v>
      </c>
      <c r="AB464" s="19" t="s">
        <v>42</v>
      </c>
      <c r="AC464" s="18">
        <v>28800</v>
      </c>
      <c r="AD464" s="18">
        <v>0</v>
      </c>
      <c r="AE464" s="19" t="s">
        <v>99</v>
      </c>
      <c r="AF464" s="19" t="s">
        <v>39</v>
      </c>
      <c r="AG464" s="23">
        <v>5.09</v>
      </c>
      <c r="AH464" s="23">
        <v>4.05</v>
      </c>
      <c r="AI464" s="24">
        <v>4.5454545454000003E-2</v>
      </c>
      <c r="AJ464" s="22" t="s">
        <v>834</v>
      </c>
      <c r="AK464" s="22" t="s">
        <v>828</v>
      </c>
      <c r="AL464" t="s">
        <v>717</v>
      </c>
      <c r="AM464" t="s">
        <v>811</v>
      </c>
      <c r="AN464" t="s">
        <v>789</v>
      </c>
      <c r="AO464" t="s">
        <v>724</v>
      </c>
      <c r="AP464" s="13">
        <v>0.05</v>
      </c>
      <c r="AQ464" t="str">
        <f t="shared" si="17"/>
        <v>Các chương trình PTDL (Nhóm việc tích hợp dữ liệu, AI, PTDL vào hỗ trợ kinh doanh)</v>
      </c>
      <c r="AR464">
        <v>35500000</v>
      </c>
      <c r="AS464">
        <f t="shared" si="18"/>
        <v>1775000</v>
      </c>
      <c r="AT464" s="31" t="s">
        <v>523</v>
      </c>
      <c r="AU464" s="32" t="s">
        <v>980</v>
      </c>
    </row>
    <row r="465" spans="1:47" ht="14" thickBot="1">
      <c r="A465" s="18">
        <v>4170139</v>
      </c>
      <c r="B465" s="19" t="s">
        <v>495</v>
      </c>
      <c r="C465" s="19" t="s">
        <v>99</v>
      </c>
      <c r="D465" s="19" t="s">
        <v>134</v>
      </c>
      <c r="E465" s="18">
        <v>112</v>
      </c>
      <c r="F465" s="21">
        <v>45099.5</v>
      </c>
      <c r="G465" s="22"/>
      <c r="H465" s="19" t="s">
        <v>102</v>
      </c>
      <c r="I465" s="19" t="s">
        <v>102</v>
      </c>
      <c r="J465" s="18">
        <v>4171964</v>
      </c>
      <c r="K465" s="27" t="s">
        <v>980</v>
      </c>
      <c r="L465" s="19" t="s">
        <v>99</v>
      </c>
      <c r="M465" s="19" t="s">
        <v>706</v>
      </c>
      <c r="N465" s="19" t="s">
        <v>73</v>
      </c>
      <c r="O465" s="18">
        <v>2563200000</v>
      </c>
      <c r="P465" s="19" t="s">
        <v>39</v>
      </c>
      <c r="Q465" s="19" t="s">
        <v>123</v>
      </c>
      <c r="R465" s="18">
        <v>89</v>
      </c>
      <c r="S465" s="18">
        <v>0</v>
      </c>
      <c r="T465" s="22"/>
      <c r="U465" s="19" t="s">
        <v>54</v>
      </c>
      <c r="V465" s="19" t="s">
        <v>64</v>
      </c>
      <c r="W465" s="21">
        <v>45096.5</v>
      </c>
      <c r="X465" s="21">
        <v>45096.5</v>
      </c>
      <c r="Y465" s="21">
        <v>45082.636585640001</v>
      </c>
      <c r="Z465" s="18">
        <v>4175106</v>
      </c>
      <c r="AA465" s="19" t="s">
        <v>459</v>
      </c>
      <c r="AB465" s="19" t="s">
        <v>42</v>
      </c>
      <c r="AC465" s="18">
        <v>172800</v>
      </c>
      <c r="AD465" s="18">
        <v>0</v>
      </c>
      <c r="AE465" s="19" t="s">
        <v>99</v>
      </c>
      <c r="AF465" s="19" t="s">
        <v>39</v>
      </c>
      <c r="AG465" s="23">
        <v>5.09</v>
      </c>
      <c r="AH465" s="23">
        <v>4.05</v>
      </c>
      <c r="AI465" s="24">
        <v>0.27272727272699998</v>
      </c>
      <c r="AJ465" s="22" t="s">
        <v>834</v>
      </c>
      <c r="AK465" s="22" t="s">
        <v>828</v>
      </c>
      <c r="AL465" t="s">
        <v>717</v>
      </c>
      <c r="AM465" t="s">
        <v>811</v>
      </c>
      <c r="AN465" t="s">
        <v>789</v>
      </c>
      <c r="AO465" t="s">
        <v>724</v>
      </c>
      <c r="AP465" s="13">
        <v>0.26</v>
      </c>
      <c r="AQ465" t="str">
        <f t="shared" si="17"/>
        <v>Các chương trình PTDL (Nhóm việc tích hợp dữ liệu, AI, PTDL vào hỗ trợ kinh doanh)</v>
      </c>
      <c r="AR465">
        <v>35500000</v>
      </c>
      <c r="AS465">
        <f t="shared" si="18"/>
        <v>9230000</v>
      </c>
      <c r="AT465" s="31" t="s">
        <v>459</v>
      </c>
      <c r="AU465" s="32" t="s">
        <v>980</v>
      </c>
    </row>
    <row r="466" spans="1:47" ht="14" thickBot="1">
      <c r="A466" s="18">
        <v>4170139</v>
      </c>
      <c r="B466" s="19" t="s">
        <v>495</v>
      </c>
      <c r="C466" s="19" t="s">
        <v>99</v>
      </c>
      <c r="D466" s="19" t="s">
        <v>134</v>
      </c>
      <c r="E466" s="18">
        <v>112</v>
      </c>
      <c r="F466" s="21">
        <v>45099.5</v>
      </c>
      <c r="G466" s="22"/>
      <c r="H466" s="19" t="s">
        <v>102</v>
      </c>
      <c r="I466" s="19" t="s">
        <v>102</v>
      </c>
      <c r="J466" s="18">
        <v>4171964</v>
      </c>
      <c r="K466" s="27" t="s">
        <v>980</v>
      </c>
      <c r="L466" s="19" t="s">
        <v>99</v>
      </c>
      <c r="M466" s="19" t="s">
        <v>706</v>
      </c>
      <c r="N466" s="19" t="s">
        <v>73</v>
      </c>
      <c r="O466" s="18">
        <v>2563200000</v>
      </c>
      <c r="P466" s="19" t="s">
        <v>39</v>
      </c>
      <c r="Q466" s="19" t="s">
        <v>123</v>
      </c>
      <c r="R466" s="18">
        <v>89</v>
      </c>
      <c r="S466" s="18">
        <v>0</v>
      </c>
      <c r="T466" s="22"/>
      <c r="U466" s="19" t="s">
        <v>54</v>
      </c>
      <c r="V466" s="19" t="s">
        <v>64</v>
      </c>
      <c r="W466" s="21">
        <v>45096.5</v>
      </c>
      <c r="X466" s="21">
        <v>45096.5</v>
      </c>
      <c r="Y466" s="21">
        <v>45082.636585640001</v>
      </c>
      <c r="Z466" s="18">
        <v>4175105</v>
      </c>
      <c r="AA466" s="19" t="s">
        <v>476</v>
      </c>
      <c r="AB466" s="19" t="s">
        <v>42</v>
      </c>
      <c r="AC466" s="18">
        <v>172800</v>
      </c>
      <c r="AD466" s="18">
        <v>0</v>
      </c>
      <c r="AE466" s="19" t="s">
        <v>99</v>
      </c>
      <c r="AF466" s="19" t="s">
        <v>39</v>
      </c>
      <c r="AG466" s="23">
        <v>5.09</v>
      </c>
      <c r="AH466" s="23">
        <v>4.05</v>
      </c>
      <c r="AI466" s="24">
        <v>0.27272727272699998</v>
      </c>
      <c r="AJ466" s="22" t="s">
        <v>834</v>
      </c>
      <c r="AK466" s="22" t="s">
        <v>828</v>
      </c>
      <c r="AL466" t="s">
        <v>717</v>
      </c>
      <c r="AM466" t="s">
        <v>811</v>
      </c>
      <c r="AN466" t="s">
        <v>789</v>
      </c>
      <c r="AO466" t="s">
        <v>724</v>
      </c>
      <c r="AP466" s="13">
        <v>0.26</v>
      </c>
      <c r="AQ466" t="str">
        <f t="shared" si="17"/>
        <v>Các chương trình PTDL (Nhóm việc tích hợp dữ liệu, AI, PTDL vào hỗ trợ kinh doanh)</v>
      </c>
      <c r="AR466">
        <v>35500000</v>
      </c>
      <c r="AS466">
        <f t="shared" si="18"/>
        <v>9230000</v>
      </c>
      <c r="AT466" s="31" t="s">
        <v>476</v>
      </c>
      <c r="AU466" s="32" t="s">
        <v>980</v>
      </c>
    </row>
    <row r="467" spans="1:47" ht="14" thickBot="1">
      <c r="A467" s="18">
        <v>4170139</v>
      </c>
      <c r="B467" s="19" t="s">
        <v>495</v>
      </c>
      <c r="C467" s="19" t="s">
        <v>99</v>
      </c>
      <c r="D467" s="19" t="s">
        <v>134</v>
      </c>
      <c r="E467" s="18">
        <v>112</v>
      </c>
      <c r="F467" s="21">
        <v>45099.5</v>
      </c>
      <c r="G467" s="22"/>
      <c r="H467" s="19" t="s">
        <v>102</v>
      </c>
      <c r="I467" s="19" t="s">
        <v>102</v>
      </c>
      <c r="J467" s="18">
        <v>4171964</v>
      </c>
      <c r="K467" s="27" t="s">
        <v>980</v>
      </c>
      <c r="L467" s="19" t="s">
        <v>99</v>
      </c>
      <c r="M467" s="19" t="s">
        <v>706</v>
      </c>
      <c r="N467" s="19" t="s">
        <v>73</v>
      </c>
      <c r="O467" s="18">
        <v>2563200000</v>
      </c>
      <c r="P467" s="19" t="s">
        <v>39</v>
      </c>
      <c r="Q467" s="19" t="s">
        <v>123</v>
      </c>
      <c r="R467" s="18">
        <v>89</v>
      </c>
      <c r="S467" s="18">
        <v>0</v>
      </c>
      <c r="T467" s="22"/>
      <c r="U467" s="19" t="s">
        <v>54</v>
      </c>
      <c r="V467" s="19" t="s">
        <v>64</v>
      </c>
      <c r="W467" s="21">
        <v>45096.5</v>
      </c>
      <c r="X467" s="21">
        <v>45096.5</v>
      </c>
      <c r="Y467" s="21">
        <v>45082.636585640001</v>
      </c>
      <c r="Z467" s="18">
        <v>4175104</v>
      </c>
      <c r="AA467" s="27" t="s">
        <v>879</v>
      </c>
      <c r="AB467" s="19" t="s">
        <v>42</v>
      </c>
      <c r="AC467" s="18">
        <v>86400</v>
      </c>
      <c r="AD467" s="18">
        <v>0</v>
      </c>
      <c r="AE467" s="19" t="s">
        <v>99</v>
      </c>
      <c r="AF467" s="19" t="s">
        <v>39</v>
      </c>
      <c r="AG467" s="23">
        <v>5.09</v>
      </c>
      <c r="AH467" s="23">
        <v>4.05</v>
      </c>
      <c r="AI467" s="24">
        <v>0.136363636363</v>
      </c>
      <c r="AJ467" s="22" t="s">
        <v>834</v>
      </c>
      <c r="AK467" s="22" t="s">
        <v>828</v>
      </c>
      <c r="AL467" t="s">
        <v>717</v>
      </c>
      <c r="AM467" t="s">
        <v>811</v>
      </c>
      <c r="AN467" t="s">
        <v>789</v>
      </c>
      <c r="AO467" t="s">
        <v>724</v>
      </c>
      <c r="AP467" s="13">
        <v>0.13</v>
      </c>
      <c r="AQ467" t="str">
        <f t="shared" si="17"/>
        <v>Các chương trình PTDL (Nhóm việc tích hợp dữ liệu, AI, PTDL vào hỗ trợ kinh doanh)</v>
      </c>
      <c r="AR467">
        <v>35500000</v>
      </c>
      <c r="AS467">
        <f t="shared" si="18"/>
        <v>4615000</v>
      </c>
      <c r="AT467" s="31" t="s">
        <v>879</v>
      </c>
      <c r="AU467" s="32" t="s">
        <v>980</v>
      </c>
    </row>
    <row r="468" spans="1:47" ht="14" thickBot="1">
      <c r="A468" s="18">
        <v>4170139</v>
      </c>
      <c r="B468" s="19" t="s">
        <v>495</v>
      </c>
      <c r="C468" s="19" t="s">
        <v>99</v>
      </c>
      <c r="D468" s="19" t="s">
        <v>134</v>
      </c>
      <c r="E468" s="18">
        <v>112</v>
      </c>
      <c r="F468" s="21">
        <v>45099.5</v>
      </c>
      <c r="G468" s="22"/>
      <c r="H468" s="19" t="s">
        <v>102</v>
      </c>
      <c r="I468" s="19" t="s">
        <v>102</v>
      </c>
      <c r="J468" s="18">
        <v>4171964</v>
      </c>
      <c r="K468" s="27" t="s">
        <v>980</v>
      </c>
      <c r="L468" s="19" t="s">
        <v>99</v>
      </c>
      <c r="M468" s="19" t="s">
        <v>706</v>
      </c>
      <c r="N468" s="19" t="s">
        <v>73</v>
      </c>
      <c r="O468" s="18">
        <v>2563200000</v>
      </c>
      <c r="P468" s="19" t="s">
        <v>39</v>
      </c>
      <c r="Q468" s="19" t="s">
        <v>123</v>
      </c>
      <c r="R468" s="18">
        <v>89</v>
      </c>
      <c r="S468" s="18">
        <v>0</v>
      </c>
      <c r="T468" s="22"/>
      <c r="U468" s="19" t="s">
        <v>54</v>
      </c>
      <c r="V468" s="19" t="s">
        <v>64</v>
      </c>
      <c r="W468" s="21">
        <v>45096.5</v>
      </c>
      <c r="X468" s="21">
        <v>45096.5</v>
      </c>
      <c r="Y468" s="21">
        <v>45082.636585640001</v>
      </c>
      <c r="Z468" s="18">
        <v>4175118</v>
      </c>
      <c r="AA468" s="19" t="s">
        <v>524</v>
      </c>
      <c r="AB468" s="19" t="s">
        <v>42</v>
      </c>
      <c r="AC468" s="18">
        <v>57600</v>
      </c>
      <c r="AD468" s="18">
        <v>0</v>
      </c>
      <c r="AE468" s="19" t="s">
        <v>99</v>
      </c>
      <c r="AF468" s="19" t="s">
        <v>39</v>
      </c>
      <c r="AG468" s="23">
        <v>5.09</v>
      </c>
      <c r="AH468" s="23">
        <v>4.05</v>
      </c>
      <c r="AI468" s="24">
        <v>9.0909090908999998E-2</v>
      </c>
      <c r="AJ468" s="22" t="s">
        <v>834</v>
      </c>
      <c r="AK468" s="22" t="s">
        <v>828</v>
      </c>
      <c r="AL468" t="s">
        <v>717</v>
      </c>
      <c r="AM468" t="s">
        <v>811</v>
      </c>
      <c r="AN468" t="s">
        <v>789</v>
      </c>
      <c r="AO468" t="s">
        <v>724</v>
      </c>
      <c r="AP468" s="13">
        <v>0.09</v>
      </c>
      <c r="AQ468" t="str">
        <f t="shared" si="17"/>
        <v>Các chương trình PTDL (Nhóm việc tích hợp dữ liệu, AI, PTDL vào hỗ trợ kinh doanh)</v>
      </c>
      <c r="AR468">
        <v>35500000</v>
      </c>
      <c r="AS468">
        <f t="shared" si="18"/>
        <v>3195000</v>
      </c>
      <c r="AT468" s="31" t="s">
        <v>524</v>
      </c>
      <c r="AU468" s="32" t="s">
        <v>980</v>
      </c>
    </row>
    <row r="469" spans="1:47" ht="14" thickBot="1">
      <c r="A469" s="18">
        <v>4170139</v>
      </c>
      <c r="B469" s="19" t="s">
        <v>495</v>
      </c>
      <c r="C469" s="19" t="s">
        <v>99</v>
      </c>
      <c r="D469" s="19" t="s">
        <v>134</v>
      </c>
      <c r="E469" s="18">
        <v>112</v>
      </c>
      <c r="F469" s="21">
        <v>45099.5</v>
      </c>
      <c r="G469" s="22"/>
      <c r="H469" s="19" t="s">
        <v>102</v>
      </c>
      <c r="I469" s="19" t="s">
        <v>102</v>
      </c>
      <c r="J469" s="18">
        <v>4171964</v>
      </c>
      <c r="K469" s="27" t="s">
        <v>980</v>
      </c>
      <c r="L469" s="19" t="s">
        <v>99</v>
      </c>
      <c r="M469" s="19" t="s">
        <v>706</v>
      </c>
      <c r="N469" s="19" t="s">
        <v>73</v>
      </c>
      <c r="O469" s="18">
        <v>2563200000</v>
      </c>
      <c r="P469" s="19" t="s">
        <v>39</v>
      </c>
      <c r="Q469" s="19" t="s">
        <v>123</v>
      </c>
      <c r="R469" s="18">
        <v>89</v>
      </c>
      <c r="S469" s="18">
        <v>0</v>
      </c>
      <c r="T469" s="22"/>
      <c r="U469" s="19" t="s">
        <v>54</v>
      </c>
      <c r="V469" s="19" t="s">
        <v>64</v>
      </c>
      <c r="W469" s="21">
        <v>45096.5</v>
      </c>
      <c r="X469" s="21">
        <v>45096.5</v>
      </c>
      <c r="Y469" s="21">
        <v>45082.636585640001</v>
      </c>
      <c r="Z469" s="18">
        <v>4175141</v>
      </c>
      <c r="AA469" s="19" t="s">
        <v>525</v>
      </c>
      <c r="AB469" s="19" t="s">
        <v>42</v>
      </c>
      <c r="AC469" s="18">
        <v>57600</v>
      </c>
      <c r="AD469" s="18">
        <v>0</v>
      </c>
      <c r="AE469" s="19" t="s">
        <v>99</v>
      </c>
      <c r="AF469" s="19" t="s">
        <v>39</v>
      </c>
      <c r="AG469" s="23">
        <v>5.09</v>
      </c>
      <c r="AH469" s="23">
        <v>4.05</v>
      </c>
      <c r="AI469" s="24">
        <v>9.0909090908999998E-2</v>
      </c>
      <c r="AJ469" s="22" t="s">
        <v>834</v>
      </c>
      <c r="AK469" s="22" t="s">
        <v>828</v>
      </c>
      <c r="AL469" t="s">
        <v>717</v>
      </c>
      <c r="AM469" t="s">
        <v>811</v>
      </c>
      <c r="AN469" t="s">
        <v>789</v>
      </c>
      <c r="AO469" t="s">
        <v>724</v>
      </c>
      <c r="AP469" s="13">
        <v>0.09</v>
      </c>
      <c r="AQ469" t="str">
        <f t="shared" si="17"/>
        <v>Các chương trình PTDL (Nhóm việc tích hợp dữ liệu, AI, PTDL vào hỗ trợ kinh doanh)</v>
      </c>
      <c r="AR469">
        <v>35500000</v>
      </c>
      <c r="AS469">
        <f t="shared" si="18"/>
        <v>3195000</v>
      </c>
      <c r="AT469" s="31" t="s">
        <v>525</v>
      </c>
      <c r="AU469" s="32" t="s">
        <v>980</v>
      </c>
    </row>
    <row r="470" spans="1:47" ht="14" thickBot="1">
      <c r="A470" s="18">
        <v>4170139</v>
      </c>
      <c r="B470" s="19" t="s">
        <v>495</v>
      </c>
      <c r="C470" s="19" t="s">
        <v>99</v>
      </c>
      <c r="D470" s="19" t="s">
        <v>134</v>
      </c>
      <c r="E470" s="18">
        <v>112</v>
      </c>
      <c r="F470" s="21">
        <v>45099.5</v>
      </c>
      <c r="G470" s="22"/>
      <c r="H470" s="19" t="s">
        <v>102</v>
      </c>
      <c r="I470" s="19" t="s">
        <v>102</v>
      </c>
      <c r="J470" s="18">
        <v>4171964</v>
      </c>
      <c r="K470" s="27" t="s">
        <v>980</v>
      </c>
      <c r="L470" s="19" t="s">
        <v>99</v>
      </c>
      <c r="M470" s="19" t="s">
        <v>706</v>
      </c>
      <c r="N470" s="19" t="s">
        <v>73</v>
      </c>
      <c r="O470" s="18">
        <v>2563200000</v>
      </c>
      <c r="P470" s="19" t="s">
        <v>39</v>
      </c>
      <c r="Q470" s="19" t="s">
        <v>123</v>
      </c>
      <c r="R470" s="18">
        <v>89</v>
      </c>
      <c r="S470" s="18">
        <v>0</v>
      </c>
      <c r="T470" s="22"/>
      <c r="U470" s="19" t="s">
        <v>54</v>
      </c>
      <c r="V470" s="19" t="s">
        <v>64</v>
      </c>
      <c r="W470" s="21">
        <v>45096.5</v>
      </c>
      <c r="X470" s="21">
        <v>45096.5</v>
      </c>
      <c r="Y470" s="21">
        <v>45082.636585640001</v>
      </c>
      <c r="Z470" s="18">
        <v>4175140</v>
      </c>
      <c r="AA470" s="27" t="s">
        <v>884</v>
      </c>
      <c r="AB470" s="19" t="s">
        <v>42</v>
      </c>
      <c r="AC470" s="18">
        <v>28800</v>
      </c>
      <c r="AD470" s="18">
        <v>0</v>
      </c>
      <c r="AE470" s="19" t="s">
        <v>99</v>
      </c>
      <c r="AF470" s="19" t="s">
        <v>39</v>
      </c>
      <c r="AG470" s="23">
        <v>5.09</v>
      </c>
      <c r="AH470" s="23">
        <v>4.05</v>
      </c>
      <c r="AI470" s="24">
        <v>4.5454545454000003E-2</v>
      </c>
      <c r="AJ470" s="22" t="s">
        <v>834</v>
      </c>
      <c r="AK470" s="22" t="s">
        <v>828</v>
      </c>
      <c r="AL470" t="s">
        <v>717</v>
      </c>
      <c r="AM470" t="s">
        <v>811</v>
      </c>
      <c r="AN470" t="s">
        <v>789</v>
      </c>
      <c r="AO470" t="s">
        <v>724</v>
      </c>
      <c r="AP470" s="13">
        <v>0.05</v>
      </c>
      <c r="AQ470" t="str">
        <f t="shared" si="17"/>
        <v>Các chương trình PTDL (Nhóm việc tích hợp dữ liệu, AI, PTDL vào hỗ trợ kinh doanh)</v>
      </c>
      <c r="AR470">
        <v>35500000</v>
      </c>
      <c r="AS470">
        <f t="shared" si="18"/>
        <v>1775000</v>
      </c>
      <c r="AT470" s="31" t="s">
        <v>884</v>
      </c>
      <c r="AU470" s="32" t="s">
        <v>980</v>
      </c>
    </row>
    <row r="471" spans="1:47" ht="14" thickBot="1">
      <c r="A471" s="18">
        <v>4170139</v>
      </c>
      <c r="B471" s="19" t="s">
        <v>495</v>
      </c>
      <c r="C471" s="19" t="s">
        <v>99</v>
      </c>
      <c r="D471" s="19" t="s">
        <v>134</v>
      </c>
      <c r="E471" s="18">
        <v>112</v>
      </c>
      <c r="F471" s="21">
        <v>45099.5</v>
      </c>
      <c r="G471" s="22"/>
      <c r="H471" s="19" t="s">
        <v>102</v>
      </c>
      <c r="I471" s="19" t="s">
        <v>102</v>
      </c>
      <c r="J471" s="18">
        <v>4171964</v>
      </c>
      <c r="K471" s="27" t="s">
        <v>980</v>
      </c>
      <c r="L471" s="19" t="s">
        <v>99</v>
      </c>
      <c r="M471" s="19" t="s">
        <v>706</v>
      </c>
      <c r="N471" s="19" t="s">
        <v>73</v>
      </c>
      <c r="O471" s="18">
        <v>2563200000</v>
      </c>
      <c r="P471" s="19" t="s">
        <v>39</v>
      </c>
      <c r="Q471" s="19" t="s">
        <v>123</v>
      </c>
      <c r="R471" s="18">
        <v>89</v>
      </c>
      <c r="S471" s="18">
        <v>0</v>
      </c>
      <c r="T471" s="22"/>
      <c r="U471" s="19" t="s">
        <v>54</v>
      </c>
      <c r="V471" s="19" t="s">
        <v>64</v>
      </c>
      <c r="W471" s="21">
        <v>45096.5</v>
      </c>
      <c r="X471" s="21">
        <v>45096.5</v>
      </c>
      <c r="Y471" s="21">
        <v>45082.636585640001</v>
      </c>
      <c r="Z471" s="18">
        <v>4175139</v>
      </c>
      <c r="AA471" s="19" t="s">
        <v>526</v>
      </c>
      <c r="AB471" s="19" t="s">
        <v>42</v>
      </c>
      <c r="AC471" s="18">
        <v>57600</v>
      </c>
      <c r="AD471" s="18">
        <v>0</v>
      </c>
      <c r="AE471" s="19" t="s">
        <v>99</v>
      </c>
      <c r="AF471" s="19" t="s">
        <v>39</v>
      </c>
      <c r="AG471" s="23">
        <v>5.09</v>
      </c>
      <c r="AH471" s="23">
        <v>4.05</v>
      </c>
      <c r="AI471" s="24">
        <v>9.0909090908999998E-2</v>
      </c>
      <c r="AJ471" s="22" t="s">
        <v>834</v>
      </c>
      <c r="AK471" s="22" t="s">
        <v>828</v>
      </c>
      <c r="AL471" t="s">
        <v>717</v>
      </c>
      <c r="AM471" t="s">
        <v>811</v>
      </c>
      <c r="AN471" t="s">
        <v>789</v>
      </c>
      <c r="AO471" t="s">
        <v>724</v>
      </c>
      <c r="AP471" s="13">
        <v>0.09</v>
      </c>
      <c r="AQ471" t="str">
        <f t="shared" si="17"/>
        <v>Các chương trình PTDL (Nhóm việc tích hợp dữ liệu, AI, PTDL vào hỗ trợ kinh doanh)</v>
      </c>
      <c r="AR471">
        <v>35500000</v>
      </c>
      <c r="AS471">
        <f t="shared" si="18"/>
        <v>3195000</v>
      </c>
      <c r="AT471" s="31" t="s">
        <v>526</v>
      </c>
      <c r="AU471" s="32" t="s">
        <v>980</v>
      </c>
    </row>
    <row r="472" spans="1:47" ht="14" thickBot="1">
      <c r="A472" s="18">
        <v>4170139</v>
      </c>
      <c r="B472" s="19" t="s">
        <v>495</v>
      </c>
      <c r="C472" s="19" t="s">
        <v>99</v>
      </c>
      <c r="D472" s="19" t="s">
        <v>134</v>
      </c>
      <c r="E472" s="18">
        <v>112</v>
      </c>
      <c r="F472" s="21">
        <v>45099.5</v>
      </c>
      <c r="G472" s="22"/>
      <c r="H472" s="19" t="s">
        <v>102</v>
      </c>
      <c r="I472" s="19" t="s">
        <v>102</v>
      </c>
      <c r="J472" s="18">
        <v>4171964</v>
      </c>
      <c r="K472" s="27" t="s">
        <v>980</v>
      </c>
      <c r="L472" s="19" t="s">
        <v>99</v>
      </c>
      <c r="M472" s="19" t="s">
        <v>706</v>
      </c>
      <c r="N472" s="19" t="s">
        <v>73</v>
      </c>
      <c r="O472" s="18">
        <v>2563200000</v>
      </c>
      <c r="P472" s="19" t="s">
        <v>39</v>
      </c>
      <c r="Q472" s="19" t="s">
        <v>123</v>
      </c>
      <c r="R472" s="18">
        <v>89</v>
      </c>
      <c r="S472" s="18">
        <v>0</v>
      </c>
      <c r="T472" s="22"/>
      <c r="U472" s="19" t="s">
        <v>54</v>
      </c>
      <c r="V472" s="19" t="s">
        <v>64</v>
      </c>
      <c r="W472" s="21">
        <v>45096.5</v>
      </c>
      <c r="X472" s="21">
        <v>45096.5</v>
      </c>
      <c r="Y472" s="21">
        <v>45082.636585640001</v>
      </c>
      <c r="Z472" s="18">
        <v>4175122</v>
      </c>
      <c r="AA472" s="19" t="s">
        <v>527</v>
      </c>
      <c r="AB472" s="19" t="s">
        <v>42</v>
      </c>
      <c r="AC472" s="18">
        <v>57600</v>
      </c>
      <c r="AD472" s="18">
        <v>0</v>
      </c>
      <c r="AE472" s="19" t="s">
        <v>99</v>
      </c>
      <c r="AF472" s="19" t="s">
        <v>39</v>
      </c>
      <c r="AG472" s="23">
        <v>5.09</v>
      </c>
      <c r="AH472" s="23">
        <v>4.05</v>
      </c>
      <c r="AI472" s="24">
        <v>9.0909090908999998E-2</v>
      </c>
      <c r="AJ472" s="22" t="s">
        <v>834</v>
      </c>
      <c r="AK472" s="22" t="s">
        <v>828</v>
      </c>
      <c r="AL472" t="s">
        <v>717</v>
      </c>
      <c r="AM472" t="s">
        <v>811</v>
      </c>
      <c r="AN472" t="s">
        <v>789</v>
      </c>
      <c r="AO472" t="s">
        <v>724</v>
      </c>
      <c r="AP472" s="13">
        <v>0.09</v>
      </c>
      <c r="AQ472" t="str">
        <f t="shared" si="17"/>
        <v>Các chương trình PTDL (Nhóm việc tích hợp dữ liệu, AI, PTDL vào hỗ trợ kinh doanh)</v>
      </c>
      <c r="AR472">
        <v>35500000</v>
      </c>
      <c r="AS472">
        <f t="shared" si="18"/>
        <v>3195000</v>
      </c>
      <c r="AT472" s="31" t="s">
        <v>527</v>
      </c>
      <c r="AU472" s="32" t="s">
        <v>980</v>
      </c>
    </row>
    <row r="473" spans="1:47" ht="14" thickBot="1">
      <c r="A473" s="18">
        <v>4170139</v>
      </c>
      <c r="B473" s="19" t="s">
        <v>495</v>
      </c>
      <c r="C473" s="19" t="s">
        <v>99</v>
      </c>
      <c r="D473" s="19" t="s">
        <v>134</v>
      </c>
      <c r="E473" s="18">
        <v>112</v>
      </c>
      <c r="F473" s="21">
        <v>45099.5</v>
      </c>
      <c r="G473" s="22"/>
      <c r="H473" s="19" t="s">
        <v>102</v>
      </c>
      <c r="I473" s="19" t="s">
        <v>102</v>
      </c>
      <c r="J473" s="18">
        <v>4171964</v>
      </c>
      <c r="K473" s="27" t="s">
        <v>980</v>
      </c>
      <c r="L473" s="19" t="s">
        <v>99</v>
      </c>
      <c r="M473" s="19" t="s">
        <v>706</v>
      </c>
      <c r="N473" s="19" t="s">
        <v>73</v>
      </c>
      <c r="O473" s="18">
        <v>2563200000</v>
      </c>
      <c r="P473" s="19" t="s">
        <v>39</v>
      </c>
      <c r="Q473" s="19" t="s">
        <v>123</v>
      </c>
      <c r="R473" s="18">
        <v>89</v>
      </c>
      <c r="S473" s="18">
        <v>0</v>
      </c>
      <c r="T473" s="22"/>
      <c r="U473" s="19" t="s">
        <v>54</v>
      </c>
      <c r="V473" s="19" t="s">
        <v>64</v>
      </c>
      <c r="W473" s="21">
        <v>45096.5</v>
      </c>
      <c r="X473" s="21">
        <v>45096.5</v>
      </c>
      <c r="Y473" s="21">
        <v>45082.636585640001</v>
      </c>
      <c r="Z473" s="18">
        <v>4175119</v>
      </c>
      <c r="AA473" s="19" t="s">
        <v>528</v>
      </c>
      <c r="AB473" s="19" t="s">
        <v>42</v>
      </c>
      <c r="AC473" s="18">
        <v>57600</v>
      </c>
      <c r="AD473" s="18">
        <v>0</v>
      </c>
      <c r="AE473" s="19" t="s">
        <v>99</v>
      </c>
      <c r="AF473" s="19" t="s">
        <v>39</v>
      </c>
      <c r="AG473" s="23">
        <v>5.09</v>
      </c>
      <c r="AH473" s="23">
        <v>4.05</v>
      </c>
      <c r="AI473" s="24">
        <v>9.0909090908999998E-2</v>
      </c>
      <c r="AJ473" s="22" t="s">
        <v>834</v>
      </c>
      <c r="AK473" s="22" t="s">
        <v>828</v>
      </c>
      <c r="AL473" t="s">
        <v>717</v>
      </c>
      <c r="AM473" t="s">
        <v>811</v>
      </c>
      <c r="AN473" t="s">
        <v>789</v>
      </c>
      <c r="AO473" t="s">
        <v>724</v>
      </c>
      <c r="AP473" s="13">
        <v>0.09</v>
      </c>
      <c r="AQ473" t="str">
        <f t="shared" si="17"/>
        <v>Các chương trình PTDL (Nhóm việc tích hợp dữ liệu, AI, PTDL vào hỗ trợ kinh doanh)</v>
      </c>
      <c r="AR473">
        <v>35500000</v>
      </c>
      <c r="AS473">
        <f t="shared" si="18"/>
        <v>3195000</v>
      </c>
      <c r="AT473" s="31" t="s">
        <v>528</v>
      </c>
      <c r="AU473" s="32" t="s">
        <v>980</v>
      </c>
    </row>
    <row r="474" spans="1:47" ht="14" thickBot="1">
      <c r="A474" s="18">
        <v>4170139</v>
      </c>
      <c r="B474" s="19" t="s">
        <v>495</v>
      </c>
      <c r="C474" s="19" t="s">
        <v>99</v>
      </c>
      <c r="D474" s="19" t="s">
        <v>134</v>
      </c>
      <c r="E474" s="18">
        <v>112</v>
      </c>
      <c r="F474" s="21">
        <v>45099.5</v>
      </c>
      <c r="G474" s="22"/>
      <c r="H474" s="19" t="s">
        <v>102</v>
      </c>
      <c r="I474" s="19" t="s">
        <v>102</v>
      </c>
      <c r="J474" s="18">
        <v>4171964</v>
      </c>
      <c r="K474" s="27" t="s">
        <v>980</v>
      </c>
      <c r="L474" s="19" t="s">
        <v>99</v>
      </c>
      <c r="M474" s="19" t="s">
        <v>706</v>
      </c>
      <c r="N474" s="19" t="s">
        <v>73</v>
      </c>
      <c r="O474" s="18">
        <v>2563200000</v>
      </c>
      <c r="P474" s="19" t="s">
        <v>39</v>
      </c>
      <c r="Q474" s="19" t="s">
        <v>123</v>
      </c>
      <c r="R474" s="18">
        <v>89</v>
      </c>
      <c r="S474" s="18">
        <v>0</v>
      </c>
      <c r="T474" s="22"/>
      <c r="U474" s="19" t="s">
        <v>54</v>
      </c>
      <c r="V474" s="19" t="s">
        <v>64</v>
      </c>
      <c r="W474" s="21">
        <v>45096.5</v>
      </c>
      <c r="X474" s="21">
        <v>45096.5</v>
      </c>
      <c r="Y474" s="21">
        <v>45082.636585640001</v>
      </c>
      <c r="Z474" s="18">
        <v>4175117</v>
      </c>
      <c r="AA474" s="27" t="s">
        <v>885</v>
      </c>
      <c r="AB474" s="19" t="s">
        <v>42</v>
      </c>
      <c r="AC474" s="18">
        <v>28800</v>
      </c>
      <c r="AD474" s="18">
        <v>0</v>
      </c>
      <c r="AE474" s="19" t="s">
        <v>99</v>
      </c>
      <c r="AF474" s="19" t="s">
        <v>39</v>
      </c>
      <c r="AG474" s="23">
        <v>5.09</v>
      </c>
      <c r="AH474" s="23">
        <v>4.05</v>
      </c>
      <c r="AI474" s="24">
        <v>4.5454545454000003E-2</v>
      </c>
      <c r="AJ474" s="22" t="s">
        <v>834</v>
      </c>
      <c r="AK474" s="22" t="s">
        <v>828</v>
      </c>
      <c r="AL474" t="s">
        <v>717</v>
      </c>
      <c r="AM474" t="s">
        <v>811</v>
      </c>
      <c r="AN474" t="s">
        <v>789</v>
      </c>
      <c r="AO474" t="s">
        <v>724</v>
      </c>
      <c r="AP474" s="13">
        <v>0.05</v>
      </c>
      <c r="AQ474" t="str">
        <f t="shared" si="17"/>
        <v>Các chương trình PTDL (Nhóm việc tích hợp dữ liệu, AI, PTDL vào hỗ trợ kinh doanh)</v>
      </c>
      <c r="AR474">
        <v>35500000</v>
      </c>
      <c r="AS474">
        <f t="shared" si="18"/>
        <v>1775000</v>
      </c>
      <c r="AT474" s="31" t="s">
        <v>885</v>
      </c>
      <c r="AU474" s="32" t="s">
        <v>980</v>
      </c>
    </row>
    <row r="475" spans="1:47" ht="14" thickBot="1">
      <c r="A475" s="18">
        <v>4170139</v>
      </c>
      <c r="B475" s="19" t="s">
        <v>495</v>
      </c>
      <c r="C475" s="19" t="s">
        <v>99</v>
      </c>
      <c r="D475" s="19" t="s">
        <v>134</v>
      </c>
      <c r="E475" s="18">
        <v>112</v>
      </c>
      <c r="F475" s="21">
        <v>45099.5</v>
      </c>
      <c r="G475" s="22"/>
      <c r="H475" s="19" t="s">
        <v>102</v>
      </c>
      <c r="I475" s="19" t="s">
        <v>102</v>
      </c>
      <c r="J475" s="18">
        <v>4171964</v>
      </c>
      <c r="K475" s="27" t="s">
        <v>980</v>
      </c>
      <c r="L475" s="19" t="s">
        <v>99</v>
      </c>
      <c r="M475" s="19" t="s">
        <v>706</v>
      </c>
      <c r="N475" s="19" t="s">
        <v>73</v>
      </c>
      <c r="O475" s="18">
        <v>2563200000</v>
      </c>
      <c r="P475" s="19" t="s">
        <v>39</v>
      </c>
      <c r="Q475" s="19" t="s">
        <v>123</v>
      </c>
      <c r="R475" s="18">
        <v>89</v>
      </c>
      <c r="S475" s="18">
        <v>0</v>
      </c>
      <c r="T475" s="22"/>
      <c r="U475" s="19" t="s">
        <v>54</v>
      </c>
      <c r="V475" s="19" t="s">
        <v>64</v>
      </c>
      <c r="W475" s="21">
        <v>45096.5</v>
      </c>
      <c r="X475" s="21">
        <v>45096.5</v>
      </c>
      <c r="Y475" s="21">
        <v>45082.636585640001</v>
      </c>
      <c r="Z475" s="18">
        <v>4175116</v>
      </c>
      <c r="AA475" s="19" t="s">
        <v>479</v>
      </c>
      <c r="AB475" s="19" t="s">
        <v>42</v>
      </c>
      <c r="AC475" s="18">
        <v>28800</v>
      </c>
      <c r="AD475" s="18">
        <v>0</v>
      </c>
      <c r="AE475" s="19" t="s">
        <v>99</v>
      </c>
      <c r="AF475" s="19" t="s">
        <v>39</v>
      </c>
      <c r="AG475" s="23">
        <v>5.09</v>
      </c>
      <c r="AH475" s="23">
        <v>4.05</v>
      </c>
      <c r="AI475" s="24">
        <v>4.5454545454000003E-2</v>
      </c>
      <c r="AJ475" s="22" t="s">
        <v>834</v>
      </c>
      <c r="AK475" s="22" t="s">
        <v>828</v>
      </c>
      <c r="AL475" t="s">
        <v>717</v>
      </c>
      <c r="AM475" t="s">
        <v>811</v>
      </c>
      <c r="AN475" t="s">
        <v>789</v>
      </c>
      <c r="AO475" t="s">
        <v>724</v>
      </c>
      <c r="AP475" s="13">
        <v>0.05</v>
      </c>
      <c r="AQ475" t="str">
        <f t="shared" si="17"/>
        <v>Các chương trình PTDL (Nhóm việc tích hợp dữ liệu, AI, PTDL vào hỗ trợ kinh doanh)</v>
      </c>
      <c r="AR475">
        <v>35500000</v>
      </c>
      <c r="AS475">
        <f t="shared" si="18"/>
        <v>1775000</v>
      </c>
      <c r="AT475" s="31" t="s">
        <v>479</v>
      </c>
      <c r="AU475" s="32" t="s">
        <v>980</v>
      </c>
    </row>
    <row r="476" spans="1:47" ht="14" thickBot="1">
      <c r="A476" s="18">
        <v>4170139</v>
      </c>
      <c r="B476" s="19" t="s">
        <v>495</v>
      </c>
      <c r="C476" s="19" t="s">
        <v>99</v>
      </c>
      <c r="D476" s="19" t="s">
        <v>134</v>
      </c>
      <c r="E476" s="18">
        <v>112</v>
      </c>
      <c r="F476" s="21">
        <v>45099.5</v>
      </c>
      <c r="G476" s="22"/>
      <c r="H476" s="19" t="s">
        <v>102</v>
      </c>
      <c r="I476" s="19" t="s">
        <v>102</v>
      </c>
      <c r="J476" s="18">
        <v>4171964</v>
      </c>
      <c r="K476" s="27" t="s">
        <v>980</v>
      </c>
      <c r="L476" s="19" t="s">
        <v>99</v>
      </c>
      <c r="M476" s="19" t="s">
        <v>706</v>
      </c>
      <c r="N476" s="19" t="s">
        <v>73</v>
      </c>
      <c r="O476" s="18">
        <v>2563200000</v>
      </c>
      <c r="P476" s="19" t="s">
        <v>39</v>
      </c>
      <c r="Q476" s="19" t="s">
        <v>123</v>
      </c>
      <c r="R476" s="18">
        <v>89</v>
      </c>
      <c r="S476" s="18">
        <v>0</v>
      </c>
      <c r="T476" s="22"/>
      <c r="U476" s="19" t="s">
        <v>54</v>
      </c>
      <c r="V476" s="19" t="s">
        <v>64</v>
      </c>
      <c r="W476" s="21">
        <v>45096.5</v>
      </c>
      <c r="X476" s="21">
        <v>45096.5</v>
      </c>
      <c r="Y476" s="21">
        <v>45082.636585640001</v>
      </c>
      <c r="Z476" s="18">
        <v>4175143</v>
      </c>
      <c r="AA476" s="19" t="s">
        <v>529</v>
      </c>
      <c r="AB476" s="19" t="s">
        <v>42</v>
      </c>
      <c r="AC476" s="18">
        <v>57600</v>
      </c>
      <c r="AD476" s="18">
        <v>0</v>
      </c>
      <c r="AE476" s="19" t="s">
        <v>99</v>
      </c>
      <c r="AF476" s="19" t="s">
        <v>39</v>
      </c>
      <c r="AG476" s="23">
        <v>5.09</v>
      </c>
      <c r="AH476" s="23">
        <v>4.05</v>
      </c>
      <c r="AI476" s="24">
        <v>9.0909090908999998E-2</v>
      </c>
      <c r="AJ476" s="22" t="s">
        <v>834</v>
      </c>
      <c r="AK476" s="22" t="s">
        <v>828</v>
      </c>
      <c r="AL476" t="s">
        <v>717</v>
      </c>
      <c r="AM476" t="s">
        <v>811</v>
      </c>
      <c r="AN476" t="s">
        <v>789</v>
      </c>
      <c r="AO476" t="s">
        <v>724</v>
      </c>
      <c r="AP476" s="13">
        <v>0.09</v>
      </c>
      <c r="AQ476" t="str">
        <f t="shared" si="17"/>
        <v>Các chương trình PTDL (Nhóm việc tích hợp dữ liệu, AI, PTDL vào hỗ trợ kinh doanh)</v>
      </c>
      <c r="AR476">
        <v>35500000</v>
      </c>
      <c r="AS476">
        <f t="shared" si="18"/>
        <v>3195000</v>
      </c>
      <c r="AT476" s="31" t="s">
        <v>529</v>
      </c>
      <c r="AU476" s="32" t="s">
        <v>980</v>
      </c>
    </row>
    <row r="477" spans="1:47" ht="14" thickBot="1">
      <c r="A477" s="18">
        <v>4170139</v>
      </c>
      <c r="B477" s="19" t="s">
        <v>495</v>
      </c>
      <c r="C477" s="19" t="s">
        <v>99</v>
      </c>
      <c r="D477" s="19" t="s">
        <v>134</v>
      </c>
      <c r="E477" s="18">
        <v>112</v>
      </c>
      <c r="F477" s="21">
        <v>45099.5</v>
      </c>
      <c r="G477" s="22"/>
      <c r="H477" s="19" t="s">
        <v>102</v>
      </c>
      <c r="I477" s="19" t="s">
        <v>102</v>
      </c>
      <c r="J477" s="18">
        <v>4171964</v>
      </c>
      <c r="K477" s="27" t="s">
        <v>980</v>
      </c>
      <c r="L477" s="19" t="s">
        <v>99</v>
      </c>
      <c r="M477" s="19" t="s">
        <v>706</v>
      </c>
      <c r="N477" s="19" t="s">
        <v>73</v>
      </c>
      <c r="O477" s="18">
        <v>2563200000</v>
      </c>
      <c r="P477" s="19" t="s">
        <v>39</v>
      </c>
      <c r="Q477" s="19" t="s">
        <v>123</v>
      </c>
      <c r="R477" s="18">
        <v>89</v>
      </c>
      <c r="S477" s="18">
        <v>0</v>
      </c>
      <c r="T477" s="22"/>
      <c r="U477" s="19" t="s">
        <v>54</v>
      </c>
      <c r="V477" s="19" t="s">
        <v>64</v>
      </c>
      <c r="W477" s="21">
        <v>45096.5</v>
      </c>
      <c r="X477" s="21">
        <v>45096.5</v>
      </c>
      <c r="Y477" s="21">
        <v>45082.636585640001</v>
      </c>
      <c r="Z477" s="18">
        <v>4175123</v>
      </c>
      <c r="AA477" s="19" t="s">
        <v>530</v>
      </c>
      <c r="AB477" s="19" t="s">
        <v>42</v>
      </c>
      <c r="AC477" s="18">
        <v>57600</v>
      </c>
      <c r="AD477" s="18">
        <v>0</v>
      </c>
      <c r="AE477" s="19" t="s">
        <v>99</v>
      </c>
      <c r="AF477" s="19" t="s">
        <v>39</v>
      </c>
      <c r="AG477" s="23">
        <v>5.09</v>
      </c>
      <c r="AH477" s="23">
        <v>4.05</v>
      </c>
      <c r="AI477" s="24">
        <v>9.0909090908999998E-2</v>
      </c>
      <c r="AJ477" s="22" t="s">
        <v>834</v>
      </c>
      <c r="AK477" s="22" t="s">
        <v>828</v>
      </c>
      <c r="AL477" t="s">
        <v>717</v>
      </c>
      <c r="AM477" t="s">
        <v>811</v>
      </c>
      <c r="AN477" t="s">
        <v>789</v>
      </c>
      <c r="AO477" t="s">
        <v>724</v>
      </c>
      <c r="AP477" s="13">
        <v>0.09</v>
      </c>
      <c r="AQ477" t="str">
        <f t="shared" si="17"/>
        <v>Các chương trình PTDL (Nhóm việc tích hợp dữ liệu, AI, PTDL vào hỗ trợ kinh doanh)</v>
      </c>
      <c r="AR477">
        <v>35500000</v>
      </c>
      <c r="AS477">
        <f t="shared" si="18"/>
        <v>3195000</v>
      </c>
      <c r="AT477" s="31" t="s">
        <v>530</v>
      </c>
      <c r="AU477" s="32" t="s">
        <v>980</v>
      </c>
    </row>
    <row r="478" spans="1:47" ht="14" thickBot="1">
      <c r="A478" s="18">
        <v>4153036</v>
      </c>
      <c r="B478" s="19" t="s">
        <v>531</v>
      </c>
      <c r="C478" s="19" t="s">
        <v>99</v>
      </c>
      <c r="D478" s="19" t="s">
        <v>49</v>
      </c>
      <c r="E478" s="18">
        <v>168</v>
      </c>
      <c r="F478" s="21">
        <v>45099.5</v>
      </c>
      <c r="G478" s="21">
        <v>45092.5</v>
      </c>
      <c r="H478" s="19" t="s">
        <v>50</v>
      </c>
      <c r="I478" s="19" t="s">
        <v>50</v>
      </c>
      <c r="J478" s="18">
        <v>4171973</v>
      </c>
      <c r="K478" s="27" t="s">
        <v>981</v>
      </c>
      <c r="L478" s="19" t="s">
        <v>99</v>
      </c>
      <c r="M478" s="19" t="s">
        <v>707</v>
      </c>
      <c r="N478" s="19" t="s">
        <v>42</v>
      </c>
      <c r="O478" s="18">
        <v>2764800000</v>
      </c>
      <c r="P478" s="19" t="s">
        <v>39</v>
      </c>
      <c r="Q478" s="19" t="s">
        <v>123</v>
      </c>
      <c r="R478" s="18">
        <v>96</v>
      </c>
      <c r="S478" s="18">
        <v>0</v>
      </c>
      <c r="T478" s="22"/>
      <c r="U478" s="19" t="s">
        <v>54</v>
      </c>
      <c r="V478" s="19" t="s">
        <v>64</v>
      </c>
      <c r="W478" s="21">
        <v>45096.5</v>
      </c>
      <c r="X478" s="21">
        <v>45096.5</v>
      </c>
      <c r="Y478" s="21">
        <v>45082.640590269999</v>
      </c>
      <c r="Z478" s="18">
        <v>4175200</v>
      </c>
      <c r="AA478" s="19" t="s">
        <v>532</v>
      </c>
      <c r="AB478" s="19" t="s">
        <v>42</v>
      </c>
      <c r="AC478" s="18">
        <v>57600</v>
      </c>
      <c r="AD478" s="18">
        <v>0</v>
      </c>
      <c r="AE478" s="19" t="s">
        <v>99</v>
      </c>
      <c r="AF478" s="19" t="s">
        <v>39</v>
      </c>
      <c r="AG478" s="23">
        <v>7.64</v>
      </c>
      <c r="AH478" s="23">
        <v>4.3600000000000003</v>
      </c>
      <c r="AI478" s="24">
        <v>9.0909090908999998E-2</v>
      </c>
      <c r="AJ478" s="22" t="s">
        <v>834</v>
      </c>
      <c r="AK478" s="22" t="s">
        <v>828</v>
      </c>
      <c r="AL478" t="s">
        <v>722</v>
      </c>
      <c r="AM478" t="s">
        <v>811</v>
      </c>
      <c r="AN478" t="s">
        <v>789</v>
      </c>
      <c r="AO478" t="s">
        <v>724</v>
      </c>
      <c r="AP478" s="13">
        <v>0.09</v>
      </c>
      <c r="AQ478" t="str">
        <f t="shared" si="17"/>
        <v>Các chương trình PTDL (Nhóm việc tích hợp dữ liệu, AI, PTDL vào hỗ trợ kinh doanh)</v>
      </c>
      <c r="AR478">
        <v>35500000</v>
      </c>
      <c r="AS478">
        <f t="shared" si="18"/>
        <v>3195000</v>
      </c>
      <c r="AT478" s="31" t="s">
        <v>532</v>
      </c>
      <c r="AU478" s="32" t="s">
        <v>981</v>
      </c>
    </row>
    <row r="479" spans="1:47" ht="14" thickBot="1">
      <c r="A479" s="18">
        <v>4153036</v>
      </c>
      <c r="B479" s="19" t="s">
        <v>531</v>
      </c>
      <c r="C479" s="19" t="s">
        <v>99</v>
      </c>
      <c r="D479" s="19" t="s">
        <v>49</v>
      </c>
      <c r="E479" s="18">
        <v>168</v>
      </c>
      <c r="F479" s="21">
        <v>45099.5</v>
      </c>
      <c r="G479" s="21">
        <v>45092.5</v>
      </c>
      <c r="H479" s="19" t="s">
        <v>50</v>
      </c>
      <c r="I479" s="19" t="s">
        <v>50</v>
      </c>
      <c r="J479" s="18">
        <v>4171973</v>
      </c>
      <c r="K479" s="27" t="s">
        <v>981</v>
      </c>
      <c r="L479" s="19" t="s">
        <v>99</v>
      </c>
      <c r="M479" s="19" t="s">
        <v>707</v>
      </c>
      <c r="N479" s="19" t="s">
        <v>42</v>
      </c>
      <c r="O479" s="18">
        <v>2764800000</v>
      </c>
      <c r="P479" s="19" t="s">
        <v>39</v>
      </c>
      <c r="Q479" s="19" t="s">
        <v>123</v>
      </c>
      <c r="R479" s="18">
        <v>96</v>
      </c>
      <c r="S479" s="18">
        <v>0</v>
      </c>
      <c r="T479" s="22"/>
      <c r="U479" s="19" t="s">
        <v>54</v>
      </c>
      <c r="V479" s="19" t="s">
        <v>64</v>
      </c>
      <c r="W479" s="21">
        <v>45096.5</v>
      </c>
      <c r="X479" s="21">
        <v>45096.5</v>
      </c>
      <c r="Y479" s="21">
        <v>45082.640590269999</v>
      </c>
      <c r="Z479" s="18">
        <v>4175195</v>
      </c>
      <c r="AA479" s="19" t="s">
        <v>533</v>
      </c>
      <c r="AB479" s="19" t="s">
        <v>42</v>
      </c>
      <c r="AC479" s="18">
        <v>57600</v>
      </c>
      <c r="AD479" s="18">
        <v>0</v>
      </c>
      <c r="AE479" s="19" t="s">
        <v>99</v>
      </c>
      <c r="AF479" s="19" t="s">
        <v>39</v>
      </c>
      <c r="AG479" s="23">
        <v>7.64</v>
      </c>
      <c r="AH479" s="23">
        <v>4.3600000000000003</v>
      </c>
      <c r="AI479" s="24">
        <v>9.0909090908999998E-2</v>
      </c>
      <c r="AJ479" s="22" t="s">
        <v>834</v>
      </c>
      <c r="AK479" s="22" t="s">
        <v>828</v>
      </c>
      <c r="AL479" t="s">
        <v>722</v>
      </c>
      <c r="AM479" t="s">
        <v>811</v>
      </c>
      <c r="AN479" t="s">
        <v>789</v>
      </c>
      <c r="AO479" t="s">
        <v>724</v>
      </c>
      <c r="AP479" s="13">
        <v>0.09</v>
      </c>
      <c r="AQ479" t="str">
        <f t="shared" si="17"/>
        <v>Các chương trình PTDL (Nhóm việc tích hợp dữ liệu, AI, PTDL vào hỗ trợ kinh doanh)</v>
      </c>
      <c r="AR479">
        <v>35500000</v>
      </c>
      <c r="AS479">
        <f t="shared" si="18"/>
        <v>3195000</v>
      </c>
      <c r="AT479" s="31" t="s">
        <v>533</v>
      </c>
      <c r="AU479" s="32" t="s">
        <v>981</v>
      </c>
    </row>
    <row r="480" spans="1:47" ht="14" thickBot="1">
      <c r="A480" s="18">
        <v>4153036</v>
      </c>
      <c r="B480" s="19" t="s">
        <v>531</v>
      </c>
      <c r="C480" s="19" t="s">
        <v>99</v>
      </c>
      <c r="D480" s="19" t="s">
        <v>49</v>
      </c>
      <c r="E480" s="18">
        <v>168</v>
      </c>
      <c r="F480" s="21">
        <v>45099.5</v>
      </c>
      <c r="G480" s="21">
        <v>45092.5</v>
      </c>
      <c r="H480" s="19" t="s">
        <v>50</v>
      </c>
      <c r="I480" s="19" t="s">
        <v>50</v>
      </c>
      <c r="J480" s="18">
        <v>4171973</v>
      </c>
      <c r="K480" s="27" t="s">
        <v>981</v>
      </c>
      <c r="L480" s="19" t="s">
        <v>99</v>
      </c>
      <c r="M480" s="19" t="s">
        <v>707</v>
      </c>
      <c r="N480" s="19" t="s">
        <v>42</v>
      </c>
      <c r="O480" s="18">
        <v>2764800000</v>
      </c>
      <c r="P480" s="19" t="s">
        <v>39</v>
      </c>
      <c r="Q480" s="19" t="s">
        <v>123</v>
      </c>
      <c r="R480" s="18">
        <v>96</v>
      </c>
      <c r="S480" s="18">
        <v>0</v>
      </c>
      <c r="T480" s="22"/>
      <c r="U480" s="19" t="s">
        <v>54</v>
      </c>
      <c r="V480" s="19" t="s">
        <v>64</v>
      </c>
      <c r="W480" s="21">
        <v>45096.5</v>
      </c>
      <c r="X480" s="21">
        <v>45096.5</v>
      </c>
      <c r="Y480" s="21">
        <v>45082.640590269999</v>
      </c>
      <c r="Z480" s="18">
        <v>4175194</v>
      </c>
      <c r="AA480" s="19" t="s">
        <v>534</v>
      </c>
      <c r="AB480" s="19" t="s">
        <v>42</v>
      </c>
      <c r="AC480" s="18">
        <v>57600</v>
      </c>
      <c r="AD480" s="18">
        <v>0</v>
      </c>
      <c r="AE480" s="19" t="s">
        <v>99</v>
      </c>
      <c r="AF480" s="19" t="s">
        <v>39</v>
      </c>
      <c r="AG480" s="23">
        <v>7.64</v>
      </c>
      <c r="AH480" s="23">
        <v>4.3600000000000003</v>
      </c>
      <c r="AI480" s="24">
        <v>9.0909090908999998E-2</v>
      </c>
      <c r="AJ480" s="22" t="s">
        <v>834</v>
      </c>
      <c r="AK480" s="22" t="s">
        <v>828</v>
      </c>
      <c r="AL480" t="s">
        <v>722</v>
      </c>
      <c r="AM480" t="s">
        <v>811</v>
      </c>
      <c r="AN480" t="s">
        <v>789</v>
      </c>
      <c r="AO480" t="s">
        <v>724</v>
      </c>
      <c r="AP480" s="13">
        <v>0.09</v>
      </c>
      <c r="AQ480" t="str">
        <f t="shared" si="17"/>
        <v>Các chương trình PTDL (Nhóm việc tích hợp dữ liệu, AI, PTDL vào hỗ trợ kinh doanh)</v>
      </c>
      <c r="AR480">
        <v>35500000</v>
      </c>
      <c r="AS480">
        <f t="shared" si="18"/>
        <v>3195000</v>
      </c>
      <c r="AT480" s="31" t="s">
        <v>534</v>
      </c>
      <c r="AU480" s="32" t="s">
        <v>981</v>
      </c>
    </row>
    <row r="481" spans="1:47" ht="14" thickBot="1">
      <c r="A481" s="18">
        <v>4153036</v>
      </c>
      <c r="B481" s="19" t="s">
        <v>531</v>
      </c>
      <c r="C481" s="19" t="s">
        <v>99</v>
      </c>
      <c r="D481" s="19" t="s">
        <v>49</v>
      </c>
      <c r="E481" s="18">
        <v>168</v>
      </c>
      <c r="F481" s="21">
        <v>45099.5</v>
      </c>
      <c r="G481" s="21">
        <v>45092.5</v>
      </c>
      <c r="H481" s="19" t="s">
        <v>50</v>
      </c>
      <c r="I481" s="19" t="s">
        <v>50</v>
      </c>
      <c r="J481" s="18">
        <v>4171973</v>
      </c>
      <c r="K481" s="27" t="s">
        <v>981</v>
      </c>
      <c r="L481" s="19" t="s">
        <v>99</v>
      </c>
      <c r="M481" s="19" t="s">
        <v>707</v>
      </c>
      <c r="N481" s="19" t="s">
        <v>42</v>
      </c>
      <c r="O481" s="18">
        <v>2764800000</v>
      </c>
      <c r="P481" s="19" t="s">
        <v>39</v>
      </c>
      <c r="Q481" s="19" t="s">
        <v>123</v>
      </c>
      <c r="R481" s="18">
        <v>96</v>
      </c>
      <c r="S481" s="18">
        <v>0</v>
      </c>
      <c r="T481" s="22"/>
      <c r="U481" s="19" t="s">
        <v>54</v>
      </c>
      <c r="V481" s="19" t="s">
        <v>64</v>
      </c>
      <c r="W481" s="21">
        <v>45096.5</v>
      </c>
      <c r="X481" s="21">
        <v>45096.5</v>
      </c>
      <c r="Y481" s="21">
        <v>45082.640590269999</v>
      </c>
      <c r="Z481" s="18">
        <v>4175193</v>
      </c>
      <c r="AA481" s="19" t="s">
        <v>535</v>
      </c>
      <c r="AB481" s="19" t="s">
        <v>42</v>
      </c>
      <c r="AC481" s="18">
        <v>57600</v>
      </c>
      <c r="AD481" s="18">
        <v>0</v>
      </c>
      <c r="AE481" s="19" t="s">
        <v>99</v>
      </c>
      <c r="AF481" s="19" t="s">
        <v>39</v>
      </c>
      <c r="AG481" s="23">
        <v>7.64</v>
      </c>
      <c r="AH481" s="23">
        <v>4.3600000000000003</v>
      </c>
      <c r="AI481" s="24">
        <v>9.0909090908999998E-2</v>
      </c>
      <c r="AJ481" s="22" t="s">
        <v>834</v>
      </c>
      <c r="AK481" s="22" t="s">
        <v>828</v>
      </c>
      <c r="AL481" t="s">
        <v>722</v>
      </c>
      <c r="AM481" t="s">
        <v>811</v>
      </c>
      <c r="AN481" t="s">
        <v>789</v>
      </c>
      <c r="AO481" t="s">
        <v>724</v>
      </c>
      <c r="AP481" s="13">
        <v>0.09</v>
      </c>
      <c r="AQ481" t="str">
        <f t="shared" si="17"/>
        <v>Các chương trình PTDL (Nhóm việc tích hợp dữ liệu, AI, PTDL vào hỗ trợ kinh doanh)</v>
      </c>
      <c r="AR481">
        <v>35500000</v>
      </c>
      <c r="AS481">
        <f t="shared" si="18"/>
        <v>3195000</v>
      </c>
      <c r="AT481" s="31" t="s">
        <v>535</v>
      </c>
      <c r="AU481" s="32" t="s">
        <v>981</v>
      </c>
    </row>
    <row r="482" spans="1:47" ht="14" thickBot="1">
      <c r="A482" s="18">
        <v>4153036</v>
      </c>
      <c r="B482" s="19" t="s">
        <v>531</v>
      </c>
      <c r="C482" s="19" t="s">
        <v>99</v>
      </c>
      <c r="D482" s="19" t="s">
        <v>49</v>
      </c>
      <c r="E482" s="18">
        <v>168</v>
      </c>
      <c r="F482" s="21">
        <v>45099.5</v>
      </c>
      <c r="G482" s="21">
        <v>45092.5</v>
      </c>
      <c r="H482" s="19" t="s">
        <v>50</v>
      </c>
      <c r="I482" s="19" t="s">
        <v>50</v>
      </c>
      <c r="J482" s="18">
        <v>4171973</v>
      </c>
      <c r="K482" s="27" t="s">
        <v>981</v>
      </c>
      <c r="L482" s="19" t="s">
        <v>99</v>
      </c>
      <c r="M482" s="19" t="s">
        <v>707</v>
      </c>
      <c r="N482" s="19" t="s">
        <v>42</v>
      </c>
      <c r="O482" s="18">
        <v>2764800000</v>
      </c>
      <c r="P482" s="19" t="s">
        <v>39</v>
      </c>
      <c r="Q482" s="19" t="s">
        <v>123</v>
      </c>
      <c r="R482" s="18">
        <v>96</v>
      </c>
      <c r="S482" s="18">
        <v>0</v>
      </c>
      <c r="T482" s="22"/>
      <c r="U482" s="19" t="s">
        <v>54</v>
      </c>
      <c r="V482" s="19" t="s">
        <v>64</v>
      </c>
      <c r="W482" s="21">
        <v>45096.5</v>
      </c>
      <c r="X482" s="21">
        <v>45096.5</v>
      </c>
      <c r="Y482" s="21">
        <v>45082.640590269999</v>
      </c>
      <c r="Z482" s="18">
        <v>4175192</v>
      </c>
      <c r="AA482" s="19" t="s">
        <v>536</v>
      </c>
      <c r="AB482" s="19" t="s">
        <v>42</v>
      </c>
      <c r="AC482" s="18">
        <v>57600</v>
      </c>
      <c r="AD482" s="18">
        <v>0</v>
      </c>
      <c r="AE482" s="19" t="s">
        <v>99</v>
      </c>
      <c r="AF482" s="19" t="s">
        <v>39</v>
      </c>
      <c r="AG482" s="23">
        <v>7.64</v>
      </c>
      <c r="AH482" s="23">
        <v>4.3600000000000003</v>
      </c>
      <c r="AI482" s="24">
        <v>9.0909090908999998E-2</v>
      </c>
      <c r="AJ482" s="22" t="s">
        <v>834</v>
      </c>
      <c r="AK482" s="22" t="s">
        <v>828</v>
      </c>
      <c r="AL482" t="s">
        <v>722</v>
      </c>
      <c r="AM482" t="s">
        <v>811</v>
      </c>
      <c r="AN482" t="s">
        <v>789</v>
      </c>
      <c r="AO482" t="s">
        <v>724</v>
      </c>
      <c r="AP482" s="13">
        <v>0.09</v>
      </c>
      <c r="AQ482" t="str">
        <f t="shared" si="17"/>
        <v>Các chương trình PTDL (Nhóm việc tích hợp dữ liệu, AI, PTDL vào hỗ trợ kinh doanh)</v>
      </c>
      <c r="AR482">
        <v>35500000</v>
      </c>
      <c r="AS482">
        <f t="shared" si="18"/>
        <v>3195000</v>
      </c>
      <c r="AT482" s="31" t="s">
        <v>536</v>
      </c>
      <c r="AU482" s="32" t="s">
        <v>981</v>
      </c>
    </row>
    <row r="483" spans="1:47" ht="14" thickBot="1">
      <c r="A483" s="18">
        <v>4153036</v>
      </c>
      <c r="B483" s="19" t="s">
        <v>531</v>
      </c>
      <c r="C483" s="19" t="s">
        <v>99</v>
      </c>
      <c r="D483" s="19" t="s">
        <v>49</v>
      </c>
      <c r="E483" s="18">
        <v>168</v>
      </c>
      <c r="F483" s="21">
        <v>45099.5</v>
      </c>
      <c r="G483" s="21">
        <v>45092.5</v>
      </c>
      <c r="H483" s="19" t="s">
        <v>50</v>
      </c>
      <c r="I483" s="19" t="s">
        <v>50</v>
      </c>
      <c r="J483" s="18">
        <v>4171973</v>
      </c>
      <c r="K483" s="27" t="s">
        <v>981</v>
      </c>
      <c r="L483" s="19" t="s">
        <v>99</v>
      </c>
      <c r="M483" s="19" t="s">
        <v>707</v>
      </c>
      <c r="N483" s="19" t="s">
        <v>42</v>
      </c>
      <c r="O483" s="18">
        <v>2764800000</v>
      </c>
      <c r="P483" s="19" t="s">
        <v>39</v>
      </c>
      <c r="Q483" s="19" t="s">
        <v>123</v>
      </c>
      <c r="R483" s="18">
        <v>96</v>
      </c>
      <c r="S483" s="18">
        <v>0</v>
      </c>
      <c r="T483" s="22"/>
      <c r="U483" s="19" t="s">
        <v>54</v>
      </c>
      <c r="V483" s="19" t="s">
        <v>64</v>
      </c>
      <c r="W483" s="21">
        <v>45096.5</v>
      </c>
      <c r="X483" s="21">
        <v>45096.5</v>
      </c>
      <c r="Y483" s="21">
        <v>45082.640590269999</v>
      </c>
      <c r="Z483" s="18">
        <v>4175191</v>
      </c>
      <c r="AA483" s="19" t="s">
        <v>537</v>
      </c>
      <c r="AB483" s="19" t="s">
        <v>42</v>
      </c>
      <c r="AC483" s="18">
        <v>57600</v>
      </c>
      <c r="AD483" s="18">
        <v>0</v>
      </c>
      <c r="AE483" s="19" t="s">
        <v>99</v>
      </c>
      <c r="AF483" s="19" t="s">
        <v>39</v>
      </c>
      <c r="AG483" s="23">
        <v>7.64</v>
      </c>
      <c r="AH483" s="23">
        <v>4.3600000000000003</v>
      </c>
      <c r="AI483" s="24">
        <v>9.0909090908999998E-2</v>
      </c>
      <c r="AJ483" s="22" t="s">
        <v>834</v>
      </c>
      <c r="AK483" s="22" t="s">
        <v>828</v>
      </c>
      <c r="AL483" t="s">
        <v>722</v>
      </c>
      <c r="AM483" t="s">
        <v>811</v>
      </c>
      <c r="AN483" t="s">
        <v>789</v>
      </c>
      <c r="AO483" t="s">
        <v>724</v>
      </c>
      <c r="AP483" s="13">
        <v>0.09</v>
      </c>
      <c r="AQ483" t="str">
        <f t="shared" si="17"/>
        <v>Các chương trình PTDL (Nhóm việc tích hợp dữ liệu, AI, PTDL vào hỗ trợ kinh doanh)</v>
      </c>
      <c r="AR483">
        <v>35500000</v>
      </c>
      <c r="AS483">
        <f t="shared" si="18"/>
        <v>3195000</v>
      </c>
      <c r="AT483" s="31" t="s">
        <v>537</v>
      </c>
      <c r="AU483" s="32" t="s">
        <v>981</v>
      </c>
    </row>
    <row r="484" spans="1:47" ht="14" thickBot="1">
      <c r="A484" s="18">
        <v>4153036</v>
      </c>
      <c r="B484" s="19" t="s">
        <v>531</v>
      </c>
      <c r="C484" s="19" t="s">
        <v>99</v>
      </c>
      <c r="D484" s="19" t="s">
        <v>49</v>
      </c>
      <c r="E484" s="18">
        <v>168</v>
      </c>
      <c r="F484" s="21">
        <v>45099.5</v>
      </c>
      <c r="G484" s="21">
        <v>45092.5</v>
      </c>
      <c r="H484" s="19" t="s">
        <v>50</v>
      </c>
      <c r="I484" s="19" t="s">
        <v>50</v>
      </c>
      <c r="J484" s="18">
        <v>4171973</v>
      </c>
      <c r="K484" s="27" t="s">
        <v>981</v>
      </c>
      <c r="L484" s="19" t="s">
        <v>99</v>
      </c>
      <c r="M484" s="19" t="s">
        <v>707</v>
      </c>
      <c r="N484" s="19" t="s">
        <v>42</v>
      </c>
      <c r="O484" s="18">
        <v>2764800000</v>
      </c>
      <c r="P484" s="19" t="s">
        <v>39</v>
      </c>
      <c r="Q484" s="19" t="s">
        <v>123</v>
      </c>
      <c r="R484" s="18">
        <v>96</v>
      </c>
      <c r="S484" s="18">
        <v>0</v>
      </c>
      <c r="T484" s="22"/>
      <c r="U484" s="19" t="s">
        <v>54</v>
      </c>
      <c r="V484" s="19" t="s">
        <v>64</v>
      </c>
      <c r="W484" s="21">
        <v>45096.5</v>
      </c>
      <c r="X484" s="21">
        <v>45096.5</v>
      </c>
      <c r="Y484" s="21">
        <v>45082.640590269999</v>
      </c>
      <c r="Z484" s="18">
        <v>4175190</v>
      </c>
      <c r="AA484" s="19" t="s">
        <v>538</v>
      </c>
      <c r="AB484" s="19" t="s">
        <v>42</v>
      </c>
      <c r="AC484" s="18">
        <v>57600</v>
      </c>
      <c r="AD484" s="18">
        <v>0</v>
      </c>
      <c r="AE484" s="19" t="s">
        <v>99</v>
      </c>
      <c r="AF484" s="19" t="s">
        <v>39</v>
      </c>
      <c r="AG484" s="23">
        <v>7.64</v>
      </c>
      <c r="AH484" s="23">
        <v>4.3600000000000003</v>
      </c>
      <c r="AI484" s="24">
        <v>9.0909090908999998E-2</v>
      </c>
      <c r="AJ484" s="22" t="s">
        <v>834</v>
      </c>
      <c r="AK484" s="22" t="s">
        <v>828</v>
      </c>
      <c r="AL484" t="s">
        <v>722</v>
      </c>
      <c r="AM484" t="s">
        <v>811</v>
      </c>
      <c r="AN484" t="s">
        <v>789</v>
      </c>
      <c r="AO484" t="s">
        <v>724</v>
      </c>
      <c r="AP484" s="13">
        <v>0.09</v>
      </c>
      <c r="AQ484" t="str">
        <f t="shared" si="17"/>
        <v>Các chương trình PTDL (Nhóm việc tích hợp dữ liệu, AI, PTDL vào hỗ trợ kinh doanh)</v>
      </c>
      <c r="AR484">
        <v>35500000</v>
      </c>
      <c r="AS484">
        <f t="shared" si="18"/>
        <v>3195000</v>
      </c>
      <c r="AT484" s="31" t="s">
        <v>538</v>
      </c>
      <c r="AU484" s="32" t="s">
        <v>981</v>
      </c>
    </row>
    <row r="485" spans="1:47" ht="14" thickBot="1">
      <c r="A485" s="18">
        <v>4153036</v>
      </c>
      <c r="B485" s="19" t="s">
        <v>531</v>
      </c>
      <c r="C485" s="19" t="s">
        <v>99</v>
      </c>
      <c r="D485" s="19" t="s">
        <v>49</v>
      </c>
      <c r="E485" s="18">
        <v>168</v>
      </c>
      <c r="F485" s="21">
        <v>45099.5</v>
      </c>
      <c r="G485" s="21">
        <v>45092.5</v>
      </c>
      <c r="H485" s="19" t="s">
        <v>50</v>
      </c>
      <c r="I485" s="19" t="s">
        <v>50</v>
      </c>
      <c r="J485" s="18">
        <v>4171973</v>
      </c>
      <c r="K485" s="27" t="s">
        <v>981</v>
      </c>
      <c r="L485" s="19" t="s">
        <v>99</v>
      </c>
      <c r="M485" s="19" t="s">
        <v>707</v>
      </c>
      <c r="N485" s="19" t="s">
        <v>42</v>
      </c>
      <c r="O485" s="18">
        <v>2764800000</v>
      </c>
      <c r="P485" s="19" t="s">
        <v>39</v>
      </c>
      <c r="Q485" s="19" t="s">
        <v>123</v>
      </c>
      <c r="R485" s="18">
        <v>96</v>
      </c>
      <c r="S485" s="18">
        <v>0</v>
      </c>
      <c r="T485" s="22"/>
      <c r="U485" s="19" t="s">
        <v>54</v>
      </c>
      <c r="V485" s="19" t="s">
        <v>64</v>
      </c>
      <c r="W485" s="21">
        <v>45096.5</v>
      </c>
      <c r="X485" s="21">
        <v>45096.5</v>
      </c>
      <c r="Y485" s="21">
        <v>45082.640590269999</v>
      </c>
      <c r="Z485" s="18">
        <v>4175179</v>
      </c>
      <c r="AA485" s="19" t="s">
        <v>539</v>
      </c>
      <c r="AB485" s="19" t="s">
        <v>42</v>
      </c>
      <c r="AC485" s="18">
        <v>57600</v>
      </c>
      <c r="AD485" s="18">
        <v>0</v>
      </c>
      <c r="AE485" s="19" t="s">
        <v>99</v>
      </c>
      <c r="AF485" s="19" t="s">
        <v>39</v>
      </c>
      <c r="AG485" s="23">
        <v>7.64</v>
      </c>
      <c r="AH485" s="23">
        <v>4.3600000000000003</v>
      </c>
      <c r="AI485" s="24">
        <v>9.0909090908999998E-2</v>
      </c>
      <c r="AJ485" s="22" t="s">
        <v>834</v>
      </c>
      <c r="AK485" s="22" t="s">
        <v>828</v>
      </c>
      <c r="AL485" t="s">
        <v>722</v>
      </c>
      <c r="AM485" t="s">
        <v>811</v>
      </c>
      <c r="AN485" t="s">
        <v>789</v>
      </c>
      <c r="AO485" t="s">
        <v>724</v>
      </c>
      <c r="AP485" s="13">
        <v>0.09</v>
      </c>
      <c r="AQ485" t="str">
        <f t="shared" si="17"/>
        <v>Các chương trình PTDL (Nhóm việc tích hợp dữ liệu, AI, PTDL vào hỗ trợ kinh doanh)</v>
      </c>
      <c r="AR485">
        <v>35500000</v>
      </c>
      <c r="AS485">
        <f t="shared" si="18"/>
        <v>3195000</v>
      </c>
      <c r="AT485" s="31" t="s">
        <v>539</v>
      </c>
      <c r="AU485" s="32" t="s">
        <v>981</v>
      </c>
    </row>
    <row r="486" spans="1:47" ht="14" thickBot="1">
      <c r="A486" s="18">
        <v>4153036</v>
      </c>
      <c r="B486" s="19" t="s">
        <v>531</v>
      </c>
      <c r="C486" s="19" t="s">
        <v>99</v>
      </c>
      <c r="D486" s="19" t="s">
        <v>49</v>
      </c>
      <c r="E486" s="18">
        <v>168</v>
      </c>
      <c r="F486" s="21">
        <v>45099.5</v>
      </c>
      <c r="G486" s="21">
        <v>45092.5</v>
      </c>
      <c r="H486" s="19" t="s">
        <v>50</v>
      </c>
      <c r="I486" s="19" t="s">
        <v>50</v>
      </c>
      <c r="J486" s="18">
        <v>4171973</v>
      </c>
      <c r="K486" s="27" t="s">
        <v>981</v>
      </c>
      <c r="L486" s="19" t="s">
        <v>99</v>
      </c>
      <c r="M486" s="19" t="s">
        <v>707</v>
      </c>
      <c r="N486" s="19" t="s">
        <v>42</v>
      </c>
      <c r="O486" s="18">
        <v>2764800000</v>
      </c>
      <c r="P486" s="19" t="s">
        <v>39</v>
      </c>
      <c r="Q486" s="19" t="s">
        <v>123</v>
      </c>
      <c r="R486" s="18">
        <v>96</v>
      </c>
      <c r="S486" s="18">
        <v>0</v>
      </c>
      <c r="T486" s="22"/>
      <c r="U486" s="19" t="s">
        <v>54</v>
      </c>
      <c r="V486" s="19" t="s">
        <v>64</v>
      </c>
      <c r="W486" s="21">
        <v>45096.5</v>
      </c>
      <c r="X486" s="21">
        <v>45096.5</v>
      </c>
      <c r="Y486" s="21">
        <v>45082.640590269999</v>
      </c>
      <c r="Z486" s="18">
        <v>4175178</v>
      </c>
      <c r="AA486" s="19" t="s">
        <v>540</v>
      </c>
      <c r="AB486" s="19" t="s">
        <v>42</v>
      </c>
      <c r="AC486" s="18">
        <v>57600</v>
      </c>
      <c r="AD486" s="18">
        <v>0</v>
      </c>
      <c r="AE486" s="19" t="s">
        <v>99</v>
      </c>
      <c r="AF486" s="19" t="s">
        <v>39</v>
      </c>
      <c r="AG486" s="23">
        <v>7.64</v>
      </c>
      <c r="AH486" s="23">
        <v>4.3600000000000003</v>
      </c>
      <c r="AI486" s="24">
        <v>9.0909090908999998E-2</v>
      </c>
      <c r="AJ486" s="22" t="s">
        <v>834</v>
      </c>
      <c r="AK486" s="22" t="s">
        <v>828</v>
      </c>
      <c r="AL486" t="s">
        <v>722</v>
      </c>
      <c r="AM486" t="s">
        <v>811</v>
      </c>
      <c r="AN486" t="s">
        <v>789</v>
      </c>
      <c r="AO486" t="s">
        <v>724</v>
      </c>
      <c r="AP486" s="13">
        <v>0.09</v>
      </c>
      <c r="AQ486" t="str">
        <f t="shared" si="17"/>
        <v>Các chương trình PTDL (Nhóm việc tích hợp dữ liệu, AI, PTDL vào hỗ trợ kinh doanh)</v>
      </c>
      <c r="AR486">
        <v>35500000</v>
      </c>
      <c r="AS486">
        <f t="shared" si="18"/>
        <v>3195000</v>
      </c>
      <c r="AT486" s="31" t="s">
        <v>540</v>
      </c>
      <c r="AU486" s="32" t="s">
        <v>981</v>
      </c>
    </row>
    <row r="487" spans="1:47" ht="14" thickBot="1">
      <c r="A487" s="18">
        <v>4153036</v>
      </c>
      <c r="B487" s="19" t="s">
        <v>531</v>
      </c>
      <c r="C487" s="19" t="s">
        <v>99</v>
      </c>
      <c r="D487" s="19" t="s">
        <v>49</v>
      </c>
      <c r="E487" s="18">
        <v>168</v>
      </c>
      <c r="F487" s="21">
        <v>45099.5</v>
      </c>
      <c r="G487" s="21">
        <v>45092.5</v>
      </c>
      <c r="H487" s="19" t="s">
        <v>50</v>
      </c>
      <c r="I487" s="19" t="s">
        <v>50</v>
      </c>
      <c r="J487" s="18">
        <v>4171973</v>
      </c>
      <c r="K487" s="27" t="s">
        <v>981</v>
      </c>
      <c r="L487" s="19" t="s">
        <v>99</v>
      </c>
      <c r="M487" s="19" t="s">
        <v>707</v>
      </c>
      <c r="N487" s="19" t="s">
        <v>42</v>
      </c>
      <c r="O487" s="18">
        <v>2764800000</v>
      </c>
      <c r="P487" s="19" t="s">
        <v>39</v>
      </c>
      <c r="Q487" s="19" t="s">
        <v>123</v>
      </c>
      <c r="R487" s="18">
        <v>96</v>
      </c>
      <c r="S487" s="18">
        <v>0</v>
      </c>
      <c r="T487" s="22"/>
      <c r="U487" s="19" t="s">
        <v>54</v>
      </c>
      <c r="V487" s="19" t="s">
        <v>64</v>
      </c>
      <c r="W487" s="21">
        <v>45096.5</v>
      </c>
      <c r="X487" s="21">
        <v>45096.5</v>
      </c>
      <c r="Y487" s="21">
        <v>45082.640590269999</v>
      </c>
      <c r="Z487" s="18">
        <v>4175177</v>
      </c>
      <c r="AA487" s="19" t="s">
        <v>541</v>
      </c>
      <c r="AB487" s="19" t="s">
        <v>42</v>
      </c>
      <c r="AC487" s="18">
        <v>57600</v>
      </c>
      <c r="AD487" s="18">
        <v>0</v>
      </c>
      <c r="AE487" s="19" t="s">
        <v>99</v>
      </c>
      <c r="AF487" s="19" t="s">
        <v>39</v>
      </c>
      <c r="AG487" s="23">
        <v>7.64</v>
      </c>
      <c r="AH487" s="23">
        <v>4.3600000000000003</v>
      </c>
      <c r="AI487" s="24">
        <v>9.0909090908999998E-2</v>
      </c>
      <c r="AJ487" s="22" t="s">
        <v>834</v>
      </c>
      <c r="AK487" s="22" t="s">
        <v>828</v>
      </c>
      <c r="AL487" t="s">
        <v>722</v>
      </c>
      <c r="AM487" t="s">
        <v>811</v>
      </c>
      <c r="AN487" t="s">
        <v>789</v>
      </c>
      <c r="AO487" t="s">
        <v>724</v>
      </c>
      <c r="AP487" s="13">
        <v>0.09</v>
      </c>
      <c r="AQ487" t="str">
        <f t="shared" si="17"/>
        <v>Các chương trình PTDL (Nhóm việc tích hợp dữ liệu, AI, PTDL vào hỗ trợ kinh doanh)</v>
      </c>
      <c r="AR487">
        <v>35500000</v>
      </c>
      <c r="AS487">
        <f t="shared" si="18"/>
        <v>3195000</v>
      </c>
      <c r="AT487" s="31" t="s">
        <v>541</v>
      </c>
      <c r="AU487" s="32" t="s">
        <v>981</v>
      </c>
    </row>
    <row r="488" spans="1:47" ht="14" thickBot="1">
      <c r="A488" s="18">
        <v>4153036</v>
      </c>
      <c r="B488" s="19" t="s">
        <v>531</v>
      </c>
      <c r="C488" s="19" t="s">
        <v>99</v>
      </c>
      <c r="D488" s="19" t="s">
        <v>49</v>
      </c>
      <c r="E488" s="18">
        <v>168</v>
      </c>
      <c r="F488" s="21">
        <v>45099.5</v>
      </c>
      <c r="G488" s="21">
        <v>45092.5</v>
      </c>
      <c r="H488" s="19" t="s">
        <v>50</v>
      </c>
      <c r="I488" s="19" t="s">
        <v>50</v>
      </c>
      <c r="J488" s="18">
        <v>4171973</v>
      </c>
      <c r="K488" s="27" t="s">
        <v>981</v>
      </c>
      <c r="L488" s="19" t="s">
        <v>99</v>
      </c>
      <c r="M488" s="19" t="s">
        <v>707</v>
      </c>
      <c r="N488" s="19" t="s">
        <v>42</v>
      </c>
      <c r="O488" s="18">
        <v>2764800000</v>
      </c>
      <c r="P488" s="19" t="s">
        <v>39</v>
      </c>
      <c r="Q488" s="19" t="s">
        <v>123</v>
      </c>
      <c r="R488" s="18">
        <v>96</v>
      </c>
      <c r="S488" s="18">
        <v>0</v>
      </c>
      <c r="T488" s="22"/>
      <c r="U488" s="19" t="s">
        <v>54</v>
      </c>
      <c r="V488" s="19" t="s">
        <v>64</v>
      </c>
      <c r="W488" s="21">
        <v>45096.5</v>
      </c>
      <c r="X488" s="21">
        <v>45096.5</v>
      </c>
      <c r="Y488" s="21">
        <v>45082.640590269999</v>
      </c>
      <c r="Z488" s="18">
        <v>4175176</v>
      </c>
      <c r="AA488" s="19" t="s">
        <v>542</v>
      </c>
      <c r="AB488" s="19" t="s">
        <v>42</v>
      </c>
      <c r="AC488" s="18">
        <v>57600</v>
      </c>
      <c r="AD488" s="18">
        <v>0</v>
      </c>
      <c r="AE488" s="19" t="s">
        <v>99</v>
      </c>
      <c r="AF488" s="19" t="s">
        <v>39</v>
      </c>
      <c r="AG488" s="23">
        <v>7.64</v>
      </c>
      <c r="AH488" s="23">
        <v>4.3600000000000003</v>
      </c>
      <c r="AI488" s="24">
        <v>9.0909090908999998E-2</v>
      </c>
      <c r="AJ488" s="22" t="s">
        <v>834</v>
      </c>
      <c r="AK488" s="22" t="s">
        <v>828</v>
      </c>
      <c r="AL488" t="s">
        <v>722</v>
      </c>
      <c r="AM488" t="s">
        <v>811</v>
      </c>
      <c r="AN488" t="s">
        <v>789</v>
      </c>
      <c r="AO488" t="s">
        <v>724</v>
      </c>
      <c r="AP488" s="13">
        <v>0.09</v>
      </c>
      <c r="AQ488" t="str">
        <f t="shared" si="17"/>
        <v>Các chương trình PTDL (Nhóm việc tích hợp dữ liệu, AI, PTDL vào hỗ trợ kinh doanh)</v>
      </c>
      <c r="AR488">
        <v>35500000</v>
      </c>
      <c r="AS488">
        <f t="shared" si="18"/>
        <v>3195000</v>
      </c>
      <c r="AT488" s="31" t="s">
        <v>542</v>
      </c>
      <c r="AU488" s="32" t="s">
        <v>981</v>
      </c>
    </row>
    <row r="489" spans="1:47" ht="14" thickBot="1">
      <c r="A489" s="18">
        <v>4153036</v>
      </c>
      <c r="B489" s="19" t="s">
        <v>531</v>
      </c>
      <c r="C489" s="19" t="s">
        <v>99</v>
      </c>
      <c r="D489" s="19" t="s">
        <v>49</v>
      </c>
      <c r="E489" s="18">
        <v>168</v>
      </c>
      <c r="F489" s="21">
        <v>45099.5</v>
      </c>
      <c r="G489" s="21">
        <v>45092.5</v>
      </c>
      <c r="H489" s="19" t="s">
        <v>50</v>
      </c>
      <c r="I489" s="19" t="s">
        <v>50</v>
      </c>
      <c r="J489" s="18">
        <v>4171973</v>
      </c>
      <c r="K489" s="27" t="s">
        <v>981</v>
      </c>
      <c r="L489" s="19" t="s">
        <v>99</v>
      </c>
      <c r="M489" s="19" t="s">
        <v>707</v>
      </c>
      <c r="N489" s="19" t="s">
        <v>42</v>
      </c>
      <c r="O489" s="18">
        <v>2764800000</v>
      </c>
      <c r="P489" s="19" t="s">
        <v>39</v>
      </c>
      <c r="Q489" s="19" t="s">
        <v>123</v>
      </c>
      <c r="R489" s="18">
        <v>96</v>
      </c>
      <c r="S489" s="18">
        <v>0</v>
      </c>
      <c r="T489" s="22"/>
      <c r="U489" s="19" t="s">
        <v>54</v>
      </c>
      <c r="V489" s="19" t="s">
        <v>64</v>
      </c>
      <c r="W489" s="21">
        <v>45096.5</v>
      </c>
      <c r="X489" s="21">
        <v>45096.5</v>
      </c>
      <c r="Y489" s="21">
        <v>45082.640590269999</v>
      </c>
      <c r="Z489" s="18">
        <v>4175175</v>
      </c>
      <c r="AA489" s="27" t="s">
        <v>886</v>
      </c>
      <c r="AB489" s="19" t="s">
        <v>42</v>
      </c>
      <c r="AC489" s="18">
        <v>28800</v>
      </c>
      <c r="AD489" s="18">
        <v>0</v>
      </c>
      <c r="AE489" s="19" t="s">
        <v>99</v>
      </c>
      <c r="AF489" s="19" t="s">
        <v>39</v>
      </c>
      <c r="AG489" s="23">
        <v>7.64</v>
      </c>
      <c r="AH489" s="23">
        <v>4.3600000000000003</v>
      </c>
      <c r="AI489" s="24">
        <v>9.0909090908999998E-2</v>
      </c>
      <c r="AJ489" s="22" t="s">
        <v>834</v>
      </c>
      <c r="AK489" s="22" t="s">
        <v>828</v>
      </c>
      <c r="AL489" t="s">
        <v>722</v>
      </c>
      <c r="AM489" t="s">
        <v>811</v>
      </c>
      <c r="AN489" t="s">
        <v>789</v>
      </c>
      <c r="AO489" t="s">
        <v>724</v>
      </c>
      <c r="AP489" s="13">
        <v>0.09</v>
      </c>
      <c r="AQ489" t="str">
        <f t="shared" si="17"/>
        <v>Các chương trình PTDL (Nhóm việc tích hợp dữ liệu, AI, PTDL vào hỗ trợ kinh doanh)</v>
      </c>
      <c r="AR489">
        <v>35500000</v>
      </c>
      <c r="AS489">
        <f t="shared" si="18"/>
        <v>3195000</v>
      </c>
      <c r="AT489" s="31" t="s">
        <v>886</v>
      </c>
      <c r="AU489" s="32" t="s">
        <v>981</v>
      </c>
    </row>
    <row r="490" spans="1:47" ht="14" thickBot="1">
      <c r="A490" s="18">
        <v>4153036</v>
      </c>
      <c r="B490" s="19" t="s">
        <v>531</v>
      </c>
      <c r="C490" s="19" t="s">
        <v>99</v>
      </c>
      <c r="D490" s="19" t="s">
        <v>49</v>
      </c>
      <c r="E490" s="18">
        <v>168</v>
      </c>
      <c r="F490" s="21">
        <v>45099.5</v>
      </c>
      <c r="G490" s="21">
        <v>45092.5</v>
      </c>
      <c r="H490" s="19" t="s">
        <v>50</v>
      </c>
      <c r="I490" s="19" t="s">
        <v>50</v>
      </c>
      <c r="J490" s="18">
        <v>4171973</v>
      </c>
      <c r="K490" s="27" t="s">
        <v>981</v>
      </c>
      <c r="L490" s="19" t="s">
        <v>99</v>
      </c>
      <c r="M490" s="19" t="s">
        <v>707</v>
      </c>
      <c r="N490" s="19" t="s">
        <v>42</v>
      </c>
      <c r="O490" s="18">
        <v>2764800000</v>
      </c>
      <c r="P490" s="19" t="s">
        <v>39</v>
      </c>
      <c r="Q490" s="19" t="s">
        <v>123</v>
      </c>
      <c r="R490" s="18">
        <v>96</v>
      </c>
      <c r="S490" s="18">
        <v>0</v>
      </c>
      <c r="T490" s="22"/>
      <c r="U490" s="19" t="s">
        <v>54</v>
      </c>
      <c r="V490" s="19" t="s">
        <v>64</v>
      </c>
      <c r="W490" s="21">
        <v>45096.5</v>
      </c>
      <c r="X490" s="21">
        <v>45096.5</v>
      </c>
      <c r="Y490" s="21">
        <v>45082.640590269999</v>
      </c>
      <c r="Z490" s="18">
        <v>4175174</v>
      </c>
      <c r="AA490" s="27" t="s">
        <v>887</v>
      </c>
      <c r="AB490" s="19" t="s">
        <v>42</v>
      </c>
      <c r="AC490" s="18">
        <v>28800</v>
      </c>
      <c r="AD490" s="18">
        <v>0</v>
      </c>
      <c r="AE490" s="19" t="s">
        <v>99</v>
      </c>
      <c r="AF490" s="19" t="s">
        <v>39</v>
      </c>
      <c r="AG490" s="23">
        <v>7.64</v>
      </c>
      <c r="AH490" s="23">
        <v>4.3600000000000003</v>
      </c>
      <c r="AI490" s="24">
        <v>9.0909090908999998E-2</v>
      </c>
      <c r="AJ490" s="22" t="s">
        <v>834</v>
      </c>
      <c r="AK490" s="22" t="s">
        <v>828</v>
      </c>
      <c r="AL490" t="s">
        <v>722</v>
      </c>
      <c r="AM490" t="s">
        <v>811</v>
      </c>
      <c r="AN490" t="s">
        <v>789</v>
      </c>
      <c r="AO490" t="s">
        <v>724</v>
      </c>
      <c r="AP490" s="13">
        <v>0.09</v>
      </c>
      <c r="AQ490" t="str">
        <f t="shared" si="17"/>
        <v>Các chương trình PTDL (Nhóm việc tích hợp dữ liệu, AI, PTDL vào hỗ trợ kinh doanh)</v>
      </c>
      <c r="AR490">
        <v>35500000</v>
      </c>
      <c r="AS490">
        <f t="shared" si="18"/>
        <v>3195000</v>
      </c>
      <c r="AT490" s="31" t="s">
        <v>887</v>
      </c>
      <c r="AU490" s="32" t="s">
        <v>981</v>
      </c>
    </row>
    <row r="491" spans="1:47" ht="14" thickBot="1">
      <c r="A491" s="18">
        <v>4153036</v>
      </c>
      <c r="B491" s="19" t="s">
        <v>531</v>
      </c>
      <c r="C491" s="19" t="s">
        <v>99</v>
      </c>
      <c r="D491" s="19" t="s">
        <v>49</v>
      </c>
      <c r="E491" s="18">
        <v>168</v>
      </c>
      <c r="F491" s="21">
        <v>45099.5</v>
      </c>
      <c r="G491" s="21">
        <v>45092.5</v>
      </c>
      <c r="H491" s="19" t="s">
        <v>50</v>
      </c>
      <c r="I491" s="19" t="s">
        <v>50</v>
      </c>
      <c r="J491" s="18">
        <v>4171973</v>
      </c>
      <c r="K491" s="27" t="s">
        <v>981</v>
      </c>
      <c r="L491" s="19" t="s">
        <v>99</v>
      </c>
      <c r="M491" s="19" t="s">
        <v>707</v>
      </c>
      <c r="N491" s="19" t="s">
        <v>42</v>
      </c>
      <c r="O491" s="18">
        <v>2764800000</v>
      </c>
      <c r="P491" s="19" t="s">
        <v>39</v>
      </c>
      <c r="Q491" s="19" t="s">
        <v>123</v>
      </c>
      <c r="R491" s="18">
        <v>96</v>
      </c>
      <c r="S491" s="18">
        <v>0</v>
      </c>
      <c r="T491" s="22"/>
      <c r="U491" s="19" t="s">
        <v>54</v>
      </c>
      <c r="V491" s="19" t="s">
        <v>64</v>
      </c>
      <c r="W491" s="21">
        <v>45096.5</v>
      </c>
      <c r="X491" s="21">
        <v>45096.5</v>
      </c>
      <c r="Y491" s="21">
        <v>45082.640590269999</v>
      </c>
      <c r="Z491" s="18">
        <v>4175173</v>
      </c>
      <c r="AA491" s="27" t="s">
        <v>888</v>
      </c>
      <c r="AB491" s="19" t="s">
        <v>42</v>
      </c>
      <c r="AC491" s="18">
        <v>28800</v>
      </c>
      <c r="AD491" s="18">
        <v>0</v>
      </c>
      <c r="AE491" s="19" t="s">
        <v>99</v>
      </c>
      <c r="AF491" s="19" t="s">
        <v>39</v>
      </c>
      <c r="AG491" s="23">
        <v>7.64</v>
      </c>
      <c r="AH491" s="23">
        <v>4.3600000000000003</v>
      </c>
      <c r="AI491" s="24">
        <v>4.5454545454000003E-2</v>
      </c>
      <c r="AJ491" s="22" t="s">
        <v>834</v>
      </c>
      <c r="AK491" s="22" t="s">
        <v>828</v>
      </c>
      <c r="AL491" t="s">
        <v>722</v>
      </c>
      <c r="AM491" t="s">
        <v>811</v>
      </c>
      <c r="AN491" t="s">
        <v>789</v>
      </c>
      <c r="AO491" t="s">
        <v>724</v>
      </c>
      <c r="AP491" s="13">
        <v>0.05</v>
      </c>
      <c r="AQ491" t="str">
        <f t="shared" si="17"/>
        <v>Các chương trình PTDL (Nhóm việc tích hợp dữ liệu, AI, PTDL vào hỗ trợ kinh doanh)</v>
      </c>
      <c r="AR491">
        <v>35500000</v>
      </c>
      <c r="AS491">
        <f t="shared" si="18"/>
        <v>1775000</v>
      </c>
      <c r="AT491" s="31" t="s">
        <v>888</v>
      </c>
      <c r="AU491" s="32" t="s">
        <v>981</v>
      </c>
    </row>
    <row r="492" spans="1:47" ht="14" thickBot="1">
      <c r="A492" s="18">
        <v>4153036</v>
      </c>
      <c r="B492" s="19" t="s">
        <v>531</v>
      </c>
      <c r="C492" s="19" t="s">
        <v>99</v>
      </c>
      <c r="D492" s="19" t="s">
        <v>49</v>
      </c>
      <c r="E492" s="18">
        <v>168</v>
      </c>
      <c r="F492" s="21">
        <v>45099.5</v>
      </c>
      <c r="G492" s="21">
        <v>45092.5</v>
      </c>
      <c r="H492" s="19" t="s">
        <v>50</v>
      </c>
      <c r="I492" s="19" t="s">
        <v>50</v>
      </c>
      <c r="J492" s="18">
        <v>4171973</v>
      </c>
      <c r="K492" s="27" t="s">
        <v>981</v>
      </c>
      <c r="L492" s="19" t="s">
        <v>99</v>
      </c>
      <c r="M492" s="19" t="s">
        <v>707</v>
      </c>
      <c r="N492" s="19" t="s">
        <v>42</v>
      </c>
      <c r="O492" s="18">
        <v>2764800000</v>
      </c>
      <c r="P492" s="19" t="s">
        <v>39</v>
      </c>
      <c r="Q492" s="19" t="s">
        <v>123</v>
      </c>
      <c r="R492" s="18">
        <v>96</v>
      </c>
      <c r="S492" s="18">
        <v>0</v>
      </c>
      <c r="T492" s="22"/>
      <c r="U492" s="19" t="s">
        <v>54</v>
      </c>
      <c r="V492" s="19" t="s">
        <v>64</v>
      </c>
      <c r="W492" s="21">
        <v>45096.5</v>
      </c>
      <c r="X492" s="21">
        <v>45096.5</v>
      </c>
      <c r="Y492" s="21">
        <v>45082.640590269999</v>
      </c>
      <c r="Z492" s="18">
        <v>4175172</v>
      </c>
      <c r="AA492" s="19" t="s">
        <v>543</v>
      </c>
      <c r="AB492" s="19" t="s">
        <v>42</v>
      </c>
      <c r="AC492" s="18">
        <v>57600</v>
      </c>
      <c r="AD492" s="18">
        <v>0</v>
      </c>
      <c r="AE492" s="19" t="s">
        <v>99</v>
      </c>
      <c r="AF492" s="19" t="s">
        <v>39</v>
      </c>
      <c r="AG492" s="23">
        <v>7.64</v>
      </c>
      <c r="AH492" s="23">
        <v>4.3600000000000003</v>
      </c>
      <c r="AI492" s="24">
        <v>9.0909090908999998E-2</v>
      </c>
      <c r="AJ492" s="22" t="s">
        <v>834</v>
      </c>
      <c r="AK492" s="22" t="s">
        <v>828</v>
      </c>
      <c r="AL492" t="s">
        <v>722</v>
      </c>
      <c r="AM492" t="s">
        <v>811</v>
      </c>
      <c r="AN492" t="s">
        <v>789</v>
      </c>
      <c r="AO492" t="s">
        <v>724</v>
      </c>
      <c r="AP492" s="13">
        <v>0.09</v>
      </c>
      <c r="AQ492" t="str">
        <f t="shared" si="17"/>
        <v>Các chương trình PTDL (Nhóm việc tích hợp dữ liệu, AI, PTDL vào hỗ trợ kinh doanh)</v>
      </c>
      <c r="AR492">
        <v>35500000</v>
      </c>
      <c r="AS492">
        <f t="shared" si="18"/>
        <v>3195000</v>
      </c>
      <c r="AT492" s="31" t="s">
        <v>543</v>
      </c>
      <c r="AU492" s="32" t="s">
        <v>981</v>
      </c>
    </row>
    <row r="493" spans="1:47" ht="14" thickBot="1">
      <c r="A493" s="18">
        <v>4153036</v>
      </c>
      <c r="B493" s="19" t="s">
        <v>531</v>
      </c>
      <c r="C493" s="19" t="s">
        <v>99</v>
      </c>
      <c r="D493" s="19" t="s">
        <v>49</v>
      </c>
      <c r="E493" s="18">
        <v>168</v>
      </c>
      <c r="F493" s="21">
        <v>45099.5</v>
      </c>
      <c r="G493" s="21">
        <v>45092.5</v>
      </c>
      <c r="H493" s="19" t="s">
        <v>50</v>
      </c>
      <c r="I493" s="19" t="s">
        <v>50</v>
      </c>
      <c r="J493" s="18">
        <v>4171973</v>
      </c>
      <c r="K493" s="27" t="s">
        <v>981</v>
      </c>
      <c r="L493" s="19" t="s">
        <v>99</v>
      </c>
      <c r="M493" s="19" t="s">
        <v>707</v>
      </c>
      <c r="N493" s="19" t="s">
        <v>42</v>
      </c>
      <c r="O493" s="18">
        <v>2764800000</v>
      </c>
      <c r="P493" s="19" t="s">
        <v>39</v>
      </c>
      <c r="Q493" s="19" t="s">
        <v>123</v>
      </c>
      <c r="R493" s="18">
        <v>96</v>
      </c>
      <c r="S493" s="18">
        <v>0</v>
      </c>
      <c r="T493" s="22"/>
      <c r="U493" s="19" t="s">
        <v>54</v>
      </c>
      <c r="V493" s="19" t="s">
        <v>64</v>
      </c>
      <c r="W493" s="21">
        <v>45096.5</v>
      </c>
      <c r="X493" s="21">
        <v>45096.5</v>
      </c>
      <c r="Y493" s="21">
        <v>45082.640590269999</v>
      </c>
      <c r="Z493" s="18">
        <v>4175171</v>
      </c>
      <c r="AA493" s="19" t="s">
        <v>544</v>
      </c>
      <c r="AB493" s="19" t="s">
        <v>42</v>
      </c>
      <c r="AC493" s="18">
        <v>57600</v>
      </c>
      <c r="AD493" s="18">
        <v>0</v>
      </c>
      <c r="AE493" s="19" t="s">
        <v>99</v>
      </c>
      <c r="AF493" s="19" t="s">
        <v>39</v>
      </c>
      <c r="AG493" s="23">
        <v>7.64</v>
      </c>
      <c r="AH493" s="23">
        <v>4.3600000000000003</v>
      </c>
      <c r="AI493" s="24">
        <v>9.0909090908999998E-2</v>
      </c>
      <c r="AJ493" s="22" t="s">
        <v>834</v>
      </c>
      <c r="AK493" s="22" t="s">
        <v>828</v>
      </c>
      <c r="AL493" t="s">
        <v>722</v>
      </c>
      <c r="AM493" t="s">
        <v>811</v>
      </c>
      <c r="AN493" t="s">
        <v>789</v>
      </c>
      <c r="AO493" t="s">
        <v>724</v>
      </c>
      <c r="AP493" s="13">
        <v>0.09</v>
      </c>
      <c r="AQ493" t="str">
        <f t="shared" si="17"/>
        <v>Các chương trình PTDL (Nhóm việc tích hợp dữ liệu, AI, PTDL vào hỗ trợ kinh doanh)</v>
      </c>
      <c r="AR493">
        <v>35500000</v>
      </c>
      <c r="AS493">
        <f t="shared" si="18"/>
        <v>3195000</v>
      </c>
      <c r="AT493" s="31" t="s">
        <v>544</v>
      </c>
      <c r="AU493" s="32" t="s">
        <v>981</v>
      </c>
    </row>
    <row r="494" spans="1:47" ht="14" thickBot="1">
      <c r="A494" s="18">
        <v>4153036</v>
      </c>
      <c r="B494" s="19" t="s">
        <v>531</v>
      </c>
      <c r="C494" s="19" t="s">
        <v>99</v>
      </c>
      <c r="D494" s="19" t="s">
        <v>49</v>
      </c>
      <c r="E494" s="18">
        <v>168</v>
      </c>
      <c r="F494" s="21">
        <v>45099.5</v>
      </c>
      <c r="G494" s="21">
        <v>45092.5</v>
      </c>
      <c r="H494" s="19" t="s">
        <v>50</v>
      </c>
      <c r="I494" s="19" t="s">
        <v>50</v>
      </c>
      <c r="J494" s="18">
        <v>4171973</v>
      </c>
      <c r="K494" s="27" t="s">
        <v>981</v>
      </c>
      <c r="L494" s="19" t="s">
        <v>99</v>
      </c>
      <c r="M494" s="19" t="s">
        <v>707</v>
      </c>
      <c r="N494" s="19" t="s">
        <v>42</v>
      </c>
      <c r="O494" s="18">
        <v>2764800000</v>
      </c>
      <c r="P494" s="19" t="s">
        <v>39</v>
      </c>
      <c r="Q494" s="19" t="s">
        <v>123</v>
      </c>
      <c r="R494" s="18">
        <v>96</v>
      </c>
      <c r="S494" s="18">
        <v>0</v>
      </c>
      <c r="T494" s="22"/>
      <c r="U494" s="19" t="s">
        <v>54</v>
      </c>
      <c r="V494" s="19" t="s">
        <v>64</v>
      </c>
      <c r="W494" s="21">
        <v>45096.5</v>
      </c>
      <c r="X494" s="21">
        <v>45096.5</v>
      </c>
      <c r="Y494" s="21">
        <v>45082.640590269999</v>
      </c>
      <c r="Z494" s="18">
        <v>4175204</v>
      </c>
      <c r="AA494" s="19" t="s">
        <v>545</v>
      </c>
      <c r="AB494" s="19" t="s">
        <v>42</v>
      </c>
      <c r="AC494" s="18">
        <v>57600</v>
      </c>
      <c r="AD494" s="18">
        <v>3600</v>
      </c>
      <c r="AE494" s="19" t="s">
        <v>99</v>
      </c>
      <c r="AF494" s="19" t="s">
        <v>39</v>
      </c>
      <c r="AG494" s="23">
        <v>7.64</v>
      </c>
      <c r="AH494" s="23">
        <v>4.3600000000000003</v>
      </c>
      <c r="AI494" s="24">
        <v>9.0909090908999998E-2</v>
      </c>
      <c r="AJ494" s="22" t="s">
        <v>834</v>
      </c>
      <c r="AK494" s="22" t="s">
        <v>828</v>
      </c>
      <c r="AL494" t="s">
        <v>722</v>
      </c>
      <c r="AM494" t="s">
        <v>811</v>
      </c>
      <c r="AN494" t="s">
        <v>789</v>
      </c>
      <c r="AO494" t="s">
        <v>724</v>
      </c>
      <c r="AP494" s="13">
        <v>0.09</v>
      </c>
      <c r="AQ494" t="str">
        <f t="shared" si="17"/>
        <v>Các chương trình PTDL (Nhóm việc tích hợp dữ liệu, AI, PTDL vào hỗ trợ kinh doanh)</v>
      </c>
      <c r="AR494">
        <v>35500000</v>
      </c>
      <c r="AS494">
        <f t="shared" si="18"/>
        <v>3195000</v>
      </c>
      <c r="AT494" s="31" t="s">
        <v>545</v>
      </c>
      <c r="AU494" s="32" t="s">
        <v>981</v>
      </c>
    </row>
    <row r="495" spans="1:47" ht="14" thickBot="1">
      <c r="A495" s="18">
        <v>4153036</v>
      </c>
      <c r="B495" s="19" t="s">
        <v>531</v>
      </c>
      <c r="C495" s="19" t="s">
        <v>99</v>
      </c>
      <c r="D495" s="19" t="s">
        <v>49</v>
      </c>
      <c r="E495" s="18">
        <v>168</v>
      </c>
      <c r="F495" s="21">
        <v>45099.5</v>
      </c>
      <c r="G495" s="21">
        <v>45092.5</v>
      </c>
      <c r="H495" s="19" t="s">
        <v>50</v>
      </c>
      <c r="I495" s="19" t="s">
        <v>50</v>
      </c>
      <c r="J495" s="18">
        <v>4171973</v>
      </c>
      <c r="K495" s="27" t="s">
        <v>981</v>
      </c>
      <c r="L495" s="19" t="s">
        <v>99</v>
      </c>
      <c r="M495" s="19" t="s">
        <v>707</v>
      </c>
      <c r="N495" s="19" t="s">
        <v>42</v>
      </c>
      <c r="O495" s="18">
        <v>2764800000</v>
      </c>
      <c r="P495" s="19" t="s">
        <v>39</v>
      </c>
      <c r="Q495" s="19" t="s">
        <v>123</v>
      </c>
      <c r="R495" s="18">
        <v>96</v>
      </c>
      <c r="S495" s="18">
        <v>0</v>
      </c>
      <c r="T495" s="22"/>
      <c r="U495" s="19" t="s">
        <v>54</v>
      </c>
      <c r="V495" s="19" t="s">
        <v>64</v>
      </c>
      <c r="W495" s="21">
        <v>45096.5</v>
      </c>
      <c r="X495" s="21">
        <v>45096.5</v>
      </c>
      <c r="Y495" s="21">
        <v>45082.640590269999</v>
      </c>
      <c r="Z495" s="18">
        <v>4175160</v>
      </c>
      <c r="AA495" s="19" t="s">
        <v>546</v>
      </c>
      <c r="AB495" s="19" t="s">
        <v>42</v>
      </c>
      <c r="AC495" s="18">
        <v>172800</v>
      </c>
      <c r="AD495" s="18">
        <v>0</v>
      </c>
      <c r="AE495" s="19" t="s">
        <v>99</v>
      </c>
      <c r="AF495" s="19" t="s">
        <v>39</v>
      </c>
      <c r="AG495" s="23">
        <v>7.64</v>
      </c>
      <c r="AH495" s="23">
        <v>4.3600000000000003</v>
      </c>
      <c r="AI495" s="24">
        <v>0.27272727272699998</v>
      </c>
      <c r="AJ495" s="22" t="s">
        <v>834</v>
      </c>
      <c r="AK495" s="22" t="s">
        <v>828</v>
      </c>
      <c r="AL495" t="s">
        <v>722</v>
      </c>
      <c r="AM495" t="s">
        <v>811</v>
      </c>
      <c r="AN495" t="s">
        <v>789</v>
      </c>
      <c r="AO495" t="s">
        <v>724</v>
      </c>
      <c r="AP495" s="13">
        <v>0.27</v>
      </c>
      <c r="AQ495" t="str">
        <f t="shared" si="17"/>
        <v>Các chương trình PTDL (Nhóm việc tích hợp dữ liệu, AI, PTDL vào hỗ trợ kinh doanh)</v>
      </c>
      <c r="AR495">
        <v>35500000</v>
      </c>
      <c r="AS495">
        <f t="shared" si="18"/>
        <v>9585000</v>
      </c>
      <c r="AT495" s="31" t="s">
        <v>546</v>
      </c>
      <c r="AU495" s="32" t="s">
        <v>981</v>
      </c>
    </row>
    <row r="496" spans="1:47" ht="14" thickBot="1">
      <c r="A496" s="18">
        <v>4153036</v>
      </c>
      <c r="B496" s="19" t="s">
        <v>531</v>
      </c>
      <c r="C496" s="19" t="s">
        <v>99</v>
      </c>
      <c r="D496" s="19" t="s">
        <v>49</v>
      </c>
      <c r="E496" s="18">
        <v>168</v>
      </c>
      <c r="F496" s="21">
        <v>45099.5</v>
      </c>
      <c r="G496" s="21">
        <v>45092.5</v>
      </c>
      <c r="H496" s="19" t="s">
        <v>50</v>
      </c>
      <c r="I496" s="19" t="s">
        <v>50</v>
      </c>
      <c r="J496" s="18">
        <v>4171973</v>
      </c>
      <c r="K496" s="27" t="s">
        <v>981</v>
      </c>
      <c r="L496" s="19" t="s">
        <v>99</v>
      </c>
      <c r="M496" s="19" t="s">
        <v>707</v>
      </c>
      <c r="N496" s="19" t="s">
        <v>42</v>
      </c>
      <c r="O496" s="18">
        <v>2764800000</v>
      </c>
      <c r="P496" s="19" t="s">
        <v>39</v>
      </c>
      <c r="Q496" s="19" t="s">
        <v>123</v>
      </c>
      <c r="R496" s="18">
        <v>96</v>
      </c>
      <c r="S496" s="18">
        <v>0</v>
      </c>
      <c r="T496" s="22"/>
      <c r="U496" s="19" t="s">
        <v>54</v>
      </c>
      <c r="V496" s="19" t="s">
        <v>64</v>
      </c>
      <c r="W496" s="21">
        <v>45096.5</v>
      </c>
      <c r="X496" s="21">
        <v>45096.5</v>
      </c>
      <c r="Y496" s="21">
        <v>45082.640590269999</v>
      </c>
      <c r="Z496" s="18">
        <v>4175199</v>
      </c>
      <c r="AA496" s="19" t="s">
        <v>547</v>
      </c>
      <c r="AB496" s="19" t="s">
        <v>42</v>
      </c>
      <c r="AC496" s="18">
        <v>57600</v>
      </c>
      <c r="AD496" s="18">
        <v>0</v>
      </c>
      <c r="AE496" s="19" t="s">
        <v>99</v>
      </c>
      <c r="AF496" s="19" t="s">
        <v>39</v>
      </c>
      <c r="AG496" s="23">
        <v>7.64</v>
      </c>
      <c r="AH496" s="23">
        <v>4.3600000000000003</v>
      </c>
      <c r="AI496" s="24">
        <v>9.0909090908999998E-2</v>
      </c>
      <c r="AJ496" s="22" t="s">
        <v>834</v>
      </c>
      <c r="AK496" s="22" t="s">
        <v>828</v>
      </c>
      <c r="AL496" t="s">
        <v>722</v>
      </c>
      <c r="AM496" t="s">
        <v>811</v>
      </c>
      <c r="AN496" t="s">
        <v>789</v>
      </c>
      <c r="AO496" t="s">
        <v>724</v>
      </c>
      <c r="AP496" s="13">
        <v>0.09</v>
      </c>
      <c r="AQ496" t="str">
        <f t="shared" si="17"/>
        <v>Các chương trình PTDL (Nhóm việc tích hợp dữ liệu, AI, PTDL vào hỗ trợ kinh doanh)</v>
      </c>
      <c r="AR496">
        <v>35500000</v>
      </c>
      <c r="AS496">
        <f t="shared" si="18"/>
        <v>3195000</v>
      </c>
      <c r="AT496" s="31" t="s">
        <v>547</v>
      </c>
      <c r="AU496" s="32" t="s">
        <v>981</v>
      </c>
    </row>
    <row r="497" spans="1:47" ht="14" thickBot="1">
      <c r="A497" s="18">
        <v>4153036</v>
      </c>
      <c r="B497" s="19" t="s">
        <v>531</v>
      </c>
      <c r="C497" s="19" t="s">
        <v>99</v>
      </c>
      <c r="D497" s="19" t="s">
        <v>49</v>
      </c>
      <c r="E497" s="18">
        <v>168</v>
      </c>
      <c r="F497" s="21">
        <v>45099.5</v>
      </c>
      <c r="G497" s="21">
        <v>45092.5</v>
      </c>
      <c r="H497" s="19" t="s">
        <v>50</v>
      </c>
      <c r="I497" s="19" t="s">
        <v>50</v>
      </c>
      <c r="J497" s="18">
        <v>4171973</v>
      </c>
      <c r="K497" s="27" t="s">
        <v>981</v>
      </c>
      <c r="L497" s="19" t="s">
        <v>99</v>
      </c>
      <c r="M497" s="19" t="s">
        <v>707</v>
      </c>
      <c r="N497" s="19" t="s">
        <v>42</v>
      </c>
      <c r="O497" s="18">
        <v>2764800000</v>
      </c>
      <c r="P497" s="19" t="s">
        <v>39</v>
      </c>
      <c r="Q497" s="19" t="s">
        <v>123</v>
      </c>
      <c r="R497" s="18">
        <v>96</v>
      </c>
      <c r="S497" s="18">
        <v>0</v>
      </c>
      <c r="T497" s="22"/>
      <c r="U497" s="19" t="s">
        <v>54</v>
      </c>
      <c r="V497" s="19" t="s">
        <v>64</v>
      </c>
      <c r="W497" s="21">
        <v>45096.5</v>
      </c>
      <c r="X497" s="21">
        <v>45096.5</v>
      </c>
      <c r="Y497" s="21">
        <v>45082.640590269999</v>
      </c>
      <c r="Z497" s="18">
        <v>4175163</v>
      </c>
      <c r="AA497" s="19" t="s">
        <v>548</v>
      </c>
      <c r="AB497" s="19" t="s">
        <v>42</v>
      </c>
      <c r="AC497" s="18">
        <v>28800</v>
      </c>
      <c r="AD497" s="18">
        <v>0</v>
      </c>
      <c r="AE497" s="19" t="s">
        <v>99</v>
      </c>
      <c r="AF497" s="19" t="s">
        <v>39</v>
      </c>
      <c r="AG497" s="23">
        <v>7.64</v>
      </c>
      <c r="AH497" s="23">
        <v>4.3600000000000003</v>
      </c>
      <c r="AI497" s="24">
        <v>4.5454545454000003E-2</v>
      </c>
      <c r="AJ497" s="22" t="s">
        <v>834</v>
      </c>
      <c r="AK497" s="22" t="s">
        <v>828</v>
      </c>
      <c r="AL497" t="s">
        <v>722</v>
      </c>
      <c r="AM497" t="s">
        <v>811</v>
      </c>
      <c r="AN497" t="s">
        <v>789</v>
      </c>
      <c r="AO497" t="s">
        <v>724</v>
      </c>
      <c r="AP497" s="13">
        <v>0.05</v>
      </c>
      <c r="AQ497" t="str">
        <f t="shared" si="17"/>
        <v>Các chương trình PTDL (Nhóm việc tích hợp dữ liệu, AI, PTDL vào hỗ trợ kinh doanh)</v>
      </c>
      <c r="AR497">
        <v>35500000</v>
      </c>
      <c r="AS497">
        <f t="shared" si="18"/>
        <v>1775000</v>
      </c>
      <c r="AT497" s="31" t="s">
        <v>548</v>
      </c>
      <c r="AU497" s="32" t="s">
        <v>981</v>
      </c>
    </row>
    <row r="498" spans="1:47" ht="14" thickBot="1">
      <c r="A498" s="18">
        <v>4153036</v>
      </c>
      <c r="B498" s="19" t="s">
        <v>531</v>
      </c>
      <c r="C498" s="19" t="s">
        <v>99</v>
      </c>
      <c r="D498" s="19" t="s">
        <v>49</v>
      </c>
      <c r="E498" s="18">
        <v>168</v>
      </c>
      <c r="F498" s="21">
        <v>45099.5</v>
      </c>
      <c r="G498" s="21">
        <v>45092.5</v>
      </c>
      <c r="H498" s="19" t="s">
        <v>50</v>
      </c>
      <c r="I498" s="19" t="s">
        <v>50</v>
      </c>
      <c r="J498" s="18">
        <v>4171973</v>
      </c>
      <c r="K498" s="27" t="s">
        <v>981</v>
      </c>
      <c r="L498" s="19" t="s">
        <v>99</v>
      </c>
      <c r="M498" s="19" t="s">
        <v>707</v>
      </c>
      <c r="N498" s="19" t="s">
        <v>42</v>
      </c>
      <c r="O498" s="18">
        <v>2764800000</v>
      </c>
      <c r="P498" s="19" t="s">
        <v>39</v>
      </c>
      <c r="Q498" s="19" t="s">
        <v>123</v>
      </c>
      <c r="R498" s="18">
        <v>96</v>
      </c>
      <c r="S498" s="18">
        <v>0</v>
      </c>
      <c r="T498" s="22"/>
      <c r="U498" s="19" t="s">
        <v>54</v>
      </c>
      <c r="V498" s="19" t="s">
        <v>64</v>
      </c>
      <c r="W498" s="21">
        <v>45096.5</v>
      </c>
      <c r="X498" s="21">
        <v>45096.5</v>
      </c>
      <c r="Y498" s="21">
        <v>45082.640590269999</v>
      </c>
      <c r="Z498" s="18">
        <v>4175162</v>
      </c>
      <c r="AA498" s="19" t="s">
        <v>549</v>
      </c>
      <c r="AB498" s="19" t="s">
        <v>42</v>
      </c>
      <c r="AC498" s="18">
        <v>28800</v>
      </c>
      <c r="AD498" s="18">
        <v>0</v>
      </c>
      <c r="AE498" s="19" t="s">
        <v>99</v>
      </c>
      <c r="AF498" s="19" t="s">
        <v>39</v>
      </c>
      <c r="AG498" s="23">
        <v>7.64</v>
      </c>
      <c r="AH498" s="23">
        <v>4.3600000000000003</v>
      </c>
      <c r="AI498" s="24">
        <v>4.5454545454000003E-2</v>
      </c>
      <c r="AJ498" s="22" t="s">
        <v>834</v>
      </c>
      <c r="AK498" s="22" t="s">
        <v>828</v>
      </c>
      <c r="AL498" t="s">
        <v>722</v>
      </c>
      <c r="AM498" t="s">
        <v>811</v>
      </c>
      <c r="AN498" t="s">
        <v>789</v>
      </c>
      <c r="AO498" t="s">
        <v>724</v>
      </c>
      <c r="AP498" s="13">
        <v>0.05</v>
      </c>
      <c r="AQ498" t="str">
        <f t="shared" si="17"/>
        <v>Các chương trình PTDL (Nhóm việc tích hợp dữ liệu, AI, PTDL vào hỗ trợ kinh doanh)</v>
      </c>
      <c r="AR498">
        <v>35500000</v>
      </c>
      <c r="AS498">
        <f t="shared" si="18"/>
        <v>1775000</v>
      </c>
      <c r="AT498" s="31" t="s">
        <v>549</v>
      </c>
      <c r="AU498" s="32" t="s">
        <v>981</v>
      </c>
    </row>
    <row r="499" spans="1:47" ht="14" thickBot="1">
      <c r="A499" s="18">
        <v>4153036</v>
      </c>
      <c r="B499" s="19" t="s">
        <v>531</v>
      </c>
      <c r="C499" s="19" t="s">
        <v>99</v>
      </c>
      <c r="D499" s="19" t="s">
        <v>49</v>
      </c>
      <c r="E499" s="18">
        <v>168</v>
      </c>
      <c r="F499" s="21">
        <v>45099.5</v>
      </c>
      <c r="G499" s="21">
        <v>45092.5</v>
      </c>
      <c r="H499" s="19" t="s">
        <v>50</v>
      </c>
      <c r="I499" s="19" t="s">
        <v>50</v>
      </c>
      <c r="J499" s="18">
        <v>4171973</v>
      </c>
      <c r="K499" s="27" t="s">
        <v>981</v>
      </c>
      <c r="L499" s="19" t="s">
        <v>99</v>
      </c>
      <c r="M499" s="19" t="s">
        <v>707</v>
      </c>
      <c r="N499" s="19" t="s">
        <v>42</v>
      </c>
      <c r="O499" s="18">
        <v>2764800000</v>
      </c>
      <c r="P499" s="19" t="s">
        <v>39</v>
      </c>
      <c r="Q499" s="19" t="s">
        <v>123</v>
      </c>
      <c r="R499" s="18">
        <v>96</v>
      </c>
      <c r="S499" s="18">
        <v>0</v>
      </c>
      <c r="T499" s="22"/>
      <c r="U499" s="19" t="s">
        <v>54</v>
      </c>
      <c r="V499" s="19" t="s">
        <v>64</v>
      </c>
      <c r="W499" s="21">
        <v>45096.5</v>
      </c>
      <c r="X499" s="21">
        <v>45096.5</v>
      </c>
      <c r="Y499" s="21">
        <v>45082.640590269999</v>
      </c>
      <c r="Z499" s="18">
        <v>4175197</v>
      </c>
      <c r="AA499" s="19" t="s">
        <v>550</v>
      </c>
      <c r="AB499" s="19" t="s">
        <v>42</v>
      </c>
      <c r="AC499" s="18">
        <v>57600</v>
      </c>
      <c r="AD499" s="18">
        <v>0</v>
      </c>
      <c r="AE499" s="19" t="s">
        <v>99</v>
      </c>
      <c r="AF499" s="19" t="s">
        <v>39</v>
      </c>
      <c r="AG499" s="23">
        <v>7.64</v>
      </c>
      <c r="AH499" s="23">
        <v>4.3600000000000003</v>
      </c>
      <c r="AI499" s="24">
        <v>9.0909090908999998E-2</v>
      </c>
      <c r="AJ499" s="22" t="s">
        <v>834</v>
      </c>
      <c r="AK499" s="22" t="s">
        <v>828</v>
      </c>
      <c r="AL499" t="s">
        <v>722</v>
      </c>
      <c r="AM499" t="s">
        <v>811</v>
      </c>
      <c r="AN499" t="s">
        <v>789</v>
      </c>
      <c r="AO499" t="s">
        <v>724</v>
      </c>
      <c r="AP499" s="13">
        <v>0.09</v>
      </c>
      <c r="AQ499" t="str">
        <f t="shared" si="17"/>
        <v>Các chương trình PTDL (Nhóm việc tích hợp dữ liệu, AI, PTDL vào hỗ trợ kinh doanh)</v>
      </c>
      <c r="AR499">
        <v>35500000</v>
      </c>
      <c r="AS499">
        <f t="shared" si="18"/>
        <v>3195000</v>
      </c>
      <c r="AT499" s="31" t="s">
        <v>550</v>
      </c>
      <c r="AU499" s="32" t="s">
        <v>981</v>
      </c>
    </row>
    <row r="500" spans="1:47" ht="14" thickBot="1">
      <c r="A500" s="18">
        <v>4153036</v>
      </c>
      <c r="B500" s="19" t="s">
        <v>531</v>
      </c>
      <c r="C500" s="19" t="s">
        <v>99</v>
      </c>
      <c r="D500" s="19" t="s">
        <v>49</v>
      </c>
      <c r="E500" s="18">
        <v>168</v>
      </c>
      <c r="F500" s="21">
        <v>45099.5</v>
      </c>
      <c r="G500" s="21">
        <v>45092.5</v>
      </c>
      <c r="H500" s="19" t="s">
        <v>50</v>
      </c>
      <c r="I500" s="19" t="s">
        <v>50</v>
      </c>
      <c r="J500" s="18">
        <v>4171973</v>
      </c>
      <c r="K500" s="27" t="s">
        <v>981</v>
      </c>
      <c r="L500" s="19" t="s">
        <v>99</v>
      </c>
      <c r="M500" s="19" t="s">
        <v>707</v>
      </c>
      <c r="N500" s="19" t="s">
        <v>42</v>
      </c>
      <c r="O500" s="18">
        <v>2764800000</v>
      </c>
      <c r="P500" s="19" t="s">
        <v>39</v>
      </c>
      <c r="Q500" s="19" t="s">
        <v>123</v>
      </c>
      <c r="R500" s="18">
        <v>96</v>
      </c>
      <c r="S500" s="18">
        <v>0</v>
      </c>
      <c r="T500" s="22"/>
      <c r="U500" s="19" t="s">
        <v>54</v>
      </c>
      <c r="V500" s="19" t="s">
        <v>64</v>
      </c>
      <c r="W500" s="21">
        <v>45096.5</v>
      </c>
      <c r="X500" s="21">
        <v>45096.5</v>
      </c>
      <c r="Y500" s="21">
        <v>45082.640590269999</v>
      </c>
      <c r="Z500" s="18">
        <v>4175196</v>
      </c>
      <c r="AA500" s="19" t="s">
        <v>551</v>
      </c>
      <c r="AB500" s="19" t="s">
        <v>42</v>
      </c>
      <c r="AC500" s="18">
        <v>57600</v>
      </c>
      <c r="AD500" s="18">
        <v>0</v>
      </c>
      <c r="AE500" s="19" t="s">
        <v>99</v>
      </c>
      <c r="AF500" s="19" t="s">
        <v>39</v>
      </c>
      <c r="AG500" s="23">
        <v>7.64</v>
      </c>
      <c r="AH500" s="23">
        <v>4.3600000000000003</v>
      </c>
      <c r="AI500" s="24">
        <v>9.0909090908999998E-2</v>
      </c>
      <c r="AJ500" s="22" t="s">
        <v>834</v>
      </c>
      <c r="AK500" s="22" t="s">
        <v>828</v>
      </c>
      <c r="AL500" t="s">
        <v>722</v>
      </c>
      <c r="AM500" t="s">
        <v>811</v>
      </c>
      <c r="AN500" t="s">
        <v>789</v>
      </c>
      <c r="AO500" t="s">
        <v>724</v>
      </c>
      <c r="AP500" s="13">
        <v>0.09</v>
      </c>
      <c r="AQ500" t="str">
        <f t="shared" si="17"/>
        <v>Các chương trình PTDL (Nhóm việc tích hợp dữ liệu, AI, PTDL vào hỗ trợ kinh doanh)</v>
      </c>
      <c r="AR500">
        <v>35500000</v>
      </c>
      <c r="AS500">
        <f t="shared" si="18"/>
        <v>3195000</v>
      </c>
      <c r="AT500" s="31" t="s">
        <v>551</v>
      </c>
      <c r="AU500" s="32" t="s">
        <v>981</v>
      </c>
    </row>
    <row r="501" spans="1:47" ht="14" thickBot="1">
      <c r="A501" s="18">
        <v>4153036</v>
      </c>
      <c r="B501" s="19" t="s">
        <v>531</v>
      </c>
      <c r="C501" s="19" t="s">
        <v>99</v>
      </c>
      <c r="D501" s="19" t="s">
        <v>49</v>
      </c>
      <c r="E501" s="18">
        <v>168</v>
      </c>
      <c r="F501" s="21">
        <v>45099.5</v>
      </c>
      <c r="G501" s="21">
        <v>45092.5</v>
      </c>
      <c r="H501" s="19" t="s">
        <v>50</v>
      </c>
      <c r="I501" s="19" t="s">
        <v>50</v>
      </c>
      <c r="J501" s="18">
        <v>4171973</v>
      </c>
      <c r="K501" s="27" t="s">
        <v>981</v>
      </c>
      <c r="L501" s="19" t="s">
        <v>99</v>
      </c>
      <c r="M501" s="19" t="s">
        <v>707</v>
      </c>
      <c r="N501" s="19" t="s">
        <v>42</v>
      </c>
      <c r="O501" s="18">
        <v>2764800000</v>
      </c>
      <c r="P501" s="19" t="s">
        <v>39</v>
      </c>
      <c r="Q501" s="19" t="s">
        <v>123</v>
      </c>
      <c r="R501" s="18">
        <v>96</v>
      </c>
      <c r="S501" s="18">
        <v>0</v>
      </c>
      <c r="T501" s="22"/>
      <c r="U501" s="19" t="s">
        <v>54</v>
      </c>
      <c r="V501" s="19" t="s">
        <v>64</v>
      </c>
      <c r="W501" s="21">
        <v>45096.5</v>
      </c>
      <c r="X501" s="21">
        <v>45096.5</v>
      </c>
      <c r="Y501" s="21">
        <v>45082.640590269999</v>
      </c>
      <c r="Z501" s="18">
        <v>4175188</v>
      </c>
      <c r="AA501" s="19" t="s">
        <v>552</v>
      </c>
      <c r="AB501" s="19" t="s">
        <v>42</v>
      </c>
      <c r="AC501" s="18">
        <v>57600</v>
      </c>
      <c r="AD501" s="18">
        <v>0</v>
      </c>
      <c r="AE501" s="19" t="s">
        <v>99</v>
      </c>
      <c r="AF501" s="19" t="s">
        <v>39</v>
      </c>
      <c r="AG501" s="23">
        <v>7.64</v>
      </c>
      <c r="AH501" s="23">
        <v>4.3600000000000003</v>
      </c>
      <c r="AI501" s="24">
        <v>9.0909090908999998E-2</v>
      </c>
      <c r="AJ501" s="22" t="s">
        <v>834</v>
      </c>
      <c r="AK501" s="22" t="s">
        <v>828</v>
      </c>
      <c r="AL501" t="s">
        <v>722</v>
      </c>
      <c r="AM501" t="s">
        <v>811</v>
      </c>
      <c r="AN501" t="s">
        <v>789</v>
      </c>
      <c r="AO501" t="s">
        <v>724</v>
      </c>
      <c r="AP501" s="13">
        <v>0.09</v>
      </c>
      <c r="AQ501" t="str">
        <f t="shared" si="17"/>
        <v>Các chương trình PTDL (Nhóm việc tích hợp dữ liệu, AI, PTDL vào hỗ trợ kinh doanh)</v>
      </c>
      <c r="AR501">
        <v>35500000</v>
      </c>
      <c r="AS501">
        <f t="shared" si="18"/>
        <v>3195000</v>
      </c>
      <c r="AT501" s="31" t="s">
        <v>552</v>
      </c>
      <c r="AU501" s="32" t="s">
        <v>981</v>
      </c>
    </row>
    <row r="502" spans="1:47" ht="14" thickBot="1">
      <c r="A502" s="18">
        <v>4153036</v>
      </c>
      <c r="B502" s="19" t="s">
        <v>531</v>
      </c>
      <c r="C502" s="19" t="s">
        <v>99</v>
      </c>
      <c r="D502" s="19" t="s">
        <v>49</v>
      </c>
      <c r="E502" s="18">
        <v>168</v>
      </c>
      <c r="F502" s="21">
        <v>45099.5</v>
      </c>
      <c r="G502" s="21">
        <v>45092.5</v>
      </c>
      <c r="H502" s="19" t="s">
        <v>50</v>
      </c>
      <c r="I502" s="19" t="s">
        <v>50</v>
      </c>
      <c r="J502" s="18">
        <v>4171973</v>
      </c>
      <c r="K502" s="27" t="s">
        <v>981</v>
      </c>
      <c r="L502" s="19" t="s">
        <v>99</v>
      </c>
      <c r="M502" s="19" t="s">
        <v>707</v>
      </c>
      <c r="N502" s="19" t="s">
        <v>42</v>
      </c>
      <c r="O502" s="18">
        <v>2764800000</v>
      </c>
      <c r="P502" s="19" t="s">
        <v>39</v>
      </c>
      <c r="Q502" s="19" t="s">
        <v>123</v>
      </c>
      <c r="R502" s="18">
        <v>96</v>
      </c>
      <c r="S502" s="18">
        <v>0</v>
      </c>
      <c r="T502" s="22"/>
      <c r="U502" s="19" t="s">
        <v>54</v>
      </c>
      <c r="V502" s="19" t="s">
        <v>64</v>
      </c>
      <c r="W502" s="21">
        <v>45096.5</v>
      </c>
      <c r="X502" s="21">
        <v>45096.5</v>
      </c>
      <c r="Y502" s="21">
        <v>45082.640590269999</v>
      </c>
      <c r="Z502" s="18">
        <v>4175189</v>
      </c>
      <c r="AA502" s="27" t="s">
        <v>889</v>
      </c>
      <c r="AB502" s="19" t="s">
        <v>42</v>
      </c>
      <c r="AC502" s="18">
        <v>28800</v>
      </c>
      <c r="AD502" s="18">
        <v>0</v>
      </c>
      <c r="AE502" s="19" t="s">
        <v>99</v>
      </c>
      <c r="AF502" s="19" t="s">
        <v>39</v>
      </c>
      <c r="AG502" s="23">
        <v>7.64</v>
      </c>
      <c r="AH502" s="23">
        <v>4.3600000000000003</v>
      </c>
      <c r="AI502" s="24">
        <v>4.5454545454000003E-2</v>
      </c>
      <c r="AJ502" s="22" t="s">
        <v>834</v>
      </c>
      <c r="AK502" s="22" t="s">
        <v>828</v>
      </c>
      <c r="AL502" t="s">
        <v>722</v>
      </c>
      <c r="AM502" t="s">
        <v>811</v>
      </c>
      <c r="AN502" t="s">
        <v>789</v>
      </c>
      <c r="AO502" t="s">
        <v>724</v>
      </c>
      <c r="AP502" s="13">
        <v>0.05</v>
      </c>
      <c r="AQ502" t="str">
        <f t="shared" si="17"/>
        <v>Các chương trình PTDL (Nhóm việc tích hợp dữ liệu, AI, PTDL vào hỗ trợ kinh doanh)</v>
      </c>
      <c r="AR502">
        <v>35500000</v>
      </c>
      <c r="AS502">
        <f t="shared" si="18"/>
        <v>1775000</v>
      </c>
      <c r="AT502" s="31" t="s">
        <v>889</v>
      </c>
      <c r="AU502" s="32" t="s">
        <v>981</v>
      </c>
    </row>
    <row r="503" spans="1:47" ht="14" thickBot="1">
      <c r="A503" s="18">
        <v>4153036</v>
      </c>
      <c r="B503" s="19" t="s">
        <v>531</v>
      </c>
      <c r="C503" s="19" t="s">
        <v>99</v>
      </c>
      <c r="D503" s="19" t="s">
        <v>49</v>
      </c>
      <c r="E503" s="18">
        <v>168</v>
      </c>
      <c r="F503" s="21">
        <v>45099.5</v>
      </c>
      <c r="G503" s="21">
        <v>45092.5</v>
      </c>
      <c r="H503" s="19" t="s">
        <v>50</v>
      </c>
      <c r="I503" s="19" t="s">
        <v>50</v>
      </c>
      <c r="J503" s="18">
        <v>4171973</v>
      </c>
      <c r="K503" s="27" t="s">
        <v>981</v>
      </c>
      <c r="L503" s="19" t="s">
        <v>99</v>
      </c>
      <c r="M503" s="19" t="s">
        <v>707</v>
      </c>
      <c r="N503" s="19" t="s">
        <v>42</v>
      </c>
      <c r="O503" s="18">
        <v>2764800000</v>
      </c>
      <c r="P503" s="19" t="s">
        <v>39</v>
      </c>
      <c r="Q503" s="19" t="s">
        <v>123</v>
      </c>
      <c r="R503" s="18">
        <v>96</v>
      </c>
      <c r="S503" s="18">
        <v>0</v>
      </c>
      <c r="T503" s="22"/>
      <c r="U503" s="19" t="s">
        <v>54</v>
      </c>
      <c r="V503" s="19" t="s">
        <v>64</v>
      </c>
      <c r="W503" s="21">
        <v>45096.5</v>
      </c>
      <c r="X503" s="21">
        <v>45096.5</v>
      </c>
      <c r="Y503" s="21">
        <v>45082.640590269999</v>
      </c>
      <c r="Z503" s="18">
        <v>4175183</v>
      </c>
      <c r="AA503" s="27" t="s">
        <v>890</v>
      </c>
      <c r="AB503" s="19" t="s">
        <v>42</v>
      </c>
      <c r="AC503" s="18">
        <v>57600</v>
      </c>
      <c r="AD503" s="18">
        <v>0</v>
      </c>
      <c r="AE503" s="19" t="s">
        <v>99</v>
      </c>
      <c r="AF503" s="19" t="s">
        <v>39</v>
      </c>
      <c r="AG503" s="23">
        <v>7.64</v>
      </c>
      <c r="AH503" s="23">
        <v>4.3600000000000003</v>
      </c>
      <c r="AI503" s="24">
        <v>9.0909090908999998E-2</v>
      </c>
      <c r="AJ503" s="22" t="s">
        <v>834</v>
      </c>
      <c r="AK503" s="22" t="s">
        <v>828</v>
      </c>
      <c r="AL503" t="s">
        <v>722</v>
      </c>
      <c r="AM503" t="s">
        <v>811</v>
      </c>
      <c r="AN503" t="s">
        <v>789</v>
      </c>
      <c r="AO503" t="s">
        <v>724</v>
      </c>
      <c r="AP503" s="13">
        <v>0.09</v>
      </c>
      <c r="AQ503" t="str">
        <f t="shared" si="17"/>
        <v>Các chương trình PTDL (Nhóm việc tích hợp dữ liệu, AI, PTDL vào hỗ trợ kinh doanh)</v>
      </c>
      <c r="AR503">
        <v>35500000</v>
      </c>
      <c r="AS503">
        <f t="shared" si="18"/>
        <v>3195000</v>
      </c>
      <c r="AT503" s="31" t="s">
        <v>890</v>
      </c>
      <c r="AU503" s="32" t="s">
        <v>981</v>
      </c>
    </row>
    <row r="504" spans="1:47" ht="14" thickBot="1">
      <c r="A504" s="18">
        <v>4153036</v>
      </c>
      <c r="B504" s="19" t="s">
        <v>531</v>
      </c>
      <c r="C504" s="19" t="s">
        <v>99</v>
      </c>
      <c r="D504" s="19" t="s">
        <v>49</v>
      </c>
      <c r="E504" s="18">
        <v>168</v>
      </c>
      <c r="F504" s="21">
        <v>45099.5</v>
      </c>
      <c r="G504" s="21">
        <v>45092.5</v>
      </c>
      <c r="H504" s="19" t="s">
        <v>50</v>
      </c>
      <c r="I504" s="19" t="s">
        <v>50</v>
      </c>
      <c r="J504" s="18">
        <v>4171973</v>
      </c>
      <c r="K504" s="27" t="s">
        <v>981</v>
      </c>
      <c r="L504" s="19" t="s">
        <v>99</v>
      </c>
      <c r="M504" s="19" t="s">
        <v>707</v>
      </c>
      <c r="N504" s="19" t="s">
        <v>42</v>
      </c>
      <c r="O504" s="18">
        <v>2764800000</v>
      </c>
      <c r="P504" s="19" t="s">
        <v>39</v>
      </c>
      <c r="Q504" s="19" t="s">
        <v>123</v>
      </c>
      <c r="R504" s="18">
        <v>96</v>
      </c>
      <c r="S504" s="18">
        <v>0</v>
      </c>
      <c r="T504" s="22"/>
      <c r="U504" s="19" t="s">
        <v>54</v>
      </c>
      <c r="V504" s="19" t="s">
        <v>64</v>
      </c>
      <c r="W504" s="21">
        <v>45096.5</v>
      </c>
      <c r="X504" s="21">
        <v>45096.5</v>
      </c>
      <c r="Y504" s="21">
        <v>45082.640590269999</v>
      </c>
      <c r="Z504" s="18">
        <v>4175182</v>
      </c>
      <c r="AA504" s="27" t="s">
        <v>891</v>
      </c>
      <c r="AB504" s="19" t="s">
        <v>42</v>
      </c>
      <c r="AC504" s="18">
        <v>28800</v>
      </c>
      <c r="AD504" s="18">
        <v>0</v>
      </c>
      <c r="AE504" s="19" t="s">
        <v>99</v>
      </c>
      <c r="AF504" s="19" t="s">
        <v>39</v>
      </c>
      <c r="AG504" s="23">
        <v>7.64</v>
      </c>
      <c r="AH504" s="23">
        <v>4.3600000000000003</v>
      </c>
      <c r="AI504" s="24">
        <v>4.5454545454000003E-2</v>
      </c>
      <c r="AJ504" s="22" t="s">
        <v>834</v>
      </c>
      <c r="AK504" s="22" t="s">
        <v>828</v>
      </c>
      <c r="AL504" t="s">
        <v>722</v>
      </c>
      <c r="AM504" t="s">
        <v>811</v>
      </c>
      <c r="AN504" t="s">
        <v>789</v>
      </c>
      <c r="AO504" t="s">
        <v>724</v>
      </c>
      <c r="AP504" s="13">
        <v>0.05</v>
      </c>
      <c r="AQ504" t="str">
        <f t="shared" si="17"/>
        <v>Các chương trình PTDL (Nhóm việc tích hợp dữ liệu, AI, PTDL vào hỗ trợ kinh doanh)</v>
      </c>
      <c r="AR504">
        <v>35500000</v>
      </c>
      <c r="AS504">
        <f t="shared" si="18"/>
        <v>1775000</v>
      </c>
      <c r="AT504" s="31" t="s">
        <v>891</v>
      </c>
      <c r="AU504" s="32" t="s">
        <v>981</v>
      </c>
    </row>
    <row r="505" spans="1:47" ht="14" thickBot="1">
      <c r="A505" s="18">
        <v>4153036</v>
      </c>
      <c r="B505" s="19" t="s">
        <v>531</v>
      </c>
      <c r="C505" s="19" t="s">
        <v>99</v>
      </c>
      <c r="D505" s="19" t="s">
        <v>49</v>
      </c>
      <c r="E505" s="18">
        <v>168</v>
      </c>
      <c r="F505" s="21">
        <v>45099.5</v>
      </c>
      <c r="G505" s="21">
        <v>45092.5</v>
      </c>
      <c r="H505" s="19" t="s">
        <v>50</v>
      </c>
      <c r="I505" s="19" t="s">
        <v>50</v>
      </c>
      <c r="J505" s="18">
        <v>4171973</v>
      </c>
      <c r="K505" s="27" t="s">
        <v>981</v>
      </c>
      <c r="L505" s="19" t="s">
        <v>99</v>
      </c>
      <c r="M505" s="19" t="s">
        <v>707</v>
      </c>
      <c r="N505" s="19" t="s">
        <v>42</v>
      </c>
      <c r="O505" s="18">
        <v>2764800000</v>
      </c>
      <c r="P505" s="19" t="s">
        <v>39</v>
      </c>
      <c r="Q505" s="19" t="s">
        <v>123</v>
      </c>
      <c r="R505" s="18">
        <v>96</v>
      </c>
      <c r="S505" s="18">
        <v>0</v>
      </c>
      <c r="T505" s="22"/>
      <c r="U505" s="19" t="s">
        <v>54</v>
      </c>
      <c r="V505" s="19" t="s">
        <v>64</v>
      </c>
      <c r="W505" s="21">
        <v>45096.5</v>
      </c>
      <c r="X505" s="21">
        <v>45096.5</v>
      </c>
      <c r="Y505" s="21">
        <v>45082.640590269999</v>
      </c>
      <c r="Z505" s="18">
        <v>4175159</v>
      </c>
      <c r="AA505" s="19" t="s">
        <v>553</v>
      </c>
      <c r="AB505" s="19" t="s">
        <v>42</v>
      </c>
      <c r="AC505" s="18">
        <v>172800</v>
      </c>
      <c r="AD505" s="18">
        <v>0</v>
      </c>
      <c r="AE505" s="19" t="s">
        <v>99</v>
      </c>
      <c r="AF505" s="19" t="s">
        <v>39</v>
      </c>
      <c r="AG505" s="23">
        <v>7.64</v>
      </c>
      <c r="AH505" s="23">
        <v>4.3600000000000003</v>
      </c>
      <c r="AI505" s="24">
        <v>0.27272727272699998</v>
      </c>
      <c r="AJ505" s="22" t="s">
        <v>834</v>
      </c>
      <c r="AK505" s="22" t="s">
        <v>828</v>
      </c>
      <c r="AL505" t="s">
        <v>722</v>
      </c>
      <c r="AM505" t="s">
        <v>811</v>
      </c>
      <c r="AN505" t="s">
        <v>789</v>
      </c>
      <c r="AO505" t="s">
        <v>724</v>
      </c>
      <c r="AP505" s="13">
        <v>0.26</v>
      </c>
      <c r="AQ505" t="str">
        <f t="shared" si="17"/>
        <v>Các chương trình PTDL (Nhóm việc tích hợp dữ liệu, AI, PTDL vào hỗ trợ kinh doanh)</v>
      </c>
      <c r="AR505">
        <v>35500000</v>
      </c>
      <c r="AS505">
        <f t="shared" si="18"/>
        <v>9230000</v>
      </c>
      <c r="AT505" s="31" t="s">
        <v>553</v>
      </c>
      <c r="AU505" s="32" t="s">
        <v>981</v>
      </c>
    </row>
    <row r="506" spans="1:47" ht="14" thickBot="1">
      <c r="A506" s="18">
        <v>4153036</v>
      </c>
      <c r="B506" s="19" t="s">
        <v>531</v>
      </c>
      <c r="C506" s="19" t="s">
        <v>99</v>
      </c>
      <c r="D506" s="19" t="s">
        <v>49</v>
      </c>
      <c r="E506" s="18">
        <v>168</v>
      </c>
      <c r="F506" s="21">
        <v>45099.5</v>
      </c>
      <c r="G506" s="21">
        <v>45092.5</v>
      </c>
      <c r="H506" s="19" t="s">
        <v>50</v>
      </c>
      <c r="I506" s="19" t="s">
        <v>50</v>
      </c>
      <c r="J506" s="18">
        <v>4171973</v>
      </c>
      <c r="K506" s="27" t="s">
        <v>981</v>
      </c>
      <c r="L506" s="19" t="s">
        <v>99</v>
      </c>
      <c r="M506" s="19" t="s">
        <v>707</v>
      </c>
      <c r="N506" s="19" t="s">
        <v>42</v>
      </c>
      <c r="O506" s="18">
        <v>2764800000</v>
      </c>
      <c r="P506" s="19" t="s">
        <v>39</v>
      </c>
      <c r="Q506" s="19" t="s">
        <v>123</v>
      </c>
      <c r="R506" s="18">
        <v>96</v>
      </c>
      <c r="S506" s="18">
        <v>0</v>
      </c>
      <c r="T506" s="22"/>
      <c r="U506" s="19" t="s">
        <v>54</v>
      </c>
      <c r="V506" s="19" t="s">
        <v>64</v>
      </c>
      <c r="W506" s="21">
        <v>45096.5</v>
      </c>
      <c r="X506" s="21">
        <v>45096.5</v>
      </c>
      <c r="Y506" s="21">
        <v>45082.640590269999</v>
      </c>
      <c r="Z506" s="18">
        <v>4175180</v>
      </c>
      <c r="AA506" s="19" t="s">
        <v>554</v>
      </c>
      <c r="AB506" s="19" t="s">
        <v>42</v>
      </c>
      <c r="AC506" s="18">
        <v>57600</v>
      </c>
      <c r="AD506" s="18">
        <v>0</v>
      </c>
      <c r="AE506" s="19" t="s">
        <v>99</v>
      </c>
      <c r="AF506" s="19" t="s">
        <v>39</v>
      </c>
      <c r="AG506" s="23">
        <v>7.64</v>
      </c>
      <c r="AH506" s="23">
        <v>4.3600000000000003</v>
      </c>
      <c r="AI506" s="24">
        <v>9.0909090908999998E-2</v>
      </c>
      <c r="AJ506" s="22" t="s">
        <v>834</v>
      </c>
      <c r="AK506" s="22" t="s">
        <v>828</v>
      </c>
      <c r="AL506" t="s">
        <v>722</v>
      </c>
      <c r="AM506" t="s">
        <v>811</v>
      </c>
      <c r="AN506" t="s">
        <v>789</v>
      </c>
      <c r="AO506" t="s">
        <v>724</v>
      </c>
      <c r="AP506" s="13">
        <v>0.09</v>
      </c>
      <c r="AQ506" t="str">
        <f t="shared" si="17"/>
        <v>Các chương trình PTDL (Nhóm việc tích hợp dữ liệu, AI, PTDL vào hỗ trợ kinh doanh)</v>
      </c>
      <c r="AR506">
        <v>35500000</v>
      </c>
      <c r="AS506">
        <f t="shared" si="18"/>
        <v>3195000</v>
      </c>
      <c r="AT506" s="31" t="s">
        <v>554</v>
      </c>
      <c r="AU506" s="32" t="s">
        <v>981</v>
      </c>
    </row>
    <row r="507" spans="1:47" ht="14" thickBot="1">
      <c r="A507" s="18">
        <v>4153036</v>
      </c>
      <c r="B507" s="19" t="s">
        <v>531</v>
      </c>
      <c r="C507" s="19" t="s">
        <v>99</v>
      </c>
      <c r="D507" s="19" t="s">
        <v>49</v>
      </c>
      <c r="E507" s="18">
        <v>168</v>
      </c>
      <c r="F507" s="21">
        <v>45099.5</v>
      </c>
      <c r="G507" s="21">
        <v>45092.5</v>
      </c>
      <c r="H507" s="19" t="s">
        <v>50</v>
      </c>
      <c r="I507" s="19" t="s">
        <v>50</v>
      </c>
      <c r="J507" s="18">
        <v>4171973</v>
      </c>
      <c r="K507" s="27" t="s">
        <v>981</v>
      </c>
      <c r="L507" s="19" t="s">
        <v>99</v>
      </c>
      <c r="M507" s="19" t="s">
        <v>707</v>
      </c>
      <c r="N507" s="19" t="s">
        <v>42</v>
      </c>
      <c r="O507" s="18">
        <v>2764800000</v>
      </c>
      <c r="P507" s="19" t="s">
        <v>39</v>
      </c>
      <c r="Q507" s="19" t="s">
        <v>123</v>
      </c>
      <c r="R507" s="18">
        <v>96</v>
      </c>
      <c r="S507" s="18">
        <v>0</v>
      </c>
      <c r="T507" s="22"/>
      <c r="U507" s="19" t="s">
        <v>54</v>
      </c>
      <c r="V507" s="19" t="s">
        <v>64</v>
      </c>
      <c r="W507" s="21">
        <v>45096.5</v>
      </c>
      <c r="X507" s="21">
        <v>45096.5</v>
      </c>
      <c r="Y507" s="21">
        <v>45082.640590269999</v>
      </c>
      <c r="Z507" s="18">
        <v>4175170</v>
      </c>
      <c r="AA507" s="19" t="s">
        <v>555</v>
      </c>
      <c r="AB507" s="19" t="s">
        <v>42</v>
      </c>
      <c r="AC507" s="18">
        <v>57600</v>
      </c>
      <c r="AD507" s="18">
        <v>0</v>
      </c>
      <c r="AE507" s="19" t="s">
        <v>99</v>
      </c>
      <c r="AF507" s="19" t="s">
        <v>39</v>
      </c>
      <c r="AG507" s="23">
        <v>7.64</v>
      </c>
      <c r="AH507" s="23">
        <v>4.3600000000000003</v>
      </c>
      <c r="AI507" s="24">
        <v>9.0909090908999998E-2</v>
      </c>
      <c r="AJ507" s="22" t="s">
        <v>834</v>
      </c>
      <c r="AK507" s="22" t="s">
        <v>828</v>
      </c>
      <c r="AL507" t="s">
        <v>722</v>
      </c>
      <c r="AM507" t="s">
        <v>811</v>
      </c>
      <c r="AN507" t="s">
        <v>789</v>
      </c>
      <c r="AO507" t="s">
        <v>724</v>
      </c>
      <c r="AP507" s="13">
        <v>0.09</v>
      </c>
      <c r="AQ507" t="str">
        <f t="shared" si="17"/>
        <v>Các chương trình PTDL (Nhóm việc tích hợp dữ liệu, AI, PTDL vào hỗ trợ kinh doanh)</v>
      </c>
      <c r="AR507">
        <v>35500000</v>
      </c>
      <c r="AS507">
        <f t="shared" si="18"/>
        <v>3195000</v>
      </c>
      <c r="AT507" s="31" t="s">
        <v>555</v>
      </c>
      <c r="AU507" s="32" t="s">
        <v>981</v>
      </c>
    </row>
    <row r="508" spans="1:47" ht="14" thickBot="1">
      <c r="A508" s="18">
        <v>4153036</v>
      </c>
      <c r="B508" s="19" t="s">
        <v>531</v>
      </c>
      <c r="C508" s="19" t="s">
        <v>99</v>
      </c>
      <c r="D508" s="19" t="s">
        <v>49</v>
      </c>
      <c r="E508" s="18">
        <v>168</v>
      </c>
      <c r="F508" s="21">
        <v>45099.5</v>
      </c>
      <c r="G508" s="21">
        <v>45092.5</v>
      </c>
      <c r="H508" s="19" t="s">
        <v>50</v>
      </c>
      <c r="I508" s="19" t="s">
        <v>50</v>
      </c>
      <c r="J508" s="18">
        <v>4171973</v>
      </c>
      <c r="K508" s="27" t="s">
        <v>981</v>
      </c>
      <c r="L508" s="19" t="s">
        <v>99</v>
      </c>
      <c r="M508" s="19" t="s">
        <v>707</v>
      </c>
      <c r="N508" s="19" t="s">
        <v>42</v>
      </c>
      <c r="O508" s="18">
        <v>2764800000</v>
      </c>
      <c r="P508" s="19" t="s">
        <v>39</v>
      </c>
      <c r="Q508" s="19" t="s">
        <v>123</v>
      </c>
      <c r="R508" s="18">
        <v>96</v>
      </c>
      <c r="S508" s="18">
        <v>0</v>
      </c>
      <c r="T508" s="22"/>
      <c r="U508" s="19" t="s">
        <v>54</v>
      </c>
      <c r="V508" s="19" t="s">
        <v>64</v>
      </c>
      <c r="W508" s="21">
        <v>45096.5</v>
      </c>
      <c r="X508" s="21">
        <v>45096.5</v>
      </c>
      <c r="Y508" s="21">
        <v>45082.640590269999</v>
      </c>
      <c r="Z508" s="18">
        <v>4175203</v>
      </c>
      <c r="AA508" s="19" t="s">
        <v>556</v>
      </c>
      <c r="AB508" s="19" t="s">
        <v>42</v>
      </c>
      <c r="AC508" s="18">
        <v>57600</v>
      </c>
      <c r="AD508" s="18">
        <v>0</v>
      </c>
      <c r="AE508" s="19" t="s">
        <v>99</v>
      </c>
      <c r="AF508" s="19" t="s">
        <v>39</v>
      </c>
      <c r="AG508" s="23">
        <v>7.64</v>
      </c>
      <c r="AH508" s="23">
        <v>4.3600000000000003</v>
      </c>
      <c r="AI508" s="24">
        <v>9.0909090908999998E-2</v>
      </c>
      <c r="AJ508" s="22" t="s">
        <v>834</v>
      </c>
      <c r="AK508" s="22" t="s">
        <v>828</v>
      </c>
      <c r="AL508" t="s">
        <v>722</v>
      </c>
      <c r="AM508" t="s">
        <v>811</v>
      </c>
      <c r="AN508" t="s">
        <v>789</v>
      </c>
      <c r="AO508" t="s">
        <v>724</v>
      </c>
      <c r="AP508" s="13">
        <v>0.09</v>
      </c>
      <c r="AQ508" t="str">
        <f t="shared" si="17"/>
        <v>Các chương trình PTDL (Nhóm việc tích hợp dữ liệu, AI, PTDL vào hỗ trợ kinh doanh)</v>
      </c>
      <c r="AR508">
        <v>35500000</v>
      </c>
      <c r="AS508">
        <f t="shared" si="18"/>
        <v>3195000</v>
      </c>
      <c r="AT508" s="31" t="s">
        <v>556</v>
      </c>
      <c r="AU508" s="32" t="s">
        <v>981</v>
      </c>
    </row>
    <row r="509" spans="1:47" ht="14" thickBot="1">
      <c r="A509" s="18">
        <v>4153036</v>
      </c>
      <c r="B509" s="19" t="s">
        <v>531</v>
      </c>
      <c r="C509" s="19" t="s">
        <v>99</v>
      </c>
      <c r="D509" s="19" t="s">
        <v>49</v>
      </c>
      <c r="E509" s="18">
        <v>168</v>
      </c>
      <c r="F509" s="21">
        <v>45099.5</v>
      </c>
      <c r="G509" s="21">
        <v>45092.5</v>
      </c>
      <c r="H509" s="19" t="s">
        <v>50</v>
      </c>
      <c r="I509" s="19" t="s">
        <v>50</v>
      </c>
      <c r="J509" s="18">
        <v>4171973</v>
      </c>
      <c r="K509" s="27" t="s">
        <v>981</v>
      </c>
      <c r="L509" s="19" t="s">
        <v>99</v>
      </c>
      <c r="M509" s="19" t="s">
        <v>707</v>
      </c>
      <c r="N509" s="19" t="s">
        <v>42</v>
      </c>
      <c r="O509" s="18">
        <v>2764800000</v>
      </c>
      <c r="P509" s="19" t="s">
        <v>39</v>
      </c>
      <c r="Q509" s="19" t="s">
        <v>123</v>
      </c>
      <c r="R509" s="18">
        <v>96</v>
      </c>
      <c r="S509" s="18">
        <v>0</v>
      </c>
      <c r="T509" s="22"/>
      <c r="U509" s="19" t="s">
        <v>54</v>
      </c>
      <c r="V509" s="19" t="s">
        <v>64</v>
      </c>
      <c r="W509" s="21">
        <v>45096.5</v>
      </c>
      <c r="X509" s="21">
        <v>45096.5</v>
      </c>
      <c r="Y509" s="21">
        <v>45082.640590269999</v>
      </c>
      <c r="Z509" s="18">
        <v>4175202</v>
      </c>
      <c r="AA509" s="19" t="s">
        <v>557</v>
      </c>
      <c r="AB509" s="19" t="s">
        <v>42</v>
      </c>
      <c r="AC509" s="18">
        <v>57600</v>
      </c>
      <c r="AD509" s="18">
        <v>0</v>
      </c>
      <c r="AE509" s="19" t="s">
        <v>99</v>
      </c>
      <c r="AF509" s="19" t="s">
        <v>39</v>
      </c>
      <c r="AG509" s="23">
        <v>7.64</v>
      </c>
      <c r="AH509" s="23">
        <v>4.3600000000000003</v>
      </c>
      <c r="AI509" s="24">
        <v>9.0909090908999998E-2</v>
      </c>
      <c r="AJ509" s="22" t="s">
        <v>834</v>
      </c>
      <c r="AK509" s="22" t="s">
        <v>828</v>
      </c>
      <c r="AL509" t="s">
        <v>722</v>
      </c>
      <c r="AM509" t="s">
        <v>811</v>
      </c>
      <c r="AN509" t="s">
        <v>789</v>
      </c>
      <c r="AO509" t="s">
        <v>724</v>
      </c>
      <c r="AP509" s="13">
        <v>0.09</v>
      </c>
      <c r="AQ509" t="str">
        <f t="shared" si="17"/>
        <v>Các chương trình PTDL (Nhóm việc tích hợp dữ liệu, AI, PTDL vào hỗ trợ kinh doanh)</v>
      </c>
      <c r="AR509">
        <v>35500000</v>
      </c>
      <c r="AS509">
        <f t="shared" si="18"/>
        <v>3195000</v>
      </c>
      <c r="AT509" s="31" t="s">
        <v>557</v>
      </c>
      <c r="AU509" s="32" t="s">
        <v>981</v>
      </c>
    </row>
    <row r="510" spans="1:47" ht="14" thickBot="1">
      <c r="A510" s="18">
        <v>4153036</v>
      </c>
      <c r="B510" s="19" t="s">
        <v>531</v>
      </c>
      <c r="C510" s="19" t="s">
        <v>99</v>
      </c>
      <c r="D510" s="19" t="s">
        <v>49</v>
      </c>
      <c r="E510" s="18">
        <v>168</v>
      </c>
      <c r="F510" s="21">
        <v>45099.5</v>
      </c>
      <c r="G510" s="21">
        <v>45092.5</v>
      </c>
      <c r="H510" s="19" t="s">
        <v>50</v>
      </c>
      <c r="I510" s="19" t="s">
        <v>50</v>
      </c>
      <c r="J510" s="18">
        <v>4171973</v>
      </c>
      <c r="K510" s="27" t="s">
        <v>981</v>
      </c>
      <c r="L510" s="19" t="s">
        <v>99</v>
      </c>
      <c r="M510" s="19" t="s">
        <v>707</v>
      </c>
      <c r="N510" s="19" t="s">
        <v>42</v>
      </c>
      <c r="O510" s="18">
        <v>2764800000</v>
      </c>
      <c r="P510" s="19" t="s">
        <v>39</v>
      </c>
      <c r="Q510" s="19" t="s">
        <v>123</v>
      </c>
      <c r="R510" s="18">
        <v>96</v>
      </c>
      <c r="S510" s="18">
        <v>0</v>
      </c>
      <c r="T510" s="22"/>
      <c r="U510" s="19" t="s">
        <v>54</v>
      </c>
      <c r="V510" s="19" t="s">
        <v>64</v>
      </c>
      <c r="W510" s="21">
        <v>45096.5</v>
      </c>
      <c r="X510" s="21">
        <v>45096.5</v>
      </c>
      <c r="Y510" s="21">
        <v>45082.640590269999</v>
      </c>
      <c r="Z510" s="18">
        <v>4175201</v>
      </c>
      <c r="AA510" s="19" t="s">
        <v>558</v>
      </c>
      <c r="AB510" s="19" t="s">
        <v>42</v>
      </c>
      <c r="AC510" s="18">
        <v>57600</v>
      </c>
      <c r="AD510" s="18">
        <v>0</v>
      </c>
      <c r="AE510" s="19" t="s">
        <v>99</v>
      </c>
      <c r="AF510" s="19" t="s">
        <v>39</v>
      </c>
      <c r="AG510" s="23">
        <v>7.64</v>
      </c>
      <c r="AH510" s="23">
        <v>4.3600000000000003</v>
      </c>
      <c r="AI510" s="24">
        <v>9.0909090908999998E-2</v>
      </c>
      <c r="AJ510" s="22" t="s">
        <v>834</v>
      </c>
      <c r="AK510" s="22" t="s">
        <v>828</v>
      </c>
      <c r="AL510" t="s">
        <v>722</v>
      </c>
      <c r="AM510" t="s">
        <v>811</v>
      </c>
      <c r="AN510" t="s">
        <v>789</v>
      </c>
      <c r="AO510" t="s">
        <v>724</v>
      </c>
      <c r="AP510" s="13">
        <v>0.09</v>
      </c>
      <c r="AQ510" t="str">
        <f t="shared" si="17"/>
        <v>Các chương trình PTDL (Nhóm việc tích hợp dữ liệu, AI, PTDL vào hỗ trợ kinh doanh)</v>
      </c>
      <c r="AR510">
        <v>35500000</v>
      </c>
      <c r="AS510">
        <f t="shared" si="18"/>
        <v>3195000</v>
      </c>
      <c r="AT510" s="31" t="s">
        <v>558</v>
      </c>
      <c r="AU510" s="32" t="s">
        <v>981</v>
      </c>
    </row>
    <row r="511" spans="1:47" ht="14" thickBot="1">
      <c r="A511" s="18">
        <v>4153036</v>
      </c>
      <c r="B511" s="19" t="s">
        <v>531</v>
      </c>
      <c r="C511" s="19" t="s">
        <v>99</v>
      </c>
      <c r="D511" s="19" t="s">
        <v>49</v>
      </c>
      <c r="E511" s="18">
        <v>168</v>
      </c>
      <c r="F511" s="21">
        <v>45099.5</v>
      </c>
      <c r="G511" s="21">
        <v>45092.5</v>
      </c>
      <c r="H511" s="19" t="s">
        <v>50</v>
      </c>
      <c r="I511" s="19" t="s">
        <v>50</v>
      </c>
      <c r="J511" s="18">
        <v>4171973</v>
      </c>
      <c r="K511" s="27" t="s">
        <v>981</v>
      </c>
      <c r="L511" s="19" t="s">
        <v>99</v>
      </c>
      <c r="M511" s="19" t="s">
        <v>707</v>
      </c>
      <c r="N511" s="19" t="s">
        <v>42</v>
      </c>
      <c r="O511" s="18">
        <v>2764800000</v>
      </c>
      <c r="P511" s="19" t="s">
        <v>39</v>
      </c>
      <c r="Q511" s="19" t="s">
        <v>123</v>
      </c>
      <c r="R511" s="18">
        <v>96</v>
      </c>
      <c r="S511" s="18">
        <v>0</v>
      </c>
      <c r="T511" s="22"/>
      <c r="U511" s="19" t="s">
        <v>54</v>
      </c>
      <c r="V511" s="19" t="s">
        <v>64</v>
      </c>
      <c r="W511" s="21">
        <v>45096.5</v>
      </c>
      <c r="X511" s="21">
        <v>45096.5</v>
      </c>
      <c r="Y511" s="21">
        <v>45082.640590269999</v>
      </c>
      <c r="Z511" s="18">
        <v>4175187</v>
      </c>
      <c r="AA511" s="19" t="s">
        <v>559</v>
      </c>
      <c r="AB511" s="19" t="s">
        <v>42</v>
      </c>
      <c r="AC511" s="18">
        <v>57600</v>
      </c>
      <c r="AD511" s="18">
        <v>0</v>
      </c>
      <c r="AE511" s="19" t="s">
        <v>99</v>
      </c>
      <c r="AF511" s="19" t="s">
        <v>39</v>
      </c>
      <c r="AG511" s="23">
        <v>7.64</v>
      </c>
      <c r="AH511" s="23">
        <v>4.3600000000000003</v>
      </c>
      <c r="AI511" s="24">
        <v>9.0909090908999998E-2</v>
      </c>
      <c r="AJ511" s="22" t="s">
        <v>834</v>
      </c>
      <c r="AK511" s="22" t="s">
        <v>828</v>
      </c>
      <c r="AL511" t="s">
        <v>722</v>
      </c>
      <c r="AM511" t="s">
        <v>811</v>
      </c>
      <c r="AN511" t="s">
        <v>789</v>
      </c>
      <c r="AO511" t="s">
        <v>724</v>
      </c>
      <c r="AP511" s="13">
        <v>0.09</v>
      </c>
      <c r="AQ511" t="str">
        <f t="shared" si="17"/>
        <v>Các chương trình PTDL (Nhóm việc tích hợp dữ liệu, AI, PTDL vào hỗ trợ kinh doanh)</v>
      </c>
      <c r="AR511">
        <v>35500000</v>
      </c>
      <c r="AS511">
        <f t="shared" si="18"/>
        <v>3195000</v>
      </c>
      <c r="AT511" s="31" t="s">
        <v>559</v>
      </c>
      <c r="AU511" s="32" t="s">
        <v>981</v>
      </c>
    </row>
    <row r="512" spans="1:47" ht="14" thickBot="1">
      <c r="A512" s="18">
        <v>4153036</v>
      </c>
      <c r="B512" s="19" t="s">
        <v>531</v>
      </c>
      <c r="C512" s="19" t="s">
        <v>99</v>
      </c>
      <c r="D512" s="19" t="s">
        <v>49</v>
      </c>
      <c r="E512" s="18">
        <v>168</v>
      </c>
      <c r="F512" s="21">
        <v>45099.5</v>
      </c>
      <c r="G512" s="21">
        <v>45092.5</v>
      </c>
      <c r="H512" s="19" t="s">
        <v>50</v>
      </c>
      <c r="I512" s="19" t="s">
        <v>50</v>
      </c>
      <c r="J512" s="18">
        <v>4171973</v>
      </c>
      <c r="K512" s="27" t="s">
        <v>981</v>
      </c>
      <c r="L512" s="19" t="s">
        <v>99</v>
      </c>
      <c r="M512" s="19" t="s">
        <v>707</v>
      </c>
      <c r="N512" s="19" t="s">
        <v>42</v>
      </c>
      <c r="O512" s="18">
        <v>2764800000</v>
      </c>
      <c r="P512" s="19" t="s">
        <v>39</v>
      </c>
      <c r="Q512" s="19" t="s">
        <v>123</v>
      </c>
      <c r="R512" s="18">
        <v>96</v>
      </c>
      <c r="S512" s="18">
        <v>0</v>
      </c>
      <c r="T512" s="22"/>
      <c r="U512" s="19" t="s">
        <v>54</v>
      </c>
      <c r="V512" s="19" t="s">
        <v>64</v>
      </c>
      <c r="W512" s="21">
        <v>45096.5</v>
      </c>
      <c r="X512" s="21">
        <v>45096.5</v>
      </c>
      <c r="Y512" s="21">
        <v>45082.640590269999</v>
      </c>
      <c r="Z512" s="18">
        <v>4175186</v>
      </c>
      <c r="AA512" s="19" t="s">
        <v>560</v>
      </c>
      <c r="AB512" s="19" t="s">
        <v>42</v>
      </c>
      <c r="AC512" s="18">
        <v>57600</v>
      </c>
      <c r="AD512" s="18">
        <v>0</v>
      </c>
      <c r="AE512" s="19" t="s">
        <v>99</v>
      </c>
      <c r="AF512" s="19" t="s">
        <v>39</v>
      </c>
      <c r="AG512" s="23">
        <v>7.64</v>
      </c>
      <c r="AH512" s="23">
        <v>4.3600000000000003</v>
      </c>
      <c r="AI512" s="24">
        <v>9.0909090908999998E-2</v>
      </c>
      <c r="AJ512" s="22" t="s">
        <v>834</v>
      </c>
      <c r="AK512" s="22" t="s">
        <v>828</v>
      </c>
      <c r="AL512" t="s">
        <v>722</v>
      </c>
      <c r="AM512" t="s">
        <v>811</v>
      </c>
      <c r="AN512" t="s">
        <v>789</v>
      </c>
      <c r="AO512" t="s">
        <v>724</v>
      </c>
      <c r="AP512" s="13">
        <v>0.09</v>
      </c>
      <c r="AQ512" t="str">
        <f t="shared" si="17"/>
        <v>Các chương trình PTDL (Nhóm việc tích hợp dữ liệu, AI, PTDL vào hỗ trợ kinh doanh)</v>
      </c>
      <c r="AR512">
        <v>35500000</v>
      </c>
      <c r="AS512">
        <f t="shared" si="18"/>
        <v>3195000</v>
      </c>
      <c r="AT512" s="31" t="s">
        <v>560</v>
      </c>
      <c r="AU512" s="32" t="s">
        <v>981</v>
      </c>
    </row>
    <row r="513" spans="1:47" ht="14" thickBot="1">
      <c r="A513" s="18">
        <v>4153036</v>
      </c>
      <c r="B513" s="19" t="s">
        <v>531</v>
      </c>
      <c r="C513" s="19" t="s">
        <v>99</v>
      </c>
      <c r="D513" s="19" t="s">
        <v>49</v>
      </c>
      <c r="E513" s="18">
        <v>168</v>
      </c>
      <c r="F513" s="21">
        <v>45099.5</v>
      </c>
      <c r="G513" s="21">
        <v>45092.5</v>
      </c>
      <c r="H513" s="19" t="s">
        <v>50</v>
      </c>
      <c r="I513" s="19" t="s">
        <v>50</v>
      </c>
      <c r="J513" s="18">
        <v>4171973</v>
      </c>
      <c r="K513" s="27" t="s">
        <v>981</v>
      </c>
      <c r="L513" s="19" t="s">
        <v>99</v>
      </c>
      <c r="M513" s="19" t="s">
        <v>707</v>
      </c>
      <c r="N513" s="19" t="s">
        <v>42</v>
      </c>
      <c r="O513" s="18">
        <v>2764800000</v>
      </c>
      <c r="P513" s="19" t="s">
        <v>39</v>
      </c>
      <c r="Q513" s="19" t="s">
        <v>123</v>
      </c>
      <c r="R513" s="18">
        <v>96</v>
      </c>
      <c r="S513" s="18">
        <v>0</v>
      </c>
      <c r="T513" s="22"/>
      <c r="U513" s="19" t="s">
        <v>54</v>
      </c>
      <c r="V513" s="19" t="s">
        <v>64</v>
      </c>
      <c r="W513" s="21">
        <v>45096.5</v>
      </c>
      <c r="X513" s="21">
        <v>45096.5</v>
      </c>
      <c r="Y513" s="21">
        <v>45082.640590269999</v>
      </c>
      <c r="Z513" s="18">
        <v>4175185</v>
      </c>
      <c r="AA513" s="19" t="s">
        <v>561</v>
      </c>
      <c r="AB513" s="19" t="s">
        <v>42</v>
      </c>
      <c r="AC513" s="18">
        <v>57600</v>
      </c>
      <c r="AD513" s="18">
        <v>0</v>
      </c>
      <c r="AE513" s="19" t="s">
        <v>99</v>
      </c>
      <c r="AF513" s="19" t="s">
        <v>39</v>
      </c>
      <c r="AG513" s="23">
        <v>7.64</v>
      </c>
      <c r="AH513" s="23">
        <v>4.3600000000000003</v>
      </c>
      <c r="AI513" s="24">
        <v>9.0909090908999998E-2</v>
      </c>
      <c r="AJ513" s="22" t="s">
        <v>834</v>
      </c>
      <c r="AK513" s="22" t="s">
        <v>828</v>
      </c>
      <c r="AL513" t="s">
        <v>722</v>
      </c>
      <c r="AM513" t="s">
        <v>811</v>
      </c>
      <c r="AN513" t="s">
        <v>789</v>
      </c>
      <c r="AO513" t="s">
        <v>724</v>
      </c>
      <c r="AP513" s="13">
        <v>0.09</v>
      </c>
      <c r="AQ513" t="str">
        <f t="shared" si="17"/>
        <v>Các chương trình PTDL (Nhóm việc tích hợp dữ liệu, AI, PTDL vào hỗ trợ kinh doanh)</v>
      </c>
      <c r="AR513">
        <v>35500000</v>
      </c>
      <c r="AS513">
        <f t="shared" si="18"/>
        <v>3195000</v>
      </c>
      <c r="AT513" s="31" t="s">
        <v>561</v>
      </c>
      <c r="AU513" s="32" t="s">
        <v>981</v>
      </c>
    </row>
    <row r="514" spans="1:47" ht="14" thickBot="1">
      <c r="A514" s="18">
        <v>4153036</v>
      </c>
      <c r="B514" s="19" t="s">
        <v>531</v>
      </c>
      <c r="C514" s="19" t="s">
        <v>99</v>
      </c>
      <c r="D514" s="19" t="s">
        <v>49</v>
      </c>
      <c r="E514" s="18">
        <v>168</v>
      </c>
      <c r="F514" s="21">
        <v>45099.5</v>
      </c>
      <c r="G514" s="21">
        <v>45092.5</v>
      </c>
      <c r="H514" s="19" t="s">
        <v>50</v>
      </c>
      <c r="I514" s="19" t="s">
        <v>50</v>
      </c>
      <c r="J514" s="18">
        <v>4171973</v>
      </c>
      <c r="K514" s="27" t="s">
        <v>981</v>
      </c>
      <c r="L514" s="19" t="s">
        <v>99</v>
      </c>
      <c r="M514" s="19" t="s">
        <v>707</v>
      </c>
      <c r="N514" s="19" t="s">
        <v>42</v>
      </c>
      <c r="O514" s="18">
        <v>2764800000</v>
      </c>
      <c r="P514" s="19" t="s">
        <v>39</v>
      </c>
      <c r="Q514" s="19" t="s">
        <v>123</v>
      </c>
      <c r="R514" s="18">
        <v>96</v>
      </c>
      <c r="S514" s="18">
        <v>0</v>
      </c>
      <c r="T514" s="22"/>
      <c r="U514" s="19" t="s">
        <v>54</v>
      </c>
      <c r="V514" s="19" t="s">
        <v>64</v>
      </c>
      <c r="W514" s="21">
        <v>45096.5</v>
      </c>
      <c r="X514" s="21">
        <v>45096.5</v>
      </c>
      <c r="Y514" s="21">
        <v>45082.640590269999</v>
      </c>
      <c r="Z514" s="18">
        <v>4175184</v>
      </c>
      <c r="AA514" s="19" t="s">
        <v>562</v>
      </c>
      <c r="AB514" s="19" t="s">
        <v>42</v>
      </c>
      <c r="AC514" s="18">
        <v>57600</v>
      </c>
      <c r="AD514" s="18">
        <v>0</v>
      </c>
      <c r="AE514" s="19" t="s">
        <v>99</v>
      </c>
      <c r="AF514" s="19" t="s">
        <v>39</v>
      </c>
      <c r="AG514" s="23">
        <v>7.64</v>
      </c>
      <c r="AH514" s="23">
        <v>4.3600000000000003</v>
      </c>
      <c r="AI514" s="24">
        <v>9.0909090908999998E-2</v>
      </c>
      <c r="AJ514" s="22" t="s">
        <v>834</v>
      </c>
      <c r="AK514" s="22" t="s">
        <v>828</v>
      </c>
      <c r="AL514" t="s">
        <v>722</v>
      </c>
      <c r="AM514" t="s">
        <v>811</v>
      </c>
      <c r="AN514" t="s">
        <v>789</v>
      </c>
      <c r="AO514" t="s">
        <v>724</v>
      </c>
      <c r="AP514" s="13">
        <v>0.09</v>
      </c>
      <c r="AQ514" t="str">
        <f t="shared" si="17"/>
        <v>Các chương trình PTDL (Nhóm việc tích hợp dữ liệu, AI, PTDL vào hỗ trợ kinh doanh)</v>
      </c>
      <c r="AR514">
        <v>35500000</v>
      </c>
      <c r="AS514">
        <f t="shared" si="18"/>
        <v>3195000</v>
      </c>
      <c r="AT514" s="31" t="s">
        <v>562</v>
      </c>
      <c r="AU514" s="32" t="s">
        <v>981</v>
      </c>
    </row>
    <row r="515" spans="1:47" ht="14" thickBot="1">
      <c r="A515" s="18">
        <v>4153036</v>
      </c>
      <c r="B515" s="19" t="s">
        <v>531</v>
      </c>
      <c r="C515" s="19" t="s">
        <v>99</v>
      </c>
      <c r="D515" s="19" t="s">
        <v>49</v>
      </c>
      <c r="E515" s="18">
        <v>168</v>
      </c>
      <c r="F515" s="21">
        <v>45099.5</v>
      </c>
      <c r="G515" s="21">
        <v>45092.5</v>
      </c>
      <c r="H515" s="19" t="s">
        <v>50</v>
      </c>
      <c r="I515" s="19" t="s">
        <v>50</v>
      </c>
      <c r="J515" s="18">
        <v>4171973</v>
      </c>
      <c r="K515" s="27" t="s">
        <v>981</v>
      </c>
      <c r="L515" s="19" t="s">
        <v>99</v>
      </c>
      <c r="M515" s="19" t="s">
        <v>707</v>
      </c>
      <c r="N515" s="19" t="s">
        <v>42</v>
      </c>
      <c r="O515" s="18">
        <v>2764800000</v>
      </c>
      <c r="P515" s="19" t="s">
        <v>39</v>
      </c>
      <c r="Q515" s="19" t="s">
        <v>123</v>
      </c>
      <c r="R515" s="18">
        <v>96</v>
      </c>
      <c r="S515" s="18">
        <v>0</v>
      </c>
      <c r="T515" s="22"/>
      <c r="U515" s="19" t="s">
        <v>54</v>
      </c>
      <c r="V515" s="19" t="s">
        <v>64</v>
      </c>
      <c r="W515" s="21">
        <v>45096.5</v>
      </c>
      <c r="X515" s="21">
        <v>45096.5</v>
      </c>
      <c r="Y515" s="21">
        <v>45082.640590269999</v>
      </c>
      <c r="Z515" s="18">
        <v>4175198</v>
      </c>
      <c r="AA515" s="19" t="s">
        <v>563</v>
      </c>
      <c r="AB515" s="19" t="s">
        <v>42</v>
      </c>
      <c r="AC515" s="18">
        <v>57600</v>
      </c>
      <c r="AD515" s="18">
        <v>0</v>
      </c>
      <c r="AE515" s="19" t="s">
        <v>99</v>
      </c>
      <c r="AF515" s="19" t="s">
        <v>39</v>
      </c>
      <c r="AG515" s="23">
        <v>7.64</v>
      </c>
      <c r="AH515" s="23">
        <v>4.3600000000000003</v>
      </c>
      <c r="AI515" s="24">
        <v>9.0909090908999998E-2</v>
      </c>
      <c r="AJ515" s="22" t="s">
        <v>834</v>
      </c>
      <c r="AK515" s="22" t="s">
        <v>828</v>
      </c>
      <c r="AL515" t="s">
        <v>722</v>
      </c>
      <c r="AM515" t="s">
        <v>811</v>
      </c>
      <c r="AN515" t="s">
        <v>789</v>
      </c>
      <c r="AO515" t="s">
        <v>724</v>
      </c>
      <c r="AP515" s="13">
        <v>0.09</v>
      </c>
      <c r="AQ515" t="str">
        <f t="shared" si="17"/>
        <v>Các chương trình PTDL (Nhóm việc tích hợp dữ liệu, AI, PTDL vào hỗ trợ kinh doanh)</v>
      </c>
      <c r="AR515">
        <v>35500000</v>
      </c>
      <c r="AS515">
        <f t="shared" si="18"/>
        <v>3195000</v>
      </c>
      <c r="AT515" s="31" t="s">
        <v>563</v>
      </c>
      <c r="AU515" s="32" t="s">
        <v>981</v>
      </c>
    </row>
    <row r="516" spans="1:47" ht="14" thickBot="1">
      <c r="A516" s="18">
        <v>4153036</v>
      </c>
      <c r="B516" s="19" t="s">
        <v>531</v>
      </c>
      <c r="C516" s="19" t="s">
        <v>99</v>
      </c>
      <c r="D516" s="19" t="s">
        <v>49</v>
      </c>
      <c r="E516" s="18">
        <v>168</v>
      </c>
      <c r="F516" s="21">
        <v>45099.5</v>
      </c>
      <c r="G516" s="21">
        <v>45092.5</v>
      </c>
      <c r="H516" s="19" t="s">
        <v>50</v>
      </c>
      <c r="I516" s="19" t="s">
        <v>50</v>
      </c>
      <c r="J516" s="18">
        <v>4171973</v>
      </c>
      <c r="K516" s="27" t="s">
        <v>981</v>
      </c>
      <c r="L516" s="19" t="s">
        <v>99</v>
      </c>
      <c r="M516" s="19" t="s">
        <v>707</v>
      </c>
      <c r="N516" s="19" t="s">
        <v>42</v>
      </c>
      <c r="O516" s="18">
        <v>2764800000</v>
      </c>
      <c r="P516" s="19" t="s">
        <v>39</v>
      </c>
      <c r="Q516" s="19" t="s">
        <v>123</v>
      </c>
      <c r="R516" s="18">
        <v>96</v>
      </c>
      <c r="S516" s="18">
        <v>0</v>
      </c>
      <c r="T516" s="22"/>
      <c r="U516" s="19" t="s">
        <v>54</v>
      </c>
      <c r="V516" s="19" t="s">
        <v>64</v>
      </c>
      <c r="W516" s="21">
        <v>45096.5</v>
      </c>
      <c r="X516" s="21">
        <v>45096.5</v>
      </c>
      <c r="Y516" s="21">
        <v>45082.640590269999</v>
      </c>
      <c r="Z516" s="18">
        <v>4175181</v>
      </c>
      <c r="AA516" s="27" t="s">
        <v>892</v>
      </c>
      <c r="AB516" s="19" t="s">
        <v>42</v>
      </c>
      <c r="AC516" s="18">
        <v>28800</v>
      </c>
      <c r="AD516" s="18">
        <v>0</v>
      </c>
      <c r="AE516" s="19" t="s">
        <v>99</v>
      </c>
      <c r="AF516" s="19" t="s">
        <v>39</v>
      </c>
      <c r="AG516" s="23">
        <v>7.64</v>
      </c>
      <c r="AH516" s="23">
        <v>4.3600000000000003</v>
      </c>
      <c r="AI516" s="24">
        <v>4.5454545454000003E-2</v>
      </c>
      <c r="AJ516" s="22" t="s">
        <v>834</v>
      </c>
      <c r="AK516" s="22" t="s">
        <v>828</v>
      </c>
      <c r="AL516" t="s">
        <v>722</v>
      </c>
      <c r="AM516" t="s">
        <v>811</v>
      </c>
      <c r="AN516" t="s">
        <v>789</v>
      </c>
      <c r="AO516" t="s">
        <v>724</v>
      </c>
      <c r="AP516" s="13">
        <v>0.05</v>
      </c>
      <c r="AQ516" t="str">
        <f t="shared" si="17"/>
        <v>Các chương trình PTDL (Nhóm việc tích hợp dữ liệu, AI, PTDL vào hỗ trợ kinh doanh)</v>
      </c>
      <c r="AR516">
        <v>35500000</v>
      </c>
      <c r="AS516">
        <f t="shared" si="18"/>
        <v>1775000</v>
      </c>
      <c r="AT516" s="31" t="s">
        <v>892</v>
      </c>
      <c r="AU516" s="32" t="s">
        <v>981</v>
      </c>
    </row>
    <row r="517" spans="1:47" ht="14" thickBot="1">
      <c r="A517" s="18">
        <v>4153036</v>
      </c>
      <c r="B517" s="19" t="s">
        <v>531</v>
      </c>
      <c r="C517" s="19" t="s">
        <v>99</v>
      </c>
      <c r="D517" s="19" t="s">
        <v>49</v>
      </c>
      <c r="E517" s="18">
        <v>168</v>
      </c>
      <c r="F517" s="21">
        <v>45099.5</v>
      </c>
      <c r="G517" s="21">
        <v>45092.5</v>
      </c>
      <c r="H517" s="19" t="s">
        <v>50</v>
      </c>
      <c r="I517" s="19" t="s">
        <v>50</v>
      </c>
      <c r="J517" s="18">
        <v>4171973</v>
      </c>
      <c r="K517" s="27" t="s">
        <v>981</v>
      </c>
      <c r="L517" s="19" t="s">
        <v>99</v>
      </c>
      <c r="M517" s="19" t="s">
        <v>707</v>
      </c>
      <c r="N517" s="19" t="s">
        <v>42</v>
      </c>
      <c r="O517" s="18">
        <v>2764800000</v>
      </c>
      <c r="P517" s="19" t="s">
        <v>39</v>
      </c>
      <c r="Q517" s="19" t="s">
        <v>123</v>
      </c>
      <c r="R517" s="18">
        <v>96</v>
      </c>
      <c r="S517" s="18">
        <v>0</v>
      </c>
      <c r="T517" s="22"/>
      <c r="U517" s="19" t="s">
        <v>54</v>
      </c>
      <c r="V517" s="19" t="s">
        <v>64</v>
      </c>
      <c r="W517" s="21">
        <v>45096.5</v>
      </c>
      <c r="X517" s="21">
        <v>45096.5</v>
      </c>
      <c r="Y517" s="21">
        <v>45082.640590269999</v>
      </c>
      <c r="Z517" s="18">
        <v>4175169</v>
      </c>
      <c r="AA517" s="19" t="s">
        <v>564</v>
      </c>
      <c r="AB517" s="19" t="s">
        <v>42</v>
      </c>
      <c r="AC517" s="18">
        <v>57600</v>
      </c>
      <c r="AD517" s="18">
        <v>0</v>
      </c>
      <c r="AE517" s="19" t="s">
        <v>99</v>
      </c>
      <c r="AF517" s="19" t="s">
        <v>39</v>
      </c>
      <c r="AG517" s="23">
        <v>7.64</v>
      </c>
      <c r="AH517" s="23">
        <v>4.3600000000000003</v>
      </c>
      <c r="AI517" s="24">
        <v>9.0909090908999998E-2</v>
      </c>
      <c r="AJ517" s="22" t="s">
        <v>834</v>
      </c>
      <c r="AK517" s="22" t="s">
        <v>828</v>
      </c>
      <c r="AL517" t="s">
        <v>722</v>
      </c>
      <c r="AM517" t="s">
        <v>811</v>
      </c>
      <c r="AN517" t="s">
        <v>789</v>
      </c>
      <c r="AO517" t="s">
        <v>724</v>
      </c>
      <c r="AP517" s="13">
        <v>0.09</v>
      </c>
      <c r="AQ517" t="str">
        <f t="shared" ref="AQ517:AQ580" si="19">AN517&amp;" "&amp;"("&amp;AM517&amp;")"</f>
        <v>Các chương trình PTDL (Nhóm việc tích hợp dữ liệu, AI, PTDL vào hỗ trợ kinh doanh)</v>
      </c>
      <c r="AR517">
        <v>35500000</v>
      </c>
      <c r="AS517">
        <f t="shared" ref="AS517:AS580" si="20">AR517*AP517</f>
        <v>3195000</v>
      </c>
      <c r="AT517" s="31" t="s">
        <v>564</v>
      </c>
      <c r="AU517" s="32" t="s">
        <v>981</v>
      </c>
    </row>
    <row r="518" spans="1:47" ht="14" thickBot="1">
      <c r="A518" s="18">
        <v>4153036</v>
      </c>
      <c r="B518" s="19" t="s">
        <v>531</v>
      </c>
      <c r="C518" s="19" t="s">
        <v>99</v>
      </c>
      <c r="D518" s="19" t="s">
        <v>49</v>
      </c>
      <c r="E518" s="18">
        <v>168</v>
      </c>
      <c r="F518" s="21">
        <v>45099.5</v>
      </c>
      <c r="G518" s="21">
        <v>45092.5</v>
      </c>
      <c r="H518" s="19" t="s">
        <v>50</v>
      </c>
      <c r="I518" s="19" t="s">
        <v>50</v>
      </c>
      <c r="J518" s="18">
        <v>4171973</v>
      </c>
      <c r="K518" s="27" t="s">
        <v>981</v>
      </c>
      <c r="L518" s="19" t="s">
        <v>99</v>
      </c>
      <c r="M518" s="19" t="s">
        <v>707</v>
      </c>
      <c r="N518" s="19" t="s">
        <v>42</v>
      </c>
      <c r="O518" s="18">
        <v>2764800000</v>
      </c>
      <c r="P518" s="19" t="s">
        <v>39</v>
      </c>
      <c r="Q518" s="19" t="s">
        <v>123</v>
      </c>
      <c r="R518" s="18">
        <v>96</v>
      </c>
      <c r="S518" s="18">
        <v>0</v>
      </c>
      <c r="T518" s="22"/>
      <c r="U518" s="19" t="s">
        <v>54</v>
      </c>
      <c r="V518" s="19" t="s">
        <v>64</v>
      </c>
      <c r="W518" s="21">
        <v>45096.5</v>
      </c>
      <c r="X518" s="21">
        <v>45096.5</v>
      </c>
      <c r="Y518" s="21">
        <v>45082.640590269999</v>
      </c>
      <c r="Z518" s="18">
        <v>4175168</v>
      </c>
      <c r="AA518" s="19" t="s">
        <v>565</v>
      </c>
      <c r="AB518" s="19" t="s">
        <v>42</v>
      </c>
      <c r="AC518" s="18">
        <v>28800</v>
      </c>
      <c r="AD518" s="18">
        <v>0</v>
      </c>
      <c r="AE518" s="19" t="s">
        <v>99</v>
      </c>
      <c r="AF518" s="19" t="s">
        <v>39</v>
      </c>
      <c r="AG518" s="23">
        <v>7.64</v>
      </c>
      <c r="AH518" s="23">
        <v>4.3600000000000003</v>
      </c>
      <c r="AI518" s="24">
        <v>4.5454545454000003E-2</v>
      </c>
      <c r="AJ518" s="22" t="s">
        <v>834</v>
      </c>
      <c r="AK518" s="22" t="s">
        <v>828</v>
      </c>
      <c r="AL518" t="s">
        <v>722</v>
      </c>
      <c r="AM518" t="s">
        <v>811</v>
      </c>
      <c r="AN518" t="s">
        <v>789</v>
      </c>
      <c r="AO518" t="s">
        <v>724</v>
      </c>
      <c r="AP518" s="13">
        <v>0.05</v>
      </c>
      <c r="AQ518" t="str">
        <f t="shared" si="19"/>
        <v>Các chương trình PTDL (Nhóm việc tích hợp dữ liệu, AI, PTDL vào hỗ trợ kinh doanh)</v>
      </c>
      <c r="AR518">
        <v>35500000</v>
      </c>
      <c r="AS518">
        <f t="shared" si="20"/>
        <v>1775000</v>
      </c>
      <c r="AT518" s="31" t="s">
        <v>565</v>
      </c>
      <c r="AU518" s="32" t="s">
        <v>981</v>
      </c>
    </row>
    <row r="519" spans="1:47" ht="14" thickBot="1">
      <c r="A519" s="18">
        <v>4153036</v>
      </c>
      <c r="B519" s="19" t="s">
        <v>531</v>
      </c>
      <c r="C519" s="19" t="s">
        <v>99</v>
      </c>
      <c r="D519" s="19" t="s">
        <v>49</v>
      </c>
      <c r="E519" s="18">
        <v>168</v>
      </c>
      <c r="F519" s="21">
        <v>45099.5</v>
      </c>
      <c r="G519" s="21">
        <v>45092.5</v>
      </c>
      <c r="H519" s="19" t="s">
        <v>50</v>
      </c>
      <c r="I519" s="19" t="s">
        <v>50</v>
      </c>
      <c r="J519" s="18">
        <v>4171973</v>
      </c>
      <c r="K519" s="27" t="s">
        <v>981</v>
      </c>
      <c r="L519" s="19" t="s">
        <v>99</v>
      </c>
      <c r="M519" s="19" t="s">
        <v>707</v>
      </c>
      <c r="N519" s="19" t="s">
        <v>42</v>
      </c>
      <c r="O519" s="18">
        <v>2764800000</v>
      </c>
      <c r="P519" s="19" t="s">
        <v>39</v>
      </c>
      <c r="Q519" s="19" t="s">
        <v>123</v>
      </c>
      <c r="R519" s="18">
        <v>96</v>
      </c>
      <c r="S519" s="18">
        <v>0</v>
      </c>
      <c r="T519" s="22"/>
      <c r="U519" s="19" t="s">
        <v>54</v>
      </c>
      <c r="V519" s="19" t="s">
        <v>64</v>
      </c>
      <c r="W519" s="21">
        <v>45096.5</v>
      </c>
      <c r="X519" s="21">
        <v>45096.5</v>
      </c>
      <c r="Y519" s="21">
        <v>45082.640590269999</v>
      </c>
      <c r="Z519" s="18">
        <v>4175167</v>
      </c>
      <c r="AA519" s="27" t="s">
        <v>893</v>
      </c>
      <c r="AB519" s="19" t="s">
        <v>42</v>
      </c>
      <c r="AC519" s="18">
        <v>28800</v>
      </c>
      <c r="AD519" s="18">
        <v>0</v>
      </c>
      <c r="AE519" s="19" t="s">
        <v>99</v>
      </c>
      <c r="AF519" s="19" t="s">
        <v>39</v>
      </c>
      <c r="AG519" s="23">
        <v>7.64</v>
      </c>
      <c r="AH519" s="23">
        <v>4.3600000000000003</v>
      </c>
      <c r="AI519" s="24">
        <v>4.5454545454000003E-2</v>
      </c>
      <c r="AJ519" s="22" t="s">
        <v>834</v>
      </c>
      <c r="AK519" s="22" t="s">
        <v>828</v>
      </c>
      <c r="AL519" t="s">
        <v>722</v>
      </c>
      <c r="AM519" t="s">
        <v>811</v>
      </c>
      <c r="AN519" t="s">
        <v>789</v>
      </c>
      <c r="AO519" t="s">
        <v>724</v>
      </c>
      <c r="AP519" s="13">
        <v>0.05</v>
      </c>
      <c r="AQ519" t="str">
        <f t="shared" si="19"/>
        <v>Các chương trình PTDL (Nhóm việc tích hợp dữ liệu, AI, PTDL vào hỗ trợ kinh doanh)</v>
      </c>
      <c r="AR519">
        <v>35500000</v>
      </c>
      <c r="AS519">
        <f t="shared" si="20"/>
        <v>1775000</v>
      </c>
      <c r="AT519" s="31" t="s">
        <v>893</v>
      </c>
      <c r="AU519" s="32" t="s">
        <v>981</v>
      </c>
    </row>
    <row r="520" spans="1:47" ht="14" thickBot="1">
      <c r="A520" s="18">
        <v>4153036</v>
      </c>
      <c r="B520" s="19" t="s">
        <v>531</v>
      </c>
      <c r="C520" s="19" t="s">
        <v>99</v>
      </c>
      <c r="D520" s="19" t="s">
        <v>49</v>
      </c>
      <c r="E520" s="18">
        <v>168</v>
      </c>
      <c r="F520" s="21">
        <v>45099.5</v>
      </c>
      <c r="G520" s="21">
        <v>45092.5</v>
      </c>
      <c r="H520" s="19" t="s">
        <v>50</v>
      </c>
      <c r="I520" s="19" t="s">
        <v>50</v>
      </c>
      <c r="J520" s="18">
        <v>4171973</v>
      </c>
      <c r="K520" s="27" t="s">
        <v>981</v>
      </c>
      <c r="L520" s="19" t="s">
        <v>99</v>
      </c>
      <c r="M520" s="19" t="s">
        <v>707</v>
      </c>
      <c r="N520" s="19" t="s">
        <v>42</v>
      </c>
      <c r="O520" s="18">
        <v>2764800000</v>
      </c>
      <c r="P520" s="19" t="s">
        <v>39</v>
      </c>
      <c r="Q520" s="19" t="s">
        <v>123</v>
      </c>
      <c r="R520" s="18">
        <v>96</v>
      </c>
      <c r="S520" s="18">
        <v>0</v>
      </c>
      <c r="T520" s="22"/>
      <c r="U520" s="19" t="s">
        <v>54</v>
      </c>
      <c r="V520" s="19" t="s">
        <v>64</v>
      </c>
      <c r="W520" s="21">
        <v>45096.5</v>
      </c>
      <c r="X520" s="21">
        <v>45096.5</v>
      </c>
      <c r="Y520" s="21">
        <v>45082.640590269999</v>
      </c>
      <c r="Z520" s="18">
        <v>4175166</v>
      </c>
      <c r="AA520" s="27" t="s">
        <v>894</v>
      </c>
      <c r="AB520" s="19" t="s">
        <v>42</v>
      </c>
      <c r="AC520" s="18">
        <v>28800</v>
      </c>
      <c r="AD520" s="18">
        <v>0</v>
      </c>
      <c r="AE520" s="19" t="s">
        <v>99</v>
      </c>
      <c r="AF520" s="19" t="s">
        <v>39</v>
      </c>
      <c r="AG520" s="23">
        <v>7.64</v>
      </c>
      <c r="AH520" s="23">
        <v>4.3600000000000003</v>
      </c>
      <c r="AI520" s="24">
        <v>4.5454545454000003E-2</v>
      </c>
      <c r="AJ520" s="22" t="s">
        <v>834</v>
      </c>
      <c r="AK520" s="22" t="s">
        <v>828</v>
      </c>
      <c r="AL520" t="s">
        <v>722</v>
      </c>
      <c r="AM520" t="s">
        <v>811</v>
      </c>
      <c r="AN520" t="s">
        <v>789</v>
      </c>
      <c r="AO520" t="s">
        <v>724</v>
      </c>
      <c r="AP520" s="13">
        <v>0.05</v>
      </c>
      <c r="AQ520" t="str">
        <f t="shared" si="19"/>
        <v>Các chương trình PTDL (Nhóm việc tích hợp dữ liệu, AI, PTDL vào hỗ trợ kinh doanh)</v>
      </c>
      <c r="AR520">
        <v>35500000</v>
      </c>
      <c r="AS520">
        <f t="shared" si="20"/>
        <v>1775000</v>
      </c>
      <c r="AT520" s="31" t="s">
        <v>894</v>
      </c>
      <c r="AU520" s="32" t="s">
        <v>981</v>
      </c>
    </row>
    <row r="521" spans="1:47" ht="14" thickBot="1">
      <c r="A521" s="18">
        <v>4153036</v>
      </c>
      <c r="B521" s="19" t="s">
        <v>531</v>
      </c>
      <c r="C521" s="19" t="s">
        <v>99</v>
      </c>
      <c r="D521" s="19" t="s">
        <v>49</v>
      </c>
      <c r="E521" s="18">
        <v>168</v>
      </c>
      <c r="F521" s="21">
        <v>45099.5</v>
      </c>
      <c r="G521" s="21">
        <v>45092.5</v>
      </c>
      <c r="H521" s="19" t="s">
        <v>50</v>
      </c>
      <c r="I521" s="19" t="s">
        <v>50</v>
      </c>
      <c r="J521" s="18">
        <v>4171973</v>
      </c>
      <c r="K521" s="27" t="s">
        <v>981</v>
      </c>
      <c r="L521" s="19" t="s">
        <v>99</v>
      </c>
      <c r="M521" s="19" t="s">
        <v>707</v>
      </c>
      <c r="N521" s="19" t="s">
        <v>42</v>
      </c>
      <c r="O521" s="18">
        <v>2764800000</v>
      </c>
      <c r="P521" s="19" t="s">
        <v>39</v>
      </c>
      <c r="Q521" s="19" t="s">
        <v>123</v>
      </c>
      <c r="R521" s="18">
        <v>96</v>
      </c>
      <c r="S521" s="18">
        <v>0</v>
      </c>
      <c r="T521" s="22"/>
      <c r="U521" s="19" t="s">
        <v>54</v>
      </c>
      <c r="V521" s="19" t="s">
        <v>64</v>
      </c>
      <c r="W521" s="21">
        <v>45096.5</v>
      </c>
      <c r="X521" s="21">
        <v>45096.5</v>
      </c>
      <c r="Y521" s="21">
        <v>45082.640590269999</v>
      </c>
      <c r="Z521" s="18">
        <v>4175165</v>
      </c>
      <c r="AA521" s="19" t="s">
        <v>566</v>
      </c>
      <c r="AB521" s="19" t="s">
        <v>42</v>
      </c>
      <c r="AC521" s="18">
        <v>28800</v>
      </c>
      <c r="AD521" s="18">
        <v>0</v>
      </c>
      <c r="AE521" s="19" t="s">
        <v>99</v>
      </c>
      <c r="AF521" s="19" t="s">
        <v>39</v>
      </c>
      <c r="AG521" s="23">
        <v>7.64</v>
      </c>
      <c r="AH521" s="23">
        <v>4.3600000000000003</v>
      </c>
      <c r="AI521" s="24">
        <v>4.5454545454000003E-2</v>
      </c>
      <c r="AJ521" s="22" t="s">
        <v>834</v>
      </c>
      <c r="AK521" s="22" t="s">
        <v>828</v>
      </c>
      <c r="AL521" t="s">
        <v>722</v>
      </c>
      <c r="AM521" t="s">
        <v>811</v>
      </c>
      <c r="AN521" t="s">
        <v>789</v>
      </c>
      <c r="AO521" t="s">
        <v>724</v>
      </c>
      <c r="AP521" s="13">
        <v>0.05</v>
      </c>
      <c r="AQ521" t="str">
        <f t="shared" si="19"/>
        <v>Các chương trình PTDL (Nhóm việc tích hợp dữ liệu, AI, PTDL vào hỗ trợ kinh doanh)</v>
      </c>
      <c r="AR521">
        <v>35500000</v>
      </c>
      <c r="AS521">
        <f t="shared" si="20"/>
        <v>1775000</v>
      </c>
      <c r="AT521" s="31" t="s">
        <v>566</v>
      </c>
      <c r="AU521" s="32" t="s">
        <v>981</v>
      </c>
    </row>
    <row r="522" spans="1:47" ht="14" thickBot="1">
      <c r="A522" s="18">
        <v>4153036</v>
      </c>
      <c r="B522" s="19" t="s">
        <v>531</v>
      </c>
      <c r="C522" s="19" t="s">
        <v>99</v>
      </c>
      <c r="D522" s="19" t="s">
        <v>49</v>
      </c>
      <c r="E522" s="18">
        <v>168</v>
      </c>
      <c r="F522" s="21">
        <v>45099.5</v>
      </c>
      <c r="G522" s="21">
        <v>45092.5</v>
      </c>
      <c r="H522" s="19" t="s">
        <v>50</v>
      </c>
      <c r="I522" s="19" t="s">
        <v>50</v>
      </c>
      <c r="J522" s="18">
        <v>4171973</v>
      </c>
      <c r="K522" s="27" t="s">
        <v>981</v>
      </c>
      <c r="L522" s="19" t="s">
        <v>99</v>
      </c>
      <c r="M522" s="19" t="s">
        <v>707</v>
      </c>
      <c r="N522" s="19" t="s">
        <v>42</v>
      </c>
      <c r="O522" s="18">
        <v>2764800000</v>
      </c>
      <c r="P522" s="19" t="s">
        <v>39</v>
      </c>
      <c r="Q522" s="19" t="s">
        <v>123</v>
      </c>
      <c r="R522" s="18">
        <v>96</v>
      </c>
      <c r="S522" s="18">
        <v>0</v>
      </c>
      <c r="T522" s="22"/>
      <c r="U522" s="19" t="s">
        <v>54</v>
      </c>
      <c r="V522" s="19" t="s">
        <v>64</v>
      </c>
      <c r="W522" s="21">
        <v>45096.5</v>
      </c>
      <c r="X522" s="21">
        <v>45096.5</v>
      </c>
      <c r="Y522" s="21">
        <v>45082.640590269999</v>
      </c>
      <c r="Z522" s="18">
        <v>4175164</v>
      </c>
      <c r="AA522" s="19" t="s">
        <v>567</v>
      </c>
      <c r="AB522" s="19" t="s">
        <v>42</v>
      </c>
      <c r="AC522" s="18">
        <v>28800</v>
      </c>
      <c r="AD522" s="18">
        <v>0</v>
      </c>
      <c r="AE522" s="19" t="s">
        <v>99</v>
      </c>
      <c r="AF522" s="19" t="s">
        <v>39</v>
      </c>
      <c r="AG522" s="23">
        <v>7.64</v>
      </c>
      <c r="AH522" s="23">
        <v>4.3600000000000003</v>
      </c>
      <c r="AI522" s="24">
        <v>4.5454545454000003E-2</v>
      </c>
      <c r="AJ522" s="22" t="s">
        <v>834</v>
      </c>
      <c r="AK522" s="22" t="s">
        <v>828</v>
      </c>
      <c r="AL522" t="s">
        <v>722</v>
      </c>
      <c r="AM522" t="s">
        <v>811</v>
      </c>
      <c r="AN522" t="s">
        <v>789</v>
      </c>
      <c r="AO522" t="s">
        <v>724</v>
      </c>
      <c r="AP522" s="13">
        <v>0.05</v>
      </c>
      <c r="AQ522" t="str">
        <f t="shared" si="19"/>
        <v>Các chương trình PTDL (Nhóm việc tích hợp dữ liệu, AI, PTDL vào hỗ trợ kinh doanh)</v>
      </c>
      <c r="AR522">
        <v>35500000</v>
      </c>
      <c r="AS522">
        <f t="shared" si="20"/>
        <v>1775000</v>
      </c>
      <c r="AT522" s="31" t="s">
        <v>567</v>
      </c>
      <c r="AU522" s="32" t="s">
        <v>981</v>
      </c>
    </row>
    <row r="523" spans="1:47" ht="14" thickBot="1">
      <c r="A523" s="18">
        <v>4153036</v>
      </c>
      <c r="B523" s="19" t="s">
        <v>531</v>
      </c>
      <c r="C523" s="19" t="s">
        <v>99</v>
      </c>
      <c r="D523" s="19" t="s">
        <v>49</v>
      </c>
      <c r="E523" s="18">
        <v>168</v>
      </c>
      <c r="F523" s="21">
        <v>45099.5</v>
      </c>
      <c r="G523" s="21">
        <v>45092.5</v>
      </c>
      <c r="H523" s="19" t="s">
        <v>50</v>
      </c>
      <c r="I523" s="19" t="s">
        <v>50</v>
      </c>
      <c r="J523" s="18">
        <v>4171973</v>
      </c>
      <c r="K523" s="27" t="s">
        <v>981</v>
      </c>
      <c r="L523" s="19" t="s">
        <v>99</v>
      </c>
      <c r="M523" s="19" t="s">
        <v>707</v>
      </c>
      <c r="N523" s="19" t="s">
        <v>42</v>
      </c>
      <c r="O523" s="18">
        <v>2764800000</v>
      </c>
      <c r="P523" s="19" t="s">
        <v>39</v>
      </c>
      <c r="Q523" s="19" t="s">
        <v>123</v>
      </c>
      <c r="R523" s="18">
        <v>96</v>
      </c>
      <c r="S523" s="18">
        <v>0</v>
      </c>
      <c r="T523" s="22"/>
      <c r="U523" s="19" t="s">
        <v>54</v>
      </c>
      <c r="V523" s="19" t="s">
        <v>64</v>
      </c>
      <c r="W523" s="21">
        <v>45096.5</v>
      </c>
      <c r="X523" s="21">
        <v>45096.5</v>
      </c>
      <c r="Y523" s="21">
        <v>45082.640590269999</v>
      </c>
      <c r="Z523" s="18">
        <v>4175158</v>
      </c>
      <c r="AA523" s="27" t="s">
        <v>879</v>
      </c>
      <c r="AB523" s="19" t="s">
        <v>42</v>
      </c>
      <c r="AC523" s="18">
        <v>86400</v>
      </c>
      <c r="AD523" s="18">
        <v>0</v>
      </c>
      <c r="AE523" s="19" t="s">
        <v>99</v>
      </c>
      <c r="AF523" s="19" t="s">
        <v>39</v>
      </c>
      <c r="AG523" s="23">
        <v>7.64</v>
      </c>
      <c r="AH523" s="23">
        <v>4.3600000000000003</v>
      </c>
      <c r="AI523" s="24">
        <v>0.136363636363</v>
      </c>
      <c r="AJ523" s="22" t="s">
        <v>834</v>
      </c>
      <c r="AK523" s="22" t="s">
        <v>828</v>
      </c>
      <c r="AL523" t="s">
        <v>722</v>
      </c>
      <c r="AM523" t="s">
        <v>811</v>
      </c>
      <c r="AN523" t="s">
        <v>789</v>
      </c>
      <c r="AO523" t="s">
        <v>724</v>
      </c>
      <c r="AP523" s="13">
        <v>0.13</v>
      </c>
      <c r="AQ523" t="str">
        <f t="shared" si="19"/>
        <v>Các chương trình PTDL (Nhóm việc tích hợp dữ liệu, AI, PTDL vào hỗ trợ kinh doanh)</v>
      </c>
      <c r="AR523">
        <v>35500000</v>
      </c>
      <c r="AS523">
        <f t="shared" si="20"/>
        <v>4615000</v>
      </c>
      <c r="AT523" s="31" t="s">
        <v>879</v>
      </c>
      <c r="AU523" s="32" t="s">
        <v>981</v>
      </c>
    </row>
    <row r="524" spans="1:47" ht="14" thickBot="1">
      <c r="A524" s="18">
        <v>4153036</v>
      </c>
      <c r="B524" s="19" t="s">
        <v>531</v>
      </c>
      <c r="C524" s="19" t="s">
        <v>99</v>
      </c>
      <c r="D524" s="19" t="s">
        <v>49</v>
      </c>
      <c r="E524" s="18">
        <v>168</v>
      </c>
      <c r="F524" s="21">
        <v>45099.5</v>
      </c>
      <c r="G524" s="21">
        <v>45092.5</v>
      </c>
      <c r="H524" s="19" t="s">
        <v>50</v>
      </c>
      <c r="I524" s="19" t="s">
        <v>50</v>
      </c>
      <c r="J524" s="18">
        <v>4171973</v>
      </c>
      <c r="K524" s="27" t="s">
        <v>981</v>
      </c>
      <c r="L524" s="19" t="s">
        <v>99</v>
      </c>
      <c r="M524" s="19" t="s">
        <v>707</v>
      </c>
      <c r="N524" s="19" t="s">
        <v>42</v>
      </c>
      <c r="O524" s="18">
        <v>2764800000</v>
      </c>
      <c r="P524" s="19" t="s">
        <v>39</v>
      </c>
      <c r="Q524" s="19" t="s">
        <v>123</v>
      </c>
      <c r="R524" s="18">
        <v>96</v>
      </c>
      <c r="S524" s="18">
        <v>0</v>
      </c>
      <c r="T524" s="22"/>
      <c r="U524" s="19" t="s">
        <v>54</v>
      </c>
      <c r="V524" s="19" t="s">
        <v>64</v>
      </c>
      <c r="W524" s="21">
        <v>45096.5</v>
      </c>
      <c r="X524" s="21">
        <v>45096.5</v>
      </c>
      <c r="Y524" s="21">
        <v>45082.640590269999</v>
      </c>
      <c r="Z524" s="18">
        <v>4175161</v>
      </c>
      <c r="AA524" s="19" t="s">
        <v>568</v>
      </c>
      <c r="AB524" s="19" t="s">
        <v>42</v>
      </c>
      <c r="AC524" s="18">
        <v>172800</v>
      </c>
      <c r="AD524" s="18">
        <v>0</v>
      </c>
      <c r="AE524" s="19" t="s">
        <v>99</v>
      </c>
      <c r="AF524" s="19" t="s">
        <v>39</v>
      </c>
      <c r="AG524" s="23">
        <v>7.64</v>
      </c>
      <c r="AH524" s="23">
        <v>4.3600000000000003</v>
      </c>
      <c r="AI524" s="24">
        <v>0.27272727272699998</v>
      </c>
      <c r="AJ524" s="22" t="s">
        <v>834</v>
      </c>
      <c r="AK524" s="22" t="s">
        <v>828</v>
      </c>
      <c r="AL524" t="s">
        <v>722</v>
      </c>
      <c r="AM524" t="s">
        <v>811</v>
      </c>
      <c r="AN524" t="s">
        <v>789</v>
      </c>
      <c r="AO524" t="s">
        <v>724</v>
      </c>
      <c r="AP524" s="13">
        <v>0.27</v>
      </c>
      <c r="AQ524" t="str">
        <f t="shared" si="19"/>
        <v>Các chương trình PTDL (Nhóm việc tích hợp dữ liệu, AI, PTDL vào hỗ trợ kinh doanh)</v>
      </c>
      <c r="AR524">
        <v>35500000</v>
      </c>
      <c r="AS524">
        <f t="shared" si="20"/>
        <v>9585000</v>
      </c>
      <c r="AT524" s="31" t="s">
        <v>568</v>
      </c>
      <c r="AU524" s="32" t="s">
        <v>981</v>
      </c>
    </row>
    <row r="525" spans="1:47" ht="14" thickBot="1">
      <c r="A525" s="18">
        <v>4158416</v>
      </c>
      <c r="B525" s="19" t="s">
        <v>569</v>
      </c>
      <c r="C525" s="19" t="s">
        <v>61</v>
      </c>
      <c r="D525" s="19" t="s">
        <v>44</v>
      </c>
      <c r="E525" s="18">
        <v>0</v>
      </c>
      <c r="F525" s="21">
        <v>45118.5</v>
      </c>
      <c r="G525" s="22"/>
      <c r="H525" s="19" t="s">
        <v>63</v>
      </c>
      <c r="I525" s="19" t="s">
        <v>63</v>
      </c>
      <c r="J525" s="18">
        <v>4172185</v>
      </c>
      <c r="K525" s="19" t="s">
        <v>570</v>
      </c>
      <c r="L525" s="19" t="s">
        <v>70</v>
      </c>
      <c r="M525" s="19" t="s">
        <v>699</v>
      </c>
      <c r="N525" s="19" t="s">
        <v>42</v>
      </c>
      <c r="O525" s="18">
        <v>-1</v>
      </c>
      <c r="P525" s="19" t="s">
        <v>39</v>
      </c>
      <c r="Q525" s="19" t="s">
        <v>75</v>
      </c>
      <c r="R525" s="20">
        <v>14.01</v>
      </c>
      <c r="S525" s="18">
        <v>0</v>
      </c>
      <c r="T525" s="22"/>
      <c r="U525" s="19" t="s">
        <v>40</v>
      </c>
      <c r="V525" s="19" t="s">
        <v>65</v>
      </c>
      <c r="W525" s="21">
        <v>45097.5</v>
      </c>
      <c r="X525" s="21">
        <v>45098</v>
      </c>
      <c r="Y525" s="21">
        <v>45083.340231479997</v>
      </c>
      <c r="Z525" s="18">
        <v>4178342</v>
      </c>
      <c r="AA525" s="19" t="s">
        <v>571</v>
      </c>
      <c r="AB525" s="19" t="s">
        <v>44</v>
      </c>
      <c r="AC525" s="18">
        <v>28080</v>
      </c>
      <c r="AD525" s="18">
        <v>0</v>
      </c>
      <c r="AE525" s="19" t="s">
        <v>70</v>
      </c>
      <c r="AF525" s="19" t="s">
        <v>39</v>
      </c>
      <c r="AG525" s="18">
        <v>0</v>
      </c>
      <c r="AH525" s="23">
        <v>0.64</v>
      </c>
      <c r="AI525" s="24">
        <v>4.4318181817999999E-2</v>
      </c>
      <c r="AJ525" s="22" t="s">
        <v>65</v>
      </c>
      <c r="AK525" s="22" t="s">
        <v>682</v>
      </c>
      <c r="AL525" t="s">
        <v>721</v>
      </c>
      <c r="AM525" t="s">
        <v>727</v>
      </c>
      <c r="AN525" t="s">
        <v>776</v>
      </c>
      <c r="AO525" t="s">
        <v>725</v>
      </c>
      <c r="AP525" s="13">
        <v>0.04</v>
      </c>
      <c r="AQ525" t="str">
        <f t="shared" si="19"/>
        <v>Hệ thống Smartphone 2.0 (Phân hệ mobile hỗ trợ bán hàng)</v>
      </c>
      <c r="AR525">
        <v>35400000</v>
      </c>
      <c r="AS525">
        <f t="shared" si="20"/>
        <v>1416000</v>
      </c>
      <c r="AT525" s="31" t="s">
        <v>571</v>
      </c>
      <c r="AU525" s="32" t="s">
        <v>570</v>
      </c>
    </row>
    <row r="526" spans="1:47" ht="14" thickBot="1">
      <c r="A526" s="18">
        <v>4158416</v>
      </c>
      <c r="B526" s="19" t="s">
        <v>569</v>
      </c>
      <c r="C526" s="19" t="s">
        <v>61</v>
      </c>
      <c r="D526" s="19" t="s">
        <v>44</v>
      </c>
      <c r="E526" s="18">
        <v>0</v>
      </c>
      <c r="F526" s="21">
        <v>45118.5</v>
      </c>
      <c r="G526" s="22"/>
      <c r="H526" s="19" t="s">
        <v>63</v>
      </c>
      <c r="I526" s="19" t="s">
        <v>63</v>
      </c>
      <c r="J526" s="18">
        <v>4172185</v>
      </c>
      <c r="K526" s="19" t="s">
        <v>570</v>
      </c>
      <c r="L526" s="19" t="s">
        <v>70</v>
      </c>
      <c r="M526" s="19" t="s">
        <v>699</v>
      </c>
      <c r="N526" s="19" t="s">
        <v>42</v>
      </c>
      <c r="O526" s="18">
        <v>-1</v>
      </c>
      <c r="P526" s="19" t="s">
        <v>39</v>
      </c>
      <c r="Q526" s="19" t="s">
        <v>75</v>
      </c>
      <c r="R526" s="20">
        <v>14.01</v>
      </c>
      <c r="S526" s="18">
        <v>0</v>
      </c>
      <c r="T526" s="22"/>
      <c r="U526" s="19" t="s">
        <v>40</v>
      </c>
      <c r="V526" s="19" t="s">
        <v>65</v>
      </c>
      <c r="W526" s="21">
        <v>45097.5</v>
      </c>
      <c r="X526" s="21">
        <v>45098</v>
      </c>
      <c r="Y526" s="21">
        <v>45083.340231479997</v>
      </c>
      <c r="Z526" s="18">
        <v>4178341</v>
      </c>
      <c r="AA526" s="19" t="s">
        <v>572</v>
      </c>
      <c r="AB526" s="19" t="s">
        <v>44</v>
      </c>
      <c r="AC526" s="18">
        <v>28080</v>
      </c>
      <c r="AD526" s="18">
        <v>0</v>
      </c>
      <c r="AE526" s="19" t="s">
        <v>70</v>
      </c>
      <c r="AF526" s="19" t="s">
        <v>39</v>
      </c>
      <c r="AG526" s="18">
        <v>0</v>
      </c>
      <c r="AH526" s="23">
        <v>0.64</v>
      </c>
      <c r="AI526" s="24">
        <v>4.4318181817999999E-2</v>
      </c>
      <c r="AJ526" s="22" t="s">
        <v>65</v>
      </c>
      <c r="AK526" s="22" t="s">
        <v>682</v>
      </c>
      <c r="AL526" t="s">
        <v>721</v>
      </c>
      <c r="AM526" t="s">
        <v>727</v>
      </c>
      <c r="AN526" t="s">
        <v>776</v>
      </c>
      <c r="AO526" t="s">
        <v>725</v>
      </c>
      <c r="AP526" s="13">
        <v>0.04</v>
      </c>
      <c r="AQ526" t="str">
        <f t="shared" si="19"/>
        <v>Hệ thống Smartphone 2.0 (Phân hệ mobile hỗ trợ bán hàng)</v>
      </c>
      <c r="AR526">
        <v>35400000</v>
      </c>
      <c r="AS526">
        <f t="shared" si="20"/>
        <v>1416000</v>
      </c>
      <c r="AT526" s="31" t="s">
        <v>572</v>
      </c>
      <c r="AU526" s="32" t="s">
        <v>570</v>
      </c>
    </row>
    <row r="527" spans="1:47" ht="14" thickBot="1">
      <c r="A527" s="18">
        <v>4158416</v>
      </c>
      <c r="B527" s="19" t="s">
        <v>569</v>
      </c>
      <c r="C527" s="19" t="s">
        <v>61</v>
      </c>
      <c r="D527" s="19" t="s">
        <v>44</v>
      </c>
      <c r="E527" s="18">
        <v>0</v>
      </c>
      <c r="F527" s="21">
        <v>45118.5</v>
      </c>
      <c r="G527" s="22"/>
      <c r="H527" s="19" t="s">
        <v>63</v>
      </c>
      <c r="I527" s="19" t="s">
        <v>63</v>
      </c>
      <c r="J527" s="18">
        <v>4172185</v>
      </c>
      <c r="K527" s="19" t="s">
        <v>570</v>
      </c>
      <c r="L527" s="19" t="s">
        <v>70</v>
      </c>
      <c r="M527" s="19" t="s">
        <v>699</v>
      </c>
      <c r="N527" s="19" t="s">
        <v>42</v>
      </c>
      <c r="O527" s="18">
        <v>-1</v>
      </c>
      <c r="P527" s="19" t="s">
        <v>39</v>
      </c>
      <c r="Q527" s="19" t="s">
        <v>75</v>
      </c>
      <c r="R527" s="20">
        <v>14.01</v>
      </c>
      <c r="S527" s="18">
        <v>0</v>
      </c>
      <c r="T527" s="22"/>
      <c r="U527" s="19" t="s">
        <v>40</v>
      </c>
      <c r="V527" s="19" t="s">
        <v>65</v>
      </c>
      <c r="W527" s="21">
        <v>45097.5</v>
      </c>
      <c r="X527" s="21">
        <v>45098</v>
      </c>
      <c r="Y527" s="21">
        <v>45083.340231479997</v>
      </c>
      <c r="Z527" s="18">
        <v>4178340</v>
      </c>
      <c r="AA527" s="19" t="s">
        <v>573</v>
      </c>
      <c r="AB527" s="19" t="s">
        <v>44</v>
      </c>
      <c r="AC527" s="18">
        <v>28080</v>
      </c>
      <c r="AD527" s="18">
        <v>0</v>
      </c>
      <c r="AE527" s="19" t="s">
        <v>70</v>
      </c>
      <c r="AF527" s="19" t="s">
        <v>39</v>
      </c>
      <c r="AG527" s="18">
        <v>0</v>
      </c>
      <c r="AH527" s="23">
        <v>0.64</v>
      </c>
      <c r="AI527" s="24">
        <v>4.4318181817999999E-2</v>
      </c>
      <c r="AJ527" s="22" t="s">
        <v>65</v>
      </c>
      <c r="AK527" s="22" t="s">
        <v>682</v>
      </c>
      <c r="AL527" t="s">
        <v>721</v>
      </c>
      <c r="AM527" t="s">
        <v>727</v>
      </c>
      <c r="AN527" t="s">
        <v>776</v>
      </c>
      <c r="AO527" t="s">
        <v>725</v>
      </c>
      <c r="AP527" s="13">
        <v>0.04</v>
      </c>
      <c r="AQ527" t="str">
        <f t="shared" si="19"/>
        <v>Hệ thống Smartphone 2.0 (Phân hệ mobile hỗ trợ bán hàng)</v>
      </c>
      <c r="AR527">
        <v>35400000</v>
      </c>
      <c r="AS527">
        <f t="shared" si="20"/>
        <v>1416000</v>
      </c>
      <c r="AT527" s="31" t="s">
        <v>573</v>
      </c>
      <c r="AU527" s="32" t="s">
        <v>570</v>
      </c>
    </row>
    <row r="528" spans="1:47" ht="14" thickBot="1">
      <c r="A528" s="18">
        <v>4158416</v>
      </c>
      <c r="B528" s="19" t="s">
        <v>569</v>
      </c>
      <c r="C528" s="19" t="s">
        <v>61</v>
      </c>
      <c r="D528" s="19" t="s">
        <v>44</v>
      </c>
      <c r="E528" s="18">
        <v>0</v>
      </c>
      <c r="F528" s="21">
        <v>45118.5</v>
      </c>
      <c r="G528" s="22"/>
      <c r="H528" s="19" t="s">
        <v>63</v>
      </c>
      <c r="I528" s="19" t="s">
        <v>63</v>
      </c>
      <c r="J528" s="18">
        <v>4172185</v>
      </c>
      <c r="K528" s="19" t="s">
        <v>570</v>
      </c>
      <c r="L528" s="19" t="s">
        <v>70</v>
      </c>
      <c r="M528" s="19" t="s">
        <v>699</v>
      </c>
      <c r="N528" s="19" t="s">
        <v>42</v>
      </c>
      <c r="O528" s="18">
        <v>-1</v>
      </c>
      <c r="P528" s="19" t="s">
        <v>39</v>
      </c>
      <c r="Q528" s="19" t="s">
        <v>75</v>
      </c>
      <c r="R528" s="20">
        <v>14.01</v>
      </c>
      <c r="S528" s="18">
        <v>0</v>
      </c>
      <c r="T528" s="22"/>
      <c r="U528" s="19" t="s">
        <v>40</v>
      </c>
      <c r="V528" s="19" t="s">
        <v>65</v>
      </c>
      <c r="W528" s="21">
        <v>45097.5</v>
      </c>
      <c r="X528" s="21">
        <v>45098</v>
      </c>
      <c r="Y528" s="21">
        <v>45083.340231479997</v>
      </c>
      <c r="Z528" s="18">
        <v>4178339</v>
      </c>
      <c r="AA528" s="19" t="s">
        <v>574</v>
      </c>
      <c r="AB528" s="19" t="s">
        <v>44</v>
      </c>
      <c r="AC528" s="18">
        <v>35280</v>
      </c>
      <c r="AD528" s="18">
        <v>0</v>
      </c>
      <c r="AE528" s="19" t="s">
        <v>70</v>
      </c>
      <c r="AF528" s="19" t="s">
        <v>39</v>
      </c>
      <c r="AG528" s="18">
        <v>0</v>
      </c>
      <c r="AH528" s="23">
        <v>0.64</v>
      </c>
      <c r="AI528" s="24">
        <v>5.5681818181000001E-2</v>
      </c>
      <c r="AJ528" s="22" t="s">
        <v>65</v>
      </c>
      <c r="AK528" s="22" t="s">
        <v>682</v>
      </c>
      <c r="AL528" t="s">
        <v>721</v>
      </c>
      <c r="AM528" t="s">
        <v>727</v>
      </c>
      <c r="AN528" t="s">
        <v>776</v>
      </c>
      <c r="AO528" t="s">
        <v>725</v>
      </c>
      <c r="AP528" s="13">
        <v>0.06</v>
      </c>
      <c r="AQ528" t="str">
        <f t="shared" si="19"/>
        <v>Hệ thống Smartphone 2.0 (Phân hệ mobile hỗ trợ bán hàng)</v>
      </c>
      <c r="AR528">
        <v>35400000</v>
      </c>
      <c r="AS528">
        <f t="shared" si="20"/>
        <v>2124000</v>
      </c>
      <c r="AT528" s="31" t="s">
        <v>574</v>
      </c>
      <c r="AU528" s="32" t="s">
        <v>570</v>
      </c>
    </row>
    <row r="529" spans="1:47" ht="14" thickBot="1">
      <c r="A529" s="18">
        <v>4158416</v>
      </c>
      <c r="B529" s="19" t="s">
        <v>569</v>
      </c>
      <c r="C529" s="19" t="s">
        <v>61</v>
      </c>
      <c r="D529" s="19" t="s">
        <v>44</v>
      </c>
      <c r="E529" s="18">
        <v>0</v>
      </c>
      <c r="F529" s="21">
        <v>45118.5</v>
      </c>
      <c r="G529" s="22"/>
      <c r="H529" s="19" t="s">
        <v>63</v>
      </c>
      <c r="I529" s="19" t="s">
        <v>63</v>
      </c>
      <c r="J529" s="18">
        <v>4172185</v>
      </c>
      <c r="K529" s="19" t="s">
        <v>570</v>
      </c>
      <c r="L529" s="19" t="s">
        <v>70</v>
      </c>
      <c r="M529" s="19" t="s">
        <v>699</v>
      </c>
      <c r="N529" s="19" t="s">
        <v>42</v>
      </c>
      <c r="O529" s="18">
        <v>-1</v>
      </c>
      <c r="P529" s="19" t="s">
        <v>39</v>
      </c>
      <c r="Q529" s="19" t="s">
        <v>75</v>
      </c>
      <c r="R529" s="20">
        <v>14.01</v>
      </c>
      <c r="S529" s="18">
        <v>0</v>
      </c>
      <c r="T529" s="22"/>
      <c r="U529" s="19" t="s">
        <v>40</v>
      </c>
      <c r="V529" s="19" t="s">
        <v>65</v>
      </c>
      <c r="W529" s="21">
        <v>45097.5</v>
      </c>
      <c r="X529" s="21">
        <v>45098</v>
      </c>
      <c r="Y529" s="21">
        <v>45083.340231479997</v>
      </c>
      <c r="Z529" s="18">
        <v>4178338</v>
      </c>
      <c r="AA529" s="19" t="s">
        <v>575</v>
      </c>
      <c r="AB529" s="19" t="s">
        <v>44</v>
      </c>
      <c r="AC529" s="18">
        <v>35280</v>
      </c>
      <c r="AD529" s="18">
        <v>0</v>
      </c>
      <c r="AE529" s="19" t="s">
        <v>70</v>
      </c>
      <c r="AF529" s="19" t="s">
        <v>39</v>
      </c>
      <c r="AG529" s="18">
        <v>0</v>
      </c>
      <c r="AH529" s="23">
        <v>0.64</v>
      </c>
      <c r="AI529" s="24">
        <v>5.5681818181000001E-2</v>
      </c>
      <c r="AJ529" s="22" t="s">
        <v>65</v>
      </c>
      <c r="AK529" s="22" t="s">
        <v>682</v>
      </c>
      <c r="AL529" t="s">
        <v>721</v>
      </c>
      <c r="AM529" t="s">
        <v>727</v>
      </c>
      <c r="AN529" t="s">
        <v>776</v>
      </c>
      <c r="AO529" t="s">
        <v>725</v>
      </c>
      <c r="AP529" s="13">
        <v>0.06</v>
      </c>
      <c r="AQ529" t="str">
        <f t="shared" si="19"/>
        <v>Hệ thống Smartphone 2.0 (Phân hệ mobile hỗ trợ bán hàng)</v>
      </c>
      <c r="AR529">
        <v>35400000</v>
      </c>
      <c r="AS529">
        <f t="shared" si="20"/>
        <v>2124000</v>
      </c>
      <c r="AT529" s="31" t="s">
        <v>575</v>
      </c>
      <c r="AU529" s="32" t="s">
        <v>570</v>
      </c>
    </row>
    <row r="530" spans="1:47" ht="14" thickBot="1">
      <c r="A530" s="18">
        <v>4158416</v>
      </c>
      <c r="B530" s="19" t="s">
        <v>569</v>
      </c>
      <c r="C530" s="19" t="s">
        <v>61</v>
      </c>
      <c r="D530" s="19" t="s">
        <v>44</v>
      </c>
      <c r="E530" s="18">
        <v>0</v>
      </c>
      <c r="F530" s="21">
        <v>45118.5</v>
      </c>
      <c r="G530" s="22"/>
      <c r="H530" s="19" t="s">
        <v>63</v>
      </c>
      <c r="I530" s="19" t="s">
        <v>63</v>
      </c>
      <c r="J530" s="18">
        <v>4172185</v>
      </c>
      <c r="K530" s="19" t="s">
        <v>570</v>
      </c>
      <c r="L530" s="19" t="s">
        <v>70</v>
      </c>
      <c r="M530" s="19" t="s">
        <v>699</v>
      </c>
      <c r="N530" s="19" t="s">
        <v>42</v>
      </c>
      <c r="O530" s="18">
        <v>-1</v>
      </c>
      <c r="P530" s="19" t="s">
        <v>39</v>
      </c>
      <c r="Q530" s="19" t="s">
        <v>75</v>
      </c>
      <c r="R530" s="20">
        <v>14.01</v>
      </c>
      <c r="S530" s="18">
        <v>0</v>
      </c>
      <c r="T530" s="22"/>
      <c r="U530" s="19" t="s">
        <v>40</v>
      </c>
      <c r="V530" s="19" t="s">
        <v>65</v>
      </c>
      <c r="W530" s="21">
        <v>45097.5</v>
      </c>
      <c r="X530" s="21">
        <v>45098</v>
      </c>
      <c r="Y530" s="21">
        <v>45083.340231479997</v>
      </c>
      <c r="Z530" s="18">
        <v>4178337</v>
      </c>
      <c r="AA530" s="19" t="s">
        <v>576</v>
      </c>
      <c r="AB530" s="19" t="s">
        <v>44</v>
      </c>
      <c r="AC530" s="18">
        <v>35280</v>
      </c>
      <c r="AD530" s="18">
        <v>0</v>
      </c>
      <c r="AE530" s="19" t="s">
        <v>70</v>
      </c>
      <c r="AF530" s="19" t="s">
        <v>39</v>
      </c>
      <c r="AG530" s="18">
        <v>0</v>
      </c>
      <c r="AH530" s="23">
        <v>0.64</v>
      </c>
      <c r="AI530" s="24">
        <v>5.5681818181000001E-2</v>
      </c>
      <c r="AJ530" s="22" t="s">
        <v>65</v>
      </c>
      <c r="AK530" s="22" t="s">
        <v>682</v>
      </c>
      <c r="AL530" t="s">
        <v>721</v>
      </c>
      <c r="AM530" t="s">
        <v>727</v>
      </c>
      <c r="AN530" t="s">
        <v>776</v>
      </c>
      <c r="AO530" t="s">
        <v>725</v>
      </c>
      <c r="AP530" s="13">
        <v>0.06</v>
      </c>
      <c r="AQ530" t="str">
        <f t="shared" si="19"/>
        <v>Hệ thống Smartphone 2.0 (Phân hệ mobile hỗ trợ bán hàng)</v>
      </c>
      <c r="AR530">
        <v>35400000</v>
      </c>
      <c r="AS530">
        <f t="shared" si="20"/>
        <v>2124000</v>
      </c>
      <c r="AT530" s="31" t="s">
        <v>576</v>
      </c>
      <c r="AU530" s="32" t="s">
        <v>570</v>
      </c>
    </row>
    <row r="531" spans="1:47" ht="14" thickBot="1">
      <c r="A531" s="18">
        <v>4158416</v>
      </c>
      <c r="B531" s="19" t="s">
        <v>569</v>
      </c>
      <c r="C531" s="19" t="s">
        <v>61</v>
      </c>
      <c r="D531" s="19" t="s">
        <v>44</v>
      </c>
      <c r="E531" s="18">
        <v>0</v>
      </c>
      <c r="F531" s="21">
        <v>45118.5</v>
      </c>
      <c r="G531" s="22"/>
      <c r="H531" s="19" t="s">
        <v>63</v>
      </c>
      <c r="I531" s="19" t="s">
        <v>63</v>
      </c>
      <c r="J531" s="18">
        <v>4172185</v>
      </c>
      <c r="K531" s="19" t="s">
        <v>570</v>
      </c>
      <c r="L531" s="19" t="s">
        <v>70</v>
      </c>
      <c r="M531" s="19" t="s">
        <v>699</v>
      </c>
      <c r="N531" s="19" t="s">
        <v>42</v>
      </c>
      <c r="O531" s="18">
        <v>-1</v>
      </c>
      <c r="P531" s="19" t="s">
        <v>39</v>
      </c>
      <c r="Q531" s="19" t="s">
        <v>75</v>
      </c>
      <c r="R531" s="20">
        <v>14.01</v>
      </c>
      <c r="S531" s="18">
        <v>0</v>
      </c>
      <c r="T531" s="22"/>
      <c r="U531" s="19" t="s">
        <v>40</v>
      </c>
      <c r="V531" s="19" t="s">
        <v>65</v>
      </c>
      <c r="W531" s="21">
        <v>45097.5</v>
      </c>
      <c r="X531" s="21">
        <v>45098</v>
      </c>
      <c r="Y531" s="21">
        <v>45083.340231479997</v>
      </c>
      <c r="Z531" s="18">
        <v>4178336</v>
      </c>
      <c r="AA531" s="19" t="s">
        <v>577</v>
      </c>
      <c r="AB531" s="19" t="s">
        <v>44</v>
      </c>
      <c r="AC531" s="18">
        <v>35280</v>
      </c>
      <c r="AD531" s="18">
        <v>0</v>
      </c>
      <c r="AE531" s="19" t="s">
        <v>70</v>
      </c>
      <c r="AF531" s="19" t="s">
        <v>39</v>
      </c>
      <c r="AG531" s="18">
        <v>0</v>
      </c>
      <c r="AH531" s="23">
        <v>0.64</v>
      </c>
      <c r="AI531" s="24">
        <v>5.5681818181000001E-2</v>
      </c>
      <c r="AJ531" s="22" t="s">
        <v>65</v>
      </c>
      <c r="AK531" s="22" t="s">
        <v>682</v>
      </c>
      <c r="AL531" t="s">
        <v>721</v>
      </c>
      <c r="AM531" t="s">
        <v>727</v>
      </c>
      <c r="AN531" t="s">
        <v>776</v>
      </c>
      <c r="AO531" t="s">
        <v>725</v>
      </c>
      <c r="AP531" s="13">
        <v>0.06</v>
      </c>
      <c r="AQ531" t="str">
        <f t="shared" si="19"/>
        <v>Hệ thống Smartphone 2.0 (Phân hệ mobile hỗ trợ bán hàng)</v>
      </c>
      <c r="AR531">
        <v>35400000</v>
      </c>
      <c r="AS531">
        <f t="shared" si="20"/>
        <v>2124000</v>
      </c>
      <c r="AT531" s="31" t="s">
        <v>577</v>
      </c>
      <c r="AU531" s="32" t="s">
        <v>570</v>
      </c>
    </row>
    <row r="532" spans="1:47" ht="14" thickBot="1">
      <c r="A532" s="18">
        <v>4158416</v>
      </c>
      <c r="B532" s="19" t="s">
        <v>569</v>
      </c>
      <c r="C532" s="19" t="s">
        <v>61</v>
      </c>
      <c r="D532" s="19" t="s">
        <v>44</v>
      </c>
      <c r="E532" s="18">
        <v>0</v>
      </c>
      <c r="F532" s="21">
        <v>45118.5</v>
      </c>
      <c r="G532" s="22"/>
      <c r="H532" s="19" t="s">
        <v>63</v>
      </c>
      <c r="I532" s="19" t="s">
        <v>63</v>
      </c>
      <c r="J532" s="18">
        <v>4172185</v>
      </c>
      <c r="K532" s="19" t="s">
        <v>570</v>
      </c>
      <c r="L532" s="19" t="s">
        <v>70</v>
      </c>
      <c r="M532" s="19" t="s">
        <v>699</v>
      </c>
      <c r="N532" s="19" t="s">
        <v>42</v>
      </c>
      <c r="O532" s="18">
        <v>-1</v>
      </c>
      <c r="P532" s="19" t="s">
        <v>39</v>
      </c>
      <c r="Q532" s="19" t="s">
        <v>75</v>
      </c>
      <c r="R532" s="20">
        <v>14.01</v>
      </c>
      <c r="S532" s="18">
        <v>0</v>
      </c>
      <c r="T532" s="22"/>
      <c r="U532" s="19" t="s">
        <v>40</v>
      </c>
      <c r="V532" s="19" t="s">
        <v>65</v>
      </c>
      <c r="W532" s="21">
        <v>45097.5</v>
      </c>
      <c r="X532" s="21">
        <v>45098</v>
      </c>
      <c r="Y532" s="21">
        <v>45083.340231479997</v>
      </c>
      <c r="Z532" s="18">
        <v>4178335</v>
      </c>
      <c r="AA532" s="19" t="s">
        <v>578</v>
      </c>
      <c r="AB532" s="19" t="s">
        <v>44</v>
      </c>
      <c r="AC532" s="18">
        <v>54450</v>
      </c>
      <c r="AD532" s="18">
        <v>0</v>
      </c>
      <c r="AE532" s="19" t="s">
        <v>70</v>
      </c>
      <c r="AF532" s="19" t="s">
        <v>39</v>
      </c>
      <c r="AG532" s="18">
        <v>0</v>
      </c>
      <c r="AH532" s="23">
        <v>0.64</v>
      </c>
      <c r="AI532" s="24">
        <v>8.59375E-2</v>
      </c>
      <c r="AJ532" s="22" t="s">
        <v>65</v>
      </c>
      <c r="AK532" s="22" t="s">
        <v>682</v>
      </c>
      <c r="AL532" t="s">
        <v>721</v>
      </c>
      <c r="AM532" t="s">
        <v>727</v>
      </c>
      <c r="AN532" t="s">
        <v>776</v>
      </c>
      <c r="AO532" t="s">
        <v>725</v>
      </c>
      <c r="AP532" s="13">
        <v>0.09</v>
      </c>
      <c r="AQ532" t="str">
        <f t="shared" si="19"/>
        <v>Hệ thống Smartphone 2.0 (Phân hệ mobile hỗ trợ bán hàng)</v>
      </c>
      <c r="AR532">
        <v>35400000</v>
      </c>
      <c r="AS532">
        <f t="shared" si="20"/>
        <v>3186000</v>
      </c>
      <c r="AT532" s="31" t="s">
        <v>578</v>
      </c>
      <c r="AU532" s="32" t="s">
        <v>570</v>
      </c>
    </row>
    <row r="533" spans="1:47" ht="14" thickBot="1">
      <c r="A533" s="18">
        <v>4158416</v>
      </c>
      <c r="B533" s="19" t="s">
        <v>569</v>
      </c>
      <c r="C533" s="19" t="s">
        <v>61</v>
      </c>
      <c r="D533" s="19" t="s">
        <v>44</v>
      </c>
      <c r="E533" s="18">
        <v>0</v>
      </c>
      <c r="F533" s="21">
        <v>45118.5</v>
      </c>
      <c r="G533" s="22"/>
      <c r="H533" s="19" t="s">
        <v>63</v>
      </c>
      <c r="I533" s="19" t="s">
        <v>63</v>
      </c>
      <c r="J533" s="18">
        <v>4172185</v>
      </c>
      <c r="K533" s="19" t="s">
        <v>570</v>
      </c>
      <c r="L533" s="19" t="s">
        <v>70</v>
      </c>
      <c r="M533" s="19" t="s">
        <v>699</v>
      </c>
      <c r="N533" s="19" t="s">
        <v>42</v>
      </c>
      <c r="O533" s="18">
        <v>-1</v>
      </c>
      <c r="P533" s="19" t="s">
        <v>39</v>
      </c>
      <c r="Q533" s="19" t="s">
        <v>75</v>
      </c>
      <c r="R533" s="20">
        <v>14.01</v>
      </c>
      <c r="S533" s="18">
        <v>0</v>
      </c>
      <c r="T533" s="22"/>
      <c r="U533" s="19" t="s">
        <v>40</v>
      </c>
      <c r="V533" s="19" t="s">
        <v>65</v>
      </c>
      <c r="W533" s="21">
        <v>45097.5</v>
      </c>
      <c r="X533" s="21">
        <v>45098</v>
      </c>
      <c r="Y533" s="21">
        <v>45083.340231479997</v>
      </c>
      <c r="Z533" s="18">
        <v>4178344</v>
      </c>
      <c r="AA533" s="19" t="s">
        <v>129</v>
      </c>
      <c r="AB533" s="19" t="s">
        <v>44</v>
      </c>
      <c r="AC533" s="18">
        <v>34146</v>
      </c>
      <c r="AD533" s="18">
        <v>0</v>
      </c>
      <c r="AE533" s="19" t="s">
        <v>70</v>
      </c>
      <c r="AF533" s="19" t="s">
        <v>39</v>
      </c>
      <c r="AG533" s="18">
        <v>0</v>
      </c>
      <c r="AH533" s="23">
        <v>0.64</v>
      </c>
      <c r="AI533" s="24">
        <v>5.3892045453999997E-2</v>
      </c>
      <c r="AJ533" s="22" t="s">
        <v>65</v>
      </c>
      <c r="AK533" s="22" t="s">
        <v>682</v>
      </c>
      <c r="AL533" t="s">
        <v>721</v>
      </c>
      <c r="AM533" t="s">
        <v>727</v>
      </c>
      <c r="AN533" t="s">
        <v>776</v>
      </c>
      <c r="AO533" t="s">
        <v>725</v>
      </c>
      <c r="AP533" s="13">
        <v>0.05</v>
      </c>
      <c r="AQ533" t="str">
        <f t="shared" si="19"/>
        <v>Hệ thống Smartphone 2.0 (Phân hệ mobile hỗ trợ bán hàng)</v>
      </c>
      <c r="AR533">
        <v>35400000</v>
      </c>
      <c r="AS533">
        <f t="shared" si="20"/>
        <v>1770000</v>
      </c>
      <c r="AT533" s="31" t="s">
        <v>129</v>
      </c>
      <c r="AU533" s="32" t="s">
        <v>570</v>
      </c>
    </row>
    <row r="534" spans="1:47" ht="14" thickBot="1">
      <c r="A534" s="18">
        <v>4158416</v>
      </c>
      <c r="B534" s="19" t="s">
        <v>569</v>
      </c>
      <c r="C534" s="19" t="s">
        <v>61</v>
      </c>
      <c r="D534" s="19" t="s">
        <v>44</v>
      </c>
      <c r="E534" s="18">
        <v>0</v>
      </c>
      <c r="F534" s="21">
        <v>45118.5</v>
      </c>
      <c r="G534" s="22"/>
      <c r="H534" s="19" t="s">
        <v>63</v>
      </c>
      <c r="I534" s="19" t="s">
        <v>63</v>
      </c>
      <c r="J534" s="18">
        <v>4172185</v>
      </c>
      <c r="K534" s="19" t="s">
        <v>570</v>
      </c>
      <c r="L534" s="19" t="s">
        <v>70</v>
      </c>
      <c r="M534" s="19" t="s">
        <v>699</v>
      </c>
      <c r="N534" s="19" t="s">
        <v>42</v>
      </c>
      <c r="O534" s="18">
        <v>-1</v>
      </c>
      <c r="P534" s="19" t="s">
        <v>39</v>
      </c>
      <c r="Q534" s="19" t="s">
        <v>75</v>
      </c>
      <c r="R534" s="20">
        <v>14.01</v>
      </c>
      <c r="S534" s="18">
        <v>0</v>
      </c>
      <c r="T534" s="22"/>
      <c r="U534" s="19" t="s">
        <v>40</v>
      </c>
      <c r="V534" s="19" t="s">
        <v>65</v>
      </c>
      <c r="W534" s="21">
        <v>45097.5</v>
      </c>
      <c r="X534" s="21">
        <v>45098</v>
      </c>
      <c r="Y534" s="21">
        <v>45083.340231479997</v>
      </c>
      <c r="Z534" s="18">
        <v>4178343</v>
      </c>
      <c r="AA534" s="19" t="s">
        <v>579</v>
      </c>
      <c r="AB534" s="19" t="s">
        <v>44</v>
      </c>
      <c r="AC534" s="18">
        <v>28080</v>
      </c>
      <c r="AD534" s="18">
        <v>0</v>
      </c>
      <c r="AE534" s="19" t="s">
        <v>70</v>
      </c>
      <c r="AF534" s="19" t="s">
        <v>39</v>
      </c>
      <c r="AG534" s="18">
        <v>0</v>
      </c>
      <c r="AH534" s="23">
        <v>0.64</v>
      </c>
      <c r="AI534" s="24">
        <v>4.4318181817999999E-2</v>
      </c>
      <c r="AJ534" s="22" t="s">
        <v>65</v>
      </c>
      <c r="AK534" s="22" t="s">
        <v>682</v>
      </c>
      <c r="AL534" t="s">
        <v>721</v>
      </c>
      <c r="AM534" t="s">
        <v>727</v>
      </c>
      <c r="AN534" t="s">
        <v>776</v>
      </c>
      <c r="AO534" t="s">
        <v>725</v>
      </c>
      <c r="AP534" s="13">
        <v>0.04</v>
      </c>
      <c r="AQ534" t="str">
        <f t="shared" si="19"/>
        <v>Hệ thống Smartphone 2.0 (Phân hệ mobile hỗ trợ bán hàng)</v>
      </c>
      <c r="AR534">
        <v>35400000</v>
      </c>
      <c r="AS534">
        <f t="shared" si="20"/>
        <v>1416000</v>
      </c>
      <c r="AT534" s="31" t="s">
        <v>579</v>
      </c>
      <c r="AU534" s="32" t="s">
        <v>570</v>
      </c>
    </row>
    <row r="535" spans="1:47" ht="14" thickBot="1">
      <c r="A535" s="18">
        <v>4158416</v>
      </c>
      <c r="B535" s="19" t="s">
        <v>569</v>
      </c>
      <c r="C535" s="19" t="s">
        <v>61</v>
      </c>
      <c r="D535" s="19" t="s">
        <v>44</v>
      </c>
      <c r="E535" s="18">
        <v>0</v>
      </c>
      <c r="F535" s="21">
        <v>45118.5</v>
      </c>
      <c r="G535" s="22"/>
      <c r="H535" s="19" t="s">
        <v>63</v>
      </c>
      <c r="I535" s="19" t="s">
        <v>63</v>
      </c>
      <c r="J535" s="18">
        <v>4172185</v>
      </c>
      <c r="K535" s="19" t="s">
        <v>570</v>
      </c>
      <c r="L535" s="19" t="s">
        <v>70</v>
      </c>
      <c r="M535" s="19" t="s">
        <v>699</v>
      </c>
      <c r="N535" s="19" t="s">
        <v>42</v>
      </c>
      <c r="O535" s="18">
        <v>-1</v>
      </c>
      <c r="P535" s="19" t="s">
        <v>39</v>
      </c>
      <c r="Q535" s="19" t="s">
        <v>75</v>
      </c>
      <c r="R535" s="20">
        <v>14.01</v>
      </c>
      <c r="S535" s="18">
        <v>0</v>
      </c>
      <c r="T535" s="22"/>
      <c r="U535" s="19" t="s">
        <v>40</v>
      </c>
      <c r="V535" s="19" t="s">
        <v>65</v>
      </c>
      <c r="W535" s="21">
        <v>45097.5</v>
      </c>
      <c r="X535" s="21">
        <v>45098</v>
      </c>
      <c r="Y535" s="21">
        <v>45083.340231479997</v>
      </c>
      <c r="Z535" s="18">
        <v>4178334</v>
      </c>
      <c r="AA535" s="19" t="s">
        <v>580</v>
      </c>
      <c r="AB535" s="19" t="s">
        <v>44</v>
      </c>
      <c r="AC535" s="18">
        <v>33570</v>
      </c>
      <c r="AD535" s="18">
        <v>0</v>
      </c>
      <c r="AE535" s="19" t="s">
        <v>70</v>
      </c>
      <c r="AF535" s="19" t="s">
        <v>39</v>
      </c>
      <c r="AG535" s="18">
        <v>0</v>
      </c>
      <c r="AH535" s="23">
        <v>0.64</v>
      </c>
      <c r="AI535" s="24">
        <v>5.2982954545000002E-2</v>
      </c>
      <c r="AJ535" s="22" t="s">
        <v>65</v>
      </c>
      <c r="AK535" s="22" t="s">
        <v>682</v>
      </c>
      <c r="AL535" t="s">
        <v>721</v>
      </c>
      <c r="AM535" t="s">
        <v>727</v>
      </c>
      <c r="AN535" t="s">
        <v>776</v>
      </c>
      <c r="AO535" t="s">
        <v>725</v>
      </c>
      <c r="AP535" s="13">
        <v>0.06</v>
      </c>
      <c r="AQ535" t="str">
        <f t="shared" si="19"/>
        <v>Hệ thống Smartphone 2.0 (Phân hệ mobile hỗ trợ bán hàng)</v>
      </c>
      <c r="AR535">
        <v>35400000</v>
      </c>
      <c r="AS535">
        <f t="shared" si="20"/>
        <v>2124000</v>
      </c>
      <c r="AT535" s="31" t="s">
        <v>580</v>
      </c>
      <c r="AU535" s="32" t="s">
        <v>570</v>
      </c>
    </row>
    <row r="536" spans="1:47" ht="14" thickBot="1">
      <c r="A536" s="18">
        <v>4158416</v>
      </c>
      <c r="B536" s="19" t="s">
        <v>569</v>
      </c>
      <c r="C536" s="19" t="s">
        <v>61</v>
      </c>
      <c r="D536" s="19" t="s">
        <v>44</v>
      </c>
      <c r="E536" s="18">
        <v>0</v>
      </c>
      <c r="F536" s="21">
        <v>45118.5</v>
      </c>
      <c r="G536" s="22"/>
      <c r="H536" s="19" t="s">
        <v>63</v>
      </c>
      <c r="I536" s="19" t="s">
        <v>63</v>
      </c>
      <c r="J536" s="18">
        <v>4172185</v>
      </c>
      <c r="K536" s="19" t="s">
        <v>570</v>
      </c>
      <c r="L536" s="19" t="s">
        <v>70</v>
      </c>
      <c r="M536" s="19" t="s">
        <v>699</v>
      </c>
      <c r="N536" s="19" t="s">
        <v>42</v>
      </c>
      <c r="O536" s="18">
        <v>-1</v>
      </c>
      <c r="P536" s="19" t="s">
        <v>39</v>
      </c>
      <c r="Q536" s="19" t="s">
        <v>75</v>
      </c>
      <c r="R536" s="20">
        <v>14.01</v>
      </c>
      <c r="S536" s="18">
        <v>0</v>
      </c>
      <c r="T536" s="22"/>
      <c r="U536" s="19" t="s">
        <v>40</v>
      </c>
      <c r="V536" s="19" t="s">
        <v>65</v>
      </c>
      <c r="W536" s="21">
        <v>45097.5</v>
      </c>
      <c r="X536" s="21">
        <v>45098</v>
      </c>
      <c r="Y536" s="21">
        <v>45083.340231479997</v>
      </c>
      <c r="Z536" s="18">
        <v>4178345</v>
      </c>
      <c r="AA536" s="19" t="s">
        <v>90</v>
      </c>
      <c r="AB536" s="19" t="s">
        <v>44</v>
      </c>
      <c r="AC536" s="18">
        <v>27180</v>
      </c>
      <c r="AD536" s="18">
        <v>0</v>
      </c>
      <c r="AE536" s="19" t="s">
        <v>70</v>
      </c>
      <c r="AF536" s="19" t="s">
        <v>39</v>
      </c>
      <c r="AG536" s="18">
        <v>0</v>
      </c>
      <c r="AH536" s="23">
        <v>0.64</v>
      </c>
      <c r="AI536" s="24">
        <v>4.2897727272000002E-2</v>
      </c>
      <c r="AJ536" s="22" t="s">
        <v>65</v>
      </c>
      <c r="AK536" s="22" t="s">
        <v>682</v>
      </c>
      <c r="AL536" t="s">
        <v>721</v>
      </c>
      <c r="AM536" t="s">
        <v>727</v>
      </c>
      <c r="AN536" t="s">
        <v>776</v>
      </c>
      <c r="AO536" t="s">
        <v>725</v>
      </c>
      <c r="AP536" s="13">
        <v>0.04</v>
      </c>
      <c r="AQ536" t="str">
        <f t="shared" si="19"/>
        <v>Hệ thống Smartphone 2.0 (Phân hệ mobile hỗ trợ bán hàng)</v>
      </c>
      <c r="AR536">
        <v>35400000</v>
      </c>
      <c r="AS536">
        <f t="shared" si="20"/>
        <v>1416000</v>
      </c>
      <c r="AT536" s="31" t="s">
        <v>90</v>
      </c>
      <c r="AU536" s="32" t="s">
        <v>570</v>
      </c>
    </row>
    <row r="537" spans="1:47" ht="14" thickBot="1">
      <c r="A537" s="18">
        <v>4161010</v>
      </c>
      <c r="B537" s="19" t="s">
        <v>581</v>
      </c>
      <c r="C537" s="19" t="s">
        <v>61</v>
      </c>
      <c r="D537" s="19" t="s">
        <v>44</v>
      </c>
      <c r="E537" s="18">
        <v>0</v>
      </c>
      <c r="F537" s="21">
        <v>45115.5</v>
      </c>
      <c r="G537" s="22"/>
      <c r="H537" s="19" t="s">
        <v>69</v>
      </c>
      <c r="I537" s="19" t="s">
        <v>69</v>
      </c>
      <c r="J537" s="18">
        <v>4172200</v>
      </c>
      <c r="K537" s="19" t="s">
        <v>582</v>
      </c>
      <c r="L537" s="19" t="s">
        <v>70</v>
      </c>
      <c r="M537" s="19" t="s">
        <v>699</v>
      </c>
      <c r="N537" s="19" t="s">
        <v>42</v>
      </c>
      <c r="O537" s="18">
        <v>-1</v>
      </c>
      <c r="P537" s="19" t="s">
        <v>39</v>
      </c>
      <c r="Q537" s="19" t="s">
        <v>75</v>
      </c>
      <c r="R537" s="20">
        <v>11.74</v>
      </c>
      <c r="S537" s="18">
        <v>0</v>
      </c>
      <c r="T537" s="22"/>
      <c r="U537" s="19" t="s">
        <v>40</v>
      </c>
      <c r="V537" s="19" t="s">
        <v>65</v>
      </c>
      <c r="W537" s="21">
        <v>45097.5</v>
      </c>
      <c r="X537" s="21">
        <v>45098</v>
      </c>
      <c r="Y537" s="21">
        <v>45083.345092590003</v>
      </c>
      <c r="Z537" s="18">
        <v>4177949</v>
      </c>
      <c r="AA537" s="19" t="s">
        <v>90</v>
      </c>
      <c r="AB537" s="19" t="s">
        <v>42</v>
      </c>
      <c r="AC537" s="18">
        <v>27900</v>
      </c>
      <c r="AD537" s="18">
        <v>0</v>
      </c>
      <c r="AE537" s="19" t="s">
        <v>70</v>
      </c>
      <c r="AF537" s="19" t="s">
        <v>39</v>
      </c>
      <c r="AG537" s="18">
        <v>0</v>
      </c>
      <c r="AH537" s="23">
        <v>0.53</v>
      </c>
      <c r="AI537" s="24">
        <v>4.4034090908999998E-2</v>
      </c>
      <c r="AJ537" s="22" t="s">
        <v>65</v>
      </c>
      <c r="AK537" s="22" t="s">
        <v>682</v>
      </c>
      <c r="AL537" t="s">
        <v>721</v>
      </c>
      <c r="AM537" t="s">
        <v>727</v>
      </c>
      <c r="AN537" t="s">
        <v>776</v>
      </c>
      <c r="AO537" t="s">
        <v>725</v>
      </c>
      <c r="AP537" s="13">
        <v>0.04</v>
      </c>
      <c r="AQ537" t="str">
        <f t="shared" si="19"/>
        <v>Hệ thống Smartphone 2.0 (Phân hệ mobile hỗ trợ bán hàng)</v>
      </c>
      <c r="AR537">
        <v>35400000</v>
      </c>
      <c r="AS537">
        <f t="shared" si="20"/>
        <v>1416000</v>
      </c>
      <c r="AT537" s="31" t="s">
        <v>90</v>
      </c>
      <c r="AU537" s="32" t="s">
        <v>582</v>
      </c>
    </row>
    <row r="538" spans="1:47" ht="14" thickBot="1">
      <c r="A538" s="18">
        <v>4161010</v>
      </c>
      <c r="B538" s="19" t="s">
        <v>581</v>
      </c>
      <c r="C538" s="19" t="s">
        <v>61</v>
      </c>
      <c r="D538" s="19" t="s">
        <v>44</v>
      </c>
      <c r="E538" s="18">
        <v>0</v>
      </c>
      <c r="F538" s="21">
        <v>45115.5</v>
      </c>
      <c r="G538" s="22"/>
      <c r="H538" s="19" t="s">
        <v>69</v>
      </c>
      <c r="I538" s="19" t="s">
        <v>69</v>
      </c>
      <c r="J538" s="18">
        <v>4172200</v>
      </c>
      <c r="K538" s="19" t="s">
        <v>582</v>
      </c>
      <c r="L538" s="19" t="s">
        <v>70</v>
      </c>
      <c r="M538" s="19" t="s">
        <v>699</v>
      </c>
      <c r="N538" s="19" t="s">
        <v>42</v>
      </c>
      <c r="O538" s="18">
        <v>-1</v>
      </c>
      <c r="P538" s="19" t="s">
        <v>39</v>
      </c>
      <c r="Q538" s="19" t="s">
        <v>75</v>
      </c>
      <c r="R538" s="20">
        <v>11.74</v>
      </c>
      <c r="S538" s="18">
        <v>0</v>
      </c>
      <c r="T538" s="22"/>
      <c r="U538" s="19" t="s">
        <v>40</v>
      </c>
      <c r="V538" s="19" t="s">
        <v>65</v>
      </c>
      <c r="W538" s="21">
        <v>45097.5</v>
      </c>
      <c r="X538" s="21">
        <v>45098</v>
      </c>
      <c r="Y538" s="21">
        <v>45083.345092590003</v>
      </c>
      <c r="Z538" s="18">
        <v>4177942</v>
      </c>
      <c r="AA538" s="19" t="s">
        <v>583</v>
      </c>
      <c r="AB538" s="19" t="s">
        <v>42</v>
      </c>
      <c r="AC538" s="18">
        <v>33570</v>
      </c>
      <c r="AD538" s="18">
        <v>0</v>
      </c>
      <c r="AE538" s="19" t="s">
        <v>70</v>
      </c>
      <c r="AF538" s="19" t="s">
        <v>39</v>
      </c>
      <c r="AG538" s="18">
        <v>0</v>
      </c>
      <c r="AH538" s="23">
        <v>0.53</v>
      </c>
      <c r="AI538" s="24">
        <v>5.2982954545000002E-2</v>
      </c>
      <c r="AJ538" s="22" t="s">
        <v>65</v>
      </c>
      <c r="AK538" s="22" t="s">
        <v>682</v>
      </c>
      <c r="AL538" t="s">
        <v>721</v>
      </c>
      <c r="AM538" t="s">
        <v>727</v>
      </c>
      <c r="AN538" t="s">
        <v>776</v>
      </c>
      <c r="AO538" t="s">
        <v>725</v>
      </c>
      <c r="AP538" s="13">
        <v>0.05</v>
      </c>
      <c r="AQ538" t="str">
        <f t="shared" si="19"/>
        <v>Hệ thống Smartphone 2.0 (Phân hệ mobile hỗ trợ bán hàng)</v>
      </c>
      <c r="AR538">
        <v>35400000</v>
      </c>
      <c r="AS538">
        <f t="shared" si="20"/>
        <v>1770000</v>
      </c>
      <c r="AT538" s="31" t="s">
        <v>583</v>
      </c>
      <c r="AU538" s="32" t="s">
        <v>582</v>
      </c>
    </row>
    <row r="539" spans="1:47" ht="14" thickBot="1">
      <c r="A539" s="18">
        <v>4161010</v>
      </c>
      <c r="B539" s="19" t="s">
        <v>581</v>
      </c>
      <c r="C539" s="19" t="s">
        <v>61</v>
      </c>
      <c r="D539" s="19" t="s">
        <v>44</v>
      </c>
      <c r="E539" s="18">
        <v>0</v>
      </c>
      <c r="F539" s="21">
        <v>45115.5</v>
      </c>
      <c r="G539" s="22"/>
      <c r="H539" s="19" t="s">
        <v>69</v>
      </c>
      <c r="I539" s="19" t="s">
        <v>69</v>
      </c>
      <c r="J539" s="18">
        <v>4172200</v>
      </c>
      <c r="K539" s="19" t="s">
        <v>582</v>
      </c>
      <c r="L539" s="19" t="s">
        <v>70</v>
      </c>
      <c r="M539" s="19" t="s">
        <v>699</v>
      </c>
      <c r="N539" s="19" t="s">
        <v>42</v>
      </c>
      <c r="O539" s="18">
        <v>-1</v>
      </c>
      <c r="P539" s="19" t="s">
        <v>39</v>
      </c>
      <c r="Q539" s="19" t="s">
        <v>75</v>
      </c>
      <c r="R539" s="20">
        <v>11.74</v>
      </c>
      <c r="S539" s="18">
        <v>0</v>
      </c>
      <c r="T539" s="22"/>
      <c r="U539" s="19" t="s">
        <v>40</v>
      </c>
      <c r="V539" s="19" t="s">
        <v>65</v>
      </c>
      <c r="W539" s="21">
        <v>45097.5</v>
      </c>
      <c r="X539" s="21">
        <v>45098</v>
      </c>
      <c r="Y539" s="21">
        <v>45083.345092590003</v>
      </c>
      <c r="Z539" s="18">
        <v>4177941</v>
      </c>
      <c r="AA539" s="19" t="s">
        <v>584</v>
      </c>
      <c r="AB539" s="19" t="s">
        <v>42</v>
      </c>
      <c r="AC539" s="18">
        <v>33570</v>
      </c>
      <c r="AD539" s="18">
        <v>0</v>
      </c>
      <c r="AE539" s="19" t="s">
        <v>70</v>
      </c>
      <c r="AF539" s="19" t="s">
        <v>39</v>
      </c>
      <c r="AG539" s="18">
        <v>0</v>
      </c>
      <c r="AH539" s="23">
        <v>0.53</v>
      </c>
      <c r="AI539" s="24">
        <v>5.2982954545000002E-2</v>
      </c>
      <c r="AJ539" s="22" t="s">
        <v>65</v>
      </c>
      <c r="AK539" s="22" t="s">
        <v>682</v>
      </c>
      <c r="AL539" t="s">
        <v>721</v>
      </c>
      <c r="AM539" t="s">
        <v>727</v>
      </c>
      <c r="AN539" t="s">
        <v>776</v>
      </c>
      <c r="AO539" t="s">
        <v>725</v>
      </c>
      <c r="AP539" s="13">
        <v>0.05</v>
      </c>
      <c r="AQ539" t="str">
        <f t="shared" si="19"/>
        <v>Hệ thống Smartphone 2.0 (Phân hệ mobile hỗ trợ bán hàng)</v>
      </c>
      <c r="AR539">
        <v>35400000</v>
      </c>
      <c r="AS539">
        <f t="shared" si="20"/>
        <v>1770000</v>
      </c>
      <c r="AT539" s="31" t="s">
        <v>584</v>
      </c>
      <c r="AU539" s="32" t="s">
        <v>582</v>
      </c>
    </row>
    <row r="540" spans="1:47" ht="14" thickBot="1">
      <c r="A540" s="18">
        <v>4161010</v>
      </c>
      <c r="B540" s="19" t="s">
        <v>581</v>
      </c>
      <c r="C540" s="19" t="s">
        <v>61</v>
      </c>
      <c r="D540" s="19" t="s">
        <v>44</v>
      </c>
      <c r="E540" s="18">
        <v>0</v>
      </c>
      <c r="F540" s="21">
        <v>45115.5</v>
      </c>
      <c r="G540" s="22"/>
      <c r="H540" s="19" t="s">
        <v>69</v>
      </c>
      <c r="I540" s="19" t="s">
        <v>69</v>
      </c>
      <c r="J540" s="18">
        <v>4172200</v>
      </c>
      <c r="K540" s="19" t="s">
        <v>582</v>
      </c>
      <c r="L540" s="19" t="s">
        <v>70</v>
      </c>
      <c r="M540" s="19" t="s">
        <v>699</v>
      </c>
      <c r="N540" s="19" t="s">
        <v>42</v>
      </c>
      <c r="O540" s="18">
        <v>-1</v>
      </c>
      <c r="P540" s="19" t="s">
        <v>39</v>
      </c>
      <c r="Q540" s="19" t="s">
        <v>75</v>
      </c>
      <c r="R540" s="20">
        <v>11.74</v>
      </c>
      <c r="S540" s="18">
        <v>0</v>
      </c>
      <c r="T540" s="22"/>
      <c r="U540" s="19" t="s">
        <v>40</v>
      </c>
      <c r="V540" s="19" t="s">
        <v>65</v>
      </c>
      <c r="W540" s="21">
        <v>45097.5</v>
      </c>
      <c r="X540" s="21">
        <v>45098</v>
      </c>
      <c r="Y540" s="21">
        <v>45083.345092590003</v>
      </c>
      <c r="Z540" s="18">
        <v>4177940</v>
      </c>
      <c r="AA540" s="19" t="s">
        <v>585</v>
      </c>
      <c r="AB540" s="19" t="s">
        <v>42</v>
      </c>
      <c r="AC540" s="18">
        <v>54450</v>
      </c>
      <c r="AD540" s="18">
        <v>0</v>
      </c>
      <c r="AE540" s="19" t="s">
        <v>70</v>
      </c>
      <c r="AF540" s="19" t="s">
        <v>39</v>
      </c>
      <c r="AG540" s="18">
        <v>0</v>
      </c>
      <c r="AH540" s="23">
        <v>0.53</v>
      </c>
      <c r="AI540" s="24">
        <v>8.59375E-2</v>
      </c>
      <c r="AJ540" s="22" t="s">
        <v>65</v>
      </c>
      <c r="AK540" s="22" t="s">
        <v>682</v>
      </c>
      <c r="AL540" t="s">
        <v>721</v>
      </c>
      <c r="AM540" t="s">
        <v>727</v>
      </c>
      <c r="AN540" t="s">
        <v>776</v>
      </c>
      <c r="AO540" t="s">
        <v>725</v>
      </c>
      <c r="AP540" s="13">
        <v>0.1</v>
      </c>
      <c r="AQ540" t="str">
        <f t="shared" si="19"/>
        <v>Hệ thống Smartphone 2.0 (Phân hệ mobile hỗ trợ bán hàng)</v>
      </c>
      <c r="AR540">
        <v>35400000</v>
      </c>
      <c r="AS540">
        <f t="shared" si="20"/>
        <v>3540000</v>
      </c>
      <c r="AT540" s="31" t="s">
        <v>585</v>
      </c>
      <c r="AU540" s="32" t="s">
        <v>582</v>
      </c>
    </row>
    <row r="541" spans="1:47" ht="14" thickBot="1">
      <c r="A541" s="18">
        <v>4161010</v>
      </c>
      <c r="B541" s="19" t="s">
        <v>581</v>
      </c>
      <c r="C541" s="19" t="s">
        <v>61</v>
      </c>
      <c r="D541" s="19" t="s">
        <v>44</v>
      </c>
      <c r="E541" s="18">
        <v>0</v>
      </c>
      <c r="F541" s="21">
        <v>45115.5</v>
      </c>
      <c r="G541" s="22"/>
      <c r="H541" s="19" t="s">
        <v>69</v>
      </c>
      <c r="I541" s="19" t="s">
        <v>69</v>
      </c>
      <c r="J541" s="18">
        <v>4172200</v>
      </c>
      <c r="K541" s="19" t="s">
        <v>582</v>
      </c>
      <c r="L541" s="19" t="s">
        <v>70</v>
      </c>
      <c r="M541" s="19" t="s">
        <v>699</v>
      </c>
      <c r="N541" s="19" t="s">
        <v>42</v>
      </c>
      <c r="O541" s="18">
        <v>-1</v>
      </c>
      <c r="P541" s="19" t="s">
        <v>39</v>
      </c>
      <c r="Q541" s="19" t="s">
        <v>75</v>
      </c>
      <c r="R541" s="20">
        <v>11.74</v>
      </c>
      <c r="S541" s="18">
        <v>0</v>
      </c>
      <c r="T541" s="22"/>
      <c r="U541" s="19" t="s">
        <v>40</v>
      </c>
      <c r="V541" s="19" t="s">
        <v>65</v>
      </c>
      <c r="W541" s="21">
        <v>45097.5</v>
      </c>
      <c r="X541" s="21">
        <v>45098</v>
      </c>
      <c r="Y541" s="21">
        <v>45083.345092590003</v>
      </c>
      <c r="Z541" s="18">
        <v>4177945</v>
      </c>
      <c r="AA541" s="19" t="s">
        <v>586</v>
      </c>
      <c r="AB541" s="19" t="s">
        <v>42</v>
      </c>
      <c r="AC541" s="18">
        <v>35280</v>
      </c>
      <c r="AD541" s="18">
        <v>0</v>
      </c>
      <c r="AE541" s="19" t="s">
        <v>70</v>
      </c>
      <c r="AF541" s="19" t="s">
        <v>39</v>
      </c>
      <c r="AG541" s="18">
        <v>0</v>
      </c>
      <c r="AH541" s="23">
        <v>0.53</v>
      </c>
      <c r="AI541" s="24">
        <v>5.5681818181000001E-2</v>
      </c>
      <c r="AJ541" s="22" t="s">
        <v>65</v>
      </c>
      <c r="AK541" s="22" t="s">
        <v>682</v>
      </c>
      <c r="AL541" t="s">
        <v>721</v>
      </c>
      <c r="AM541" t="s">
        <v>727</v>
      </c>
      <c r="AN541" t="s">
        <v>776</v>
      </c>
      <c r="AO541" t="s">
        <v>725</v>
      </c>
      <c r="AP541" s="13">
        <v>0.06</v>
      </c>
      <c r="AQ541" t="str">
        <f t="shared" si="19"/>
        <v>Hệ thống Smartphone 2.0 (Phân hệ mobile hỗ trợ bán hàng)</v>
      </c>
      <c r="AR541">
        <v>35400000</v>
      </c>
      <c r="AS541">
        <f t="shared" si="20"/>
        <v>2124000</v>
      </c>
      <c r="AT541" s="31" t="s">
        <v>586</v>
      </c>
      <c r="AU541" s="32" t="s">
        <v>582</v>
      </c>
    </row>
    <row r="542" spans="1:47" ht="14" thickBot="1">
      <c r="A542" s="18">
        <v>4161010</v>
      </c>
      <c r="B542" s="19" t="s">
        <v>581</v>
      </c>
      <c r="C542" s="19" t="s">
        <v>61</v>
      </c>
      <c r="D542" s="19" t="s">
        <v>44</v>
      </c>
      <c r="E542" s="18">
        <v>0</v>
      </c>
      <c r="F542" s="21">
        <v>45115.5</v>
      </c>
      <c r="G542" s="22"/>
      <c r="H542" s="19" t="s">
        <v>69</v>
      </c>
      <c r="I542" s="19" t="s">
        <v>69</v>
      </c>
      <c r="J542" s="18">
        <v>4172200</v>
      </c>
      <c r="K542" s="19" t="s">
        <v>582</v>
      </c>
      <c r="L542" s="19" t="s">
        <v>70</v>
      </c>
      <c r="M542" s="19" t="s">
        <v>699</v>
      </c>
      <c r="N542" s="19" t="s">
        <v>42</v>
      </c>
      <c r="O542" s="18">
        <v>-1</v>
      </c>
      <c r="P542" s="19" t="s">
        <v>39</v>
      </c>
      <c r="Q542" s="19" t="s">
        <v>75</v>
      </c>
      <c r="R542" s="20">
        <v>11.74</v>
      </c>
      <c r="S542" s="18">
        <v>0</v>
      </c>
      <c r="T542" s="22"/>
      <c r="U542" s="19" t="s">
        <v>40</v>
      </c>
      <c r="V542" s="19" t="s">
        <v>65</v>
      </c>
      <c r="W542" s="21">
        <v>45097.5</v>
      </c>
      <c r="X542" s="21">
        <v>45098</v>
      </c>
      <c r="Y542" s="21">
        <v>45083.345092590003</v>
      </c>
      <c r="Z542" s="18">
        <v>4177944</v>
      </c>
      <c r="AA542" s="19" t="s">
        <v>587</v>
      </c>
      <c r="AB542" s="19" t="s">
        <v>42</v>
      </c>
      <c r="AC542" s="18">
        <v>35280</v>
      </c>
      <c r="AD542" s="18">
        <v>0</v>
      </c>
      <c r="AE542" s="19" t="s">
        <v>70</v>
      </c>
      <c r="AF542" s="19" t="s">
        <v>39</v>
      </c>
      <c r="AG542" s="18">
        <v>0</v>
      </c>
      <c r="AH542" s="23">
        <v>0.53</v>
      </c>
      <c r="AI542" s="24">
        <v>5.5681818181000001E-2</v>
      </c>
      <c r="AJ542" s="22" t="s">
        <v>65</v>
      </c>
      <c r="AK542" s="22" t="s">
        <v>682</v>
      </c>
      <c r="AL542" t="s">
        <v>721</v>
      </c>
      <c r="AM542" t="s">
        <v>727</v>
      </c>
      <c r="AN542" t="s">
        <v>776</v>
      </c>
      <c r="AO542" t="s">
        <v>725</v>
      </c>
      <c r="AP542" s="13">
        <v>0.06</v>
      </c>
      <c r="AQ542" t="str">
        <f t="shared" si="19"/>
        <v>Hệ thống Smartphone 2.0 (Phân hệ mobile hỗ trợ bán hàng)</v>
      </c>
      <c r="AR542">
        <v>35400000</v>
      </c>
      <c r="AS542">
        <f t="shared" si="20"/>
        <v>2124000</v>
      </c>
      <c r="AT542" s="31" t="s">
        <v>587</v>
      </c>
      <c r="AU542" s="32" t="s">
        <v>582</v>
      </c>
    </row>
    <row r="543" spans="1:47" ht="14" thickBot="1">
      <c r="A543" s="18">
        <v>4161010</v>
      </c>
      <c r="B543" s="19" t="s">
        <v>581</v>
      </c>
      <c r="C543" s="19" t="s">
        <v>61</v>
      </c>
      <c r="D543" s="19" t="s">
        <v>44</v>
      </c>
      <c r="E543" s="18">
        <v>0</v>
      </c>
      <c r="F543" s="21">
        <v>45115.5</v>
      </c>
      <c r="G543" s="22"/>
      <c r="H543" s="19" t="s">
        <v>69</v>
      </c>
      <c r="I543" s="19" t="s">
        <v>69</v>
      </c>
      <c r="J543" s="18">
        <v>4172200</v>
      </c>
      <c r="K543" s="19" t="s">
        <v>582</v>
      </c>
      <c r="L543" s="19" t="s">
        <v>70</v>
      </c>
      <c r="M543" s="19" t="s">
        <v>699</v>
      </c>
      <c r="N543" s="19" t="s">
        <v>42</v>
      </c>
      <c r="O543" s="18">
        <v>-1</v>
      </c>
      <c r="P543" s="19" t="s">
        <v>39</v>
      </c>
      <c r="Q543" s="19" t="s">
        <v>75</v>
      </c>
      <c r="R543" s="20">
        <v>11.74</v>
      </c>
      <c r="S543" s="18">
        <v>0</v>
      </c>
      <c r="T543" s="22"/>
      <c r="U543" s="19" t="s">
        <v>40</v>
      </c>
      <c r="V543" s="19" t="s">
        <v>65</v>
      </c>
      <c r="W543" s="21">
        <v>45097.5</v>
      </c>
      <c r="X543" s="21">
        <v>45098</v>
      </c>
      <c r="Y543" s="21">
        <v>45083.345092590003</v>
      </c>
      <c r="Z543" s="18">
        <v>4177943</v>
      </c>
      <c r="AA543" s="19" t="s">
        <v>588</v>
      </c>
      <c r="AB543" s="19" t="s">
        <v>42</v>
      </c>
      <c r="AC543" s="18">
        <v>33570</v>
      </c>
      <c r="AD543" s="18">
        <v>0</v>
      </c>
      <c r="AE543" s="19" t="s">
        <v>70</v>
      </c>
      <c r="AF543" s="19" t="s">
        <v>39</v>
      </c>
      <c r="AG543" s="18">
        <v>0</v>
      </c>
      <c r="AH543" s="23">
        <v>0.53</v>
      </c>
      <c r="AI543" s="24">
        <v>5.2982954545000002E-2</v>
      </c>
      <c r="AJ543" s="22" t="s">
        <v>65</v>
      </c>
      <c r="AK543" s="22" t="s">
        <v>682</v>
      </c>
      <c r="AL543" t="s">
        <v>721</v>
      </c>
      <c r="AM543" t="s">
        <v>727</v>
      </c>
      <c r="AN543" t="s">
        <v>776</v>
      </c>
      <c r="AO543" t="s">
        <v>725</v>
      </c>
      <c r="AP543" s="13">
        <v>0.05</v>
      </c>
      <c r="AQ543" t="str">
        <f t="shared" si="19"/>
        <v>Hệ thống Smartphone 2.0 (Phân hệ mobile hỗ trợ bán hàng)</v>
      </c>
      <c r="AR543">
        <v>35400000</v>
      </c>
      <c r="AS543">
        <f t="shared" si="20"/>
        <v>1770000</v>
      </c>
      <c r="AT543" s="31" t="s">
        <v>588</v>
      </c>
      <c r="AU543" s="32" t="s">
        <v>582</v>
      </c>
    </row>
    <row r="544" spans="1:47" ht="14" thickBot="1">
      <c r="A544" s="18">
        <v>4161010</v>
      </c>
      <c r="B544" s="19" t="s">
        <v>581</v>
      </c>
      <c r="C544" s="19" t="s">
        <v>61</v>
      </c>
      <c r="D544" s="19" t="s">
        <v>44</v>
      </c>
      <c r="E544" s="18">
        <v>0</v>
      </c>
      <c r="F544" s="21">
        <v>45115.5</v>
      </c>
      <c r="G544" s="22"/>
      <c r="H544" s="19" t="s">
        <v>69</v>
      </c>
      <c r="I544" s="19" t="s">
        <v>69</v>
      </c>
      <c r="J544" s="18">
        <v>4172200</v>
      </c>
      <c r="K544" s="19" t="s">
        <v>582</v>
      </c>
      <c r="L544" s="19" t="s">
        <v>70</v>
      </c>
      <c r="M544" s="19" t="s">
        <v>699</v>
      </c>
      <c r="N544" s="19" t="s">
        <v>42</v>
      </c>
      <c r="O544" s="18">
        <v>-1</v>
      </c>
      <c r="P544" s="19" t="s">
        <v>39</v>
      </c>
      <c r="Q544" s="19" t="s">
        <v>75</v>
      </c>
      <c r="R544" s="20">
        <v>11.74</v>
      </c>
      <c r="S544" s="18">
        <v>0</v>
      </c>
      <c r="T544" s="22"/>
      <c r="U544" s="19" t="s">
        <v>40</v>
      </c>
      <c r="V544" s="19" t="s">
        <v>65</v>
      </c>
      <c r="W544" s="21">
        <v>45097.5</v>
      </c>
      <c r="X544" s="21">
        <v>45098</v>
      </c>
      <c r="Y544" s="21">
        <v>45083.345092590003</v>
      </c>
      <c r="Z544" s="18">
        <v>4177948</v>
      </c>
      <c r="AA544" s="19" t="s">
        <v>129</v>
      </c>
      <c r="AB544" s="19" t="s">
        <v>42</v>
      </c>
      <c r="AC544" s="18">
        <v>28188</v>
      </c>
      <c r="AD544" s="18">
        <v>0</v>
      </c>
      <c r="AE544" s="19" t="s">
        <v>70</v>
      </c>
      <c r="AF544" s="19" t="s">
        <v>39</v>
      </c>
      <c r="AG544" s="18">
        <v>0</v>
      </c>
      <c r="AH544" s="23">
        <v>0.53</v>
      </c>
      <c r="AI544" s="24">
        <v>4.4488636363000003E-2</v>
      </c>
      <c r="AJ544" s="22" t="s">
        <v>65</v>
      </c>
      <c r="AK544" s="22" t="s">
        <v>682</v>
      </c>
      <c r="AL544" t="s">
        <v>721</v>
      </c>
      <c r="AM544" t="s">
        <v>727</v>
      </c>
      <c r="AN544" t="s">
        <v>776</v>
      </c>
      <c r="AO544" t="s">
        <v>725</v>
      </c>
      <c r="AP544" s="13">
        <v>0.04</v>
      </c>
      <c r="AQ544" t="str">
        <f t="shared" si="19"/>
        <v>Hệ thống Smartphone 2.0 (Phân hệ mobile hỗ trợ bán hàng)</v>
      </c>
      <c r="AR544">
        <v>35400000</v>
      </c>
      <c r="AS544">
        <f t="shared" si="20"/>
        <v>1416000</v>
      </c>
      <c r="AT544" s="31" t="s">
        <v>129</v>
      </c>
      <c r="AU544" s="32" t="s">
        <v>582</v>
      </c>
    </row>
    <row r="545" spans="1:47" ht="14" thickBot="1">
      <c r="A545" s="18">
        <v>4161010</v>
      </c>
      <c r="B545" s="19" t="s">
        <v>581</v>
      </c>
      <c r="C545" s="19" t="s">
        <v>61</v>
      </c>
      <c r="D545" s="19" t="s">
        <v>44</v>
      </c>
      <c r="E545" s="18">
        <v>0</v>
      </c>
      <c r="F545" s="21">
        <v>45115.5</v>
      </c>
      <c r="G545" s="22"/>
      <c r="H545" s="19" t="s">
        <v>69</v>
      </c>
      <c r="I545" s="19" t="s">
        <v>69</v>
      </c>
      <c r="J545" s="18">
        <v>4172200</v>
      </c>
      <c r="K545" s="19" t="s">
        <v>582</v>
      </c>
      <c r="L545" s="19" t="s">
        <v>70</v>
      </c>
      <c r="M545" s="19" t="s">
        <v>699</v>
      </c>
      <c r="N545" s="19" t="s">
        <v>42</v>
      </c>
      <c r="O545" s="18">
        <v>-1</v>
      </c>
      <c r="P545" s="19" t="s">
        <v>39</v>
      </c>
      <c r="Q545" s="19" t="s">
        <v>75</v>
      </c>
      <c r="R545" s="20">
        <v>11.74</v>
      </c>
      <c r="S545" s="18">
        <v>0</v>
      </c>
      <c r="T545" s="22"/>
      <c r="U545" s="19" t="s">
        <v>40</v>
      </c>
      <c r="V545" s="19" t="s">
        <v>65</v>
      </c>
      <c r="W545" s="21">
        <v>45097.5</v>
      </c>
      <c r="X545" s="21">
        <v>45098</v>
      </c>
      <c r="Y545" s="21">
        <v>45083.345092590003</v>
      </c>
      <c r="Z545" s="18">
        <v>4177947</v>
      </c>
      <c r="AA545" s="19" t="s">
        <v>589</v>
      </c>
      <c r="AB545" s="19" t="s">
        <v>42</v>
      </c>
      <c r="AC545" s="18">
        <v>28080</v>
      </c>
      <c r="AD545" s="18">
        <v>0</v>
      </c>
      <c r="AE545" s="19" t="s">
        <v>70</v>
      </c>
      <c r="AF545" s="19" t="s">
        <v>39</v>
      </c>
      <c r="AG545" s="18">
        <v>0</v>
      </c>
      <c r="AH545" s="23">
        <v>0.53</v>
      </c>
      <c r="AI545" s="24">
        <v>4.4318181817999999E-2</v>
      </c>
      <c r="AJ545" s="22" t="s">
        <v>65</v>
      </c>
      <c r="AK545" s="22" t="s">
        <v>682</v>
      </c>
      <c r="AL545" t="s">
        <v>721</v>
      </c>
      <c r="AM545" t="s">
        <v>727</v>
      </c>
      <c r="AN545" t="s">
        <v>776</v>
      </c>
      <c r="AO545" t="s">
        <v>725</v>
      </c>
      <c r="AP545" s="13">
        <v>0.04</v>
      </c>
      <c r="AQ545" t="str">
        <f t="shared" si="19"/>
        <v>Hệ thống Smartphone 2.0 (Phân hệ mobile hỗ trợ bán hàng)</v>
      </c>
      <c r="AR545">
        <v>35400000</v>
      </c>
      <c r="AS545">
        <f t="shared" si="20"/>
        <v>1416000</v>
      </c>
      <c r="AT545" s="31" t="s">
        <v>589</v>
      </c>
      <c r="AU545" s="32" t="s">
        <v>582</v>
      </c>
    </row>
    <row r="546" spans="1:47" ht="14" thickBot="1">
      <c r="A546" s="18">
        <v>4161010</v>
      </c>
      <c r="B546" s="19" t="s">
        <v>581</v>
      </c>
      <c r="C546" s="19" t="s">
        <v>61</v>
      </c>
      <c r="D546" s="19" t="s">
        <v>44</v>
      </c>
      <c r="E546" s="18">
        <v>0</v>
      </c>
      <c r="F546" s="21">
        <v>45115.5</v>
      </c>
      <c r="G546" s="22"/>
      <c r="H546" s="19" t="s">
        <v>69</v>
      </c>
      <c r="I546" s="19" t="s">
        <v>69</v>
      </c>
      <c r="J546" s="18">
        <v>4172200</v>
      </c>
      <c r="K546" s="19" t="s">
        <v>582</v>
      </c>
      <c r="L546" s="19" t="s">
        <v>70</v>
      </c>
      <c r="M546" s="19" t="s">
        <v>699</v>
      </c>
      <c r="N546" s="19" t="s">
        <v>42</v>
      </c>
      <c r="O546" s="18">
        <v>-1</v>
      </c>
      <c r="P546" s="19" t="s">
        <v>39</v>
      </c>
      <c r="Q546" s="19" t="s">
        <v>75</v>
      </c>
      <c r="R546" s="20">
        <v>11.74</v>
      </c>
      <c r="S546" s="18">
        <v>0</v>
      </c>
      <c r="T546" s="22"/>
      <c r="U546" s="19" t="s">
        <v>40</v>
      </c>
      <c r="V546" s="19" t="s">
        <v>65</v>
      </c>
      <c r="W546" s="21">
        <v>45097.5</v>
      </c>
      <c r="X546" s="21">
        <v>45098</v>
      </c>
      <c r="Y546" s="21">
        <v>45083.345092590003</v>
      </c>
      <c r="Z546" s="18">
        <v>4177946</v>
      </c>
      <c r="AA546" s="19" t="s">
        <v>590</v>
      </c>
      <c r="AB546" s="19" t="s">
        <v>42</v>
      </c>
      <c r="AC546" s="18">
        <v>28080</v>
      </c>
      <c r="AD546" s="18">
        <v>0</v>
      </c>
      <c r="AE546" s="19" t="s">
        <v>70</v>
      </c>
      <c r="AF546" s="19" t="s">
        <v>39</v>
      </c>
      <c r="AG546" s="18">
        <v>0</v>
      </c>
      <c r="AH546" s="23">
        <v>0.53</v>
      </c>
      <c r="AI546" s="24">
        <v>4.4318181817999999E-2</v>
      </c>
      <c r="AJ546" s="22" t="s">
        <v>65</v>
      </c>
      <c r="AK546" s="22" t="s">
        <v>682</v>
      </c>
      <c r="AL546" t="s">
        <v>721</v>
      </c>
      <c r="AM546" t="s">
        <v>727</v>
      </c>
      <c r="AN546" t="s">
        <v>776</v>
      </c>
      <c r="AO546" t="s">
        <v>725</v>
      </c>
      <c r="AP546" s="13">
        <v>0.04</v>
      </c>
      <c r="AQ546" t="str">
        <f t="shared" si="19"/>
        <v>Hệ thống Smartphone 2.0 (Phân hệ mobile hỗ trợ bán hàng)</v>
      </c>
      <c r="AR546">
        <v>35400000</v>
      </c>
      <c r="AS546">
        <f t="shared" si="20"/>
        <v>1416000</v>
      </c>
      <c r="AT546" s="31" t="s">
        <v>590</v>
      </c>
      <c r="AU546" s="32" t="s">
        <v>582</v>
      </c>
    </row>
    <row r="547" spans="1:47" ht="14" thickBot="1">
      <c r="A547" s="18">
        <v>4161873</v>
      </c>
      <c r="B547" s="19" t="s">
        <v>591</v>
      </c>
      <c r="C547" s="19" t="s">
        <v>128</v>
      </c>
      <c r="D547" s="19" t="s">
        <v>38</v>
      </c>
      <c r="E547" s="20">
        <v>28.64</v>
      </c>
      <c r="F547" s="21">
        <v>45113.5</v>
      </c>
      <c r="G547" s="22"/>
      <c r="H547" s="19" t="s">
        <v>144</v>
      </c>
      <c r="I547" s="19" t="s">
        <v>144</v>
      </c>
      <c r="J547" s="18">
        <v>4172418</v>
      </c>
      <c r="K547" s="19" t="s">
        <v>592</v>
      </c>
      <c r="L547" s="19" t="s">
        <v>128</v>
      </c>
      <c r="M547" s="19" t="s">
        <v>698</v>
      </c>
      <c r="N547" s="19" t="s">
        <v>44</v>
      </c>
      <c r="O547" s="18">
        <v>518400000</v>
      </c>
      <c r="P547" s="19" t="s">
        <v>39</v>
      </c>
      <c r="Q547" s="19" t="s">
        <v>112</v>
      </c>
      <c r="R547" s="18">
        <v>18</v>
      </c>
      <c r="S547" s="18">
        <v>0</v>
      </c>
      <c r="T547" s="22"/>
      <c r="U547" s="19" t="s">
        <v>40</v>
      </c>
      <c r="V547" s="19" t="s">
        <v>41</v>
      </c>
      <c r="W547" s="22"/>
      <c r="X547" s="21">
        <v>45093.5</v>
      </c>
      <c r="Y547" s="21">
        <v>45083.589270830002</v>
      </c>
      <c r="Z547" s="22">
        <v>4179149</v>
      </c>
      <c r="AA547" s="22" t="s">
        <v>687</v>
      </c>
      <c r="AB547" s="22"/>
      <c r="AC547" s="22"/>
      <c r="AD547" s="22"/>
      <c r="AE547" s="22"/>
      <c r="AF547" s="22"/>
      <c r="AG547" s="23">
        <v>1.3</v>
      </c>
      <c r="AH547" s="23">
        <v>0.61</v>
      </c>
      <c r="AI547" s="22">
        <v>0.31818181818181818</v>
      </c>
      <c r="AJ547" s="22" t="s">
        <v>681</v>
      </c>
      <c r="AK547" s="22" t="s">
        <v>682</v>
      </c>
      <c r="AL547" t="s">
        <v>684</v>
      </c>
      <c r="AM547" t="s">
        <v>803</v>
      </c>
      <c r="AN547" t="s">
        <v>785</v>
      </c>
      <c r="AO547" t="s">
        <v>725</v>
      </c>
      <c r="AP547" s="25">
        <v>0.32</v>
      </c>
      <c r="AQ547" t="str">
        <f t="shared" si="19"/>
        <v>Hệ thống CPM-VAS-MPS (Nhóm việc xây dựng và triển khai công nghệ mới vào quản lý khuyến mãi, quản lý gói sản phẩm, tương tác người dùng cuối)</v>
      </c>
      <c r="AR547">
        <v>36000000</v>
      </c>
      <c r="AS547">
        <f t="shared" si="20"/>
        <v>11520000</v>
      </c>
      <c r="AT547" s="35" t="s">
        <v>687</v>
      </c>
      <c r="AU547" s="32" t="s">
        <v>592</v>
      </c>
    </row>
    <row r="548" spans="1:47" ht="14" thickBot="1">
      <c r="A548" s="18">
        <v>4161873</v>
      </c>
      <c r="B548" s="19" t="s">
        <v>591</v>
      </c>
      <c r="C548" s="19" t="s">
        <v>128</v>
      </c>
      <c r="D548" s="19" t="s">
        <v>38</v>
      </c>
      <c r="E548" s="20">
        <v>28.64</v>
      </c>
      <c r="F548" s="21">
        <v>45113.5</v>
      </c>
      <c r="G548" s="22"/>
      <c r="H548" s="19" t="s">
        <v>144</v>
      </c>
      <c r="I548" s="19" t="s">
        <v>144</v>
      </c>
      <c r="J548" s="18">
        <v>4172418</v>
      </c>
      <c r="K548" s="19" t="s">
        <v>592</v>
      </c>
      <c r="L548" s="19" t="s">
        <v>128</v>
      </c>
      <c r="M548" s="19" t="s">
        <v>698</v>
      </c>
      <c r="N548" s="19" t="s">
        <v>44</v>
      </c>
      <c r="O548" s="18">
        <v>518400000</v>
      </c>
      <c r="P548" s="19" t="s">
        <v>39</v>
      </c>
      <c r="Q548" s="19" t="s">
        <v>112</v>
      </c>
      <c r="R548" s="18">
        <v>18</v>
      </c>
      <c r="S548" s="18">
        <v>0</v>
      </c>
      <c r="T548" s="22"/>
      <c r="U548" s="19" t="s">
        <v>40</v>
      </c>
      <c r="V548" s="19" t="s">
        <v>41</v>
      </c>
      <c r="W548" s="22"/>
      <c r="X548" s="21">
        <v>45093.5</v>
      </c>
      <c r="Y548" s="21">
        <v>45083.589270830002</v>
      </c>
      <c r="Z548" s="22">
        <v>4179152</v>
      </c>
      <c r="AA548" s="22" t="s">
        <v>688</v>
      </c>
      <c r="AB548" s="22"/>
      <c r="AC548" s="22"/>
      <c r="AD548" s="22"/>
      <c r="AE548" s="22"/>
      <c r="AF548" s="22"/>
      <c r="AG548" s="23">
        <v>1.3</v>
      </c>
      <c r="AH548" s="23">
        <v>0.61</v>
      </c>
      <c r="AI548" s="22">
        <v>0.28818181818181815</v>
      </c>
      <c r="AJ548" s="22" t="s">
        <v>681</v>
      </c>
      <c r="AK548" s="22" t="s">
        <v>682</v>
      </c>
      <c r="AL548" t="s">
        <v>684</v>
      </c>
      <c r="AM548" t="s">
        <v>803</v>
      </c>
      <c r="AN548" t="s">
        <v>785</v>
      </c>
      <c r="AO548" t="s">
        <v>725</v>
      </c>
      <c r="AP548" s="25">
        <v>0.28999999999999998</v>
      </c>
      <c r="AQ548" t="str">
        <f t="shared" si="19"/>
        <v>Hệ thống CPM-VAS-MPS (Nhóm việc xây dựng và triển khai công nghệ mới vào quản lý khuyến mãi, quản lý gói sản phẩm, tương tác người dùng cuối)</v>
      </c>
      <c r="AR548">
        <v>36000000</v>
      </c>
      <c r="AS548">
        <f t="shared" si="20"/>
        <v>10440000</v>
      </c>
      <c r="AT548" s="35" t="s">
        <v>688</v>
      </c>
      <c r="AU548" s="32" t="s">
        <v>592</v>
      </c>
    </row>
    <row r="549" spans="1:47" ht="14" thickBot="1">
      <c r="A549" s="18">
        <v>4166151</v>
      </c>
      <c r="B549" s="19" t="s">
        <v>283</v>
      </c>
      <c r="C549" s="19" t="s">
        <v>113</v>
      </c>
      <c r="D549" s="19" t="s">
        <v>134</v>
      </c>
      <c r="E549" s="20">
        <v>258.5</v>
      </c>
      <c r="F549" s="21">
        <v>45098.5</v>
      </c>
      <c r="G549" s="22"/>
      <c r="H549" s="19" t="s">
        <v>66</v>
      </c>
      <c r="I549" s="19" t="s">
        <v>66</v>
      </c>
      <c r="J549" s="18">
        <v>4172669</v>
      </c>
      <c r="K549" s="19" t="s">
        <v>594</v>
      </c>
      <c r="L549" s="19" t="s">
        <v>52</v>
      </c>
      <c r="M549" s="19" t="s">
        <v>708</v>
      </c>
      <c r="N549" s="19" t="s">
        <v>42</v>
      </c>
      <c r="O549" s="18">
        <v>2404800000</v>
      </c>
      <c r="P549" s="19" t="s">
        <v>39</v>
      </c>
      <c r="Q549" s="19" t="s">
        <v>87</v>
      </c>
      <c r="R549" s="20">
        <v>83.5</v>
      </c>
      <c r="S549" s="20">
        <v>83.5</v>
      </c>
      <c r="T549" s="22"/>
      <c r="U549" s="19" t="s">
        <v>40</v>
      </c>
      <c r="V549" s="19" t="s">
        <v>47</v>
      </c>
      <c r="W549" s="21">
        <v>45097.5</v>
      </c>
      <c r="X549" s="21">
        <v>45097.5</v>
      </c>
      <c r="Y549" s="21">
        <v>45084.349490740002</v>
      </c>
      <c r="Z549" s="18">
        <v>4178575</v>
      </c>
      <c r="AA549" s="19" t="s">
        <v>595</v>
      </c>
      <c r="AB549" s="19" t="s">
        <v>42</v>
      </c>
      <c r="AC549" s="18">
        <v>240480</v>
      </c>
      <c r="AD549" s="18">
        <v>0</v>
      </c>
      <c r="AE549" s="19" t="s">
        <v>213</v>
      </c>
      <c r="AF549" s="19" t="s">
        <v>39</v>
      </c>
      <c r="AG549" s="23">
        <v>11.75</v>
      </c>
      <c r="AH549" s="23">
        <v>3.8</v>
      </c>
      <c r="AI549" s="24">
        <v>0.37954545454499999</v>
      </c>
      <c r="AJ549" s="22" t="s">
        <v>827</v>
      </c>
      <c r="AK549" s="22" t="s">
        <v>828</v>
      </c>
      <c r="AL549" t="s">
        <v>720</v>
      </c>
      <c r="AM549" t="s">
        <v>806</v>
      </c>
      <c r="AN549" t="s">
        <v>789</v>
      </c>
      <c r="AO549" t="s">
        <v>724</v>
      </c>
      <c r="AP549" s="25">
        <v>0.38</v>
      </c>
      <c r="AQ549" t="str">
        <f t="shared" si="19"/>
        <v>Các chương trình PTDL (Nhóm chức năng tiến trình ETL tổng hợp dữ liệu trong Apache Hive)</v>
      </c>
      <c r="AR549">
        <v>35500000</v>
      </c>
      <c r="AS549">
        <f t="shared" si="20"/>
        <v>13490000</v>
      </c>
      <c r="AT549" s="31" t="s">
        <v>595</v>
      </c>
      <c r="AU549" s="32" t="s">
        <v>594</v>
      </c>
    </row>
    <row r="550" spans="1:47" ht="14" thickBot="1">
      <c r="A550" s="18">
        <v>4166151</v>
      </c>
      <c r="B550" s="19" t="s">
        <v>283</v>
      </c>
      <c r="C550" s="19" t="s">
        <v>113</v>
      </c>
      <c r="D550" s="19" t="s">
        <v>134</v>
      </c>
      <c r="E550" s="20">
        <v>258.5</v>
      </c>
      <c r="F550" s="21">
        <v>45098.5</v>
      </c>
      <c r="G550" s="22"/>
      <c r="H550" s="19" t="s">
        <v>66</v>
      </c>
      <c r="I550" s="19" t="s">
        <v>66</v>
      </c>
      <c r="J550" s="18">
        <v>4172669</v>
      </c>
      <c r="K550" s="19" t="s">
        <v>594</v>
      </c>
      <c r="L550" s="19" t="s">
        <v>52</v>
      </c>
      <c r="M550" s="19" t="s">
        <v>708</v>
      </c>
      <c r="N550" s="19" t="s">
        <v>42</v>
      </c>
      <c r="O550" s="18">
        <v>2404800000</v>
      </c>
      <c r="P550" s="19" t="s">
        <v>39</v>
      </c>
      <c r="Q550" s="19" t="s">
        <v>87</v>
      </c>
      <c r="R550" s="20">
        <v>83.5</v>
      </c>
      <c r="S550" s="20">
        <v>83.5</v>
      </c>
      <c r="T550" s="22"/>
      <c r="U550" s="19" t="s">
        <v>40</v>
      </c>
      <c r="V550" s="19" t="s">
        <v>47</v>
      </c>
      <c r="W550" s="21">
        <v>45097.5</v>
      </c>
      <c r="X550" s="21">
        <v>45097.5</v>
      </c>
      <c r="Y550" s="21">
        <v>45084.349490740002</v>
      </c>
      <c r="Z550" s="18">
        <v>4178571</v>
      </c>
      <c r="AA550" s="19" t="s">
        <v>593</v>
      </c>
      <c r="AB550" s="19" t="s">
        <v>42</v>
      </c>
      <c r="AC550" s="18">
        <v>240480</v>
      </c>
      <c r="AD550" s="18">
        <v>0</v>
      </c>
      <c r="AE550" s="19" t="s">
        <v>213</v>
      </c>
      <c r="AF550" s="19" t="s">
        <v>39</v>
      </c>
      <c r="AG550" s="23">
        <v>11.75</v>
      </c>
      <c r="AH550" s="23">
        <v>3.8</v>
      </c>
      <c r="AI550" s="24">
        <v>0.37954545454499999</v>
      </c>
      <c r="AJ550" s="22" t="s">
        <v>827</v>
      </c>
      <c r="AK550" s="22" t="s">
        <v>828</v>
      </c>
      <c r="AL550" t="s">
        <v>720</v>
      </c>
      <c r="AM550" t="s">
        <v>806</v>
      </c>
      <c r="AN550" t="s">
        <v>789</v>
      </c>
      <c r="AO550" t="s">
        <v>724</v>
      </c>
      <c r="AP550" s="25">
        <v>0.38</v>
      </c>
      <c r="AQ550" t="str">
        <f t="shared" si="19"/>
        <v>Các chương trình PTDL (Nhóm chức năng tiến trình ETL tổng hợp dữ liệu trong Apache Hive)</v>
      </c>
      <c r="AR550">
        <v>35500000</v>
      </c>
      <c r="AS550">
        <f t="shared" si="20"/>
        <v>13490000</v>
      </c>
      <c r="AT550" s="31" t="s">
        <v>593</v>
      </c>
      <c r="AU550" s="32" t="s">
        <v>594</v>
      </c>
    </row>
    <row r="551" spans="1:47" ht="14" thickBot="1">
      <c r="A551" s="18">
        <v>4166151</v>
      </c>
      <c r="B551" s="19" t="s">
        <v>283</v>
      </c>
      <c r="C551" s="19" t="s">
        <v>113</v>
      </c>
      <c r="D551" s="19" t="s">
        <v>134</v>
      </c>
      <c r="E551" s="20">
        <v>258.5</v>
      </c>
      <c r="F551" s="21">
        <v>45098.5</v>
      </c>
      <c r="G551" s="22"/>
      <c r="H551" s="19" t="s">
        <v>66</v>
      </c>
      <c r="I551" s="19" t="s">
        <v>66</v>
      </c>
      <c r="J551" s="18">
        <v>4172669</v>
      </c>
      <c r="K551" s="19" t="s">
        <v>594</v>
      </c>
      <c r="L551" s="19" t="s">
        <v>52</v>
      </c>
      <c r="M551" s="19" t="s">
        <v>708</v>
      </c>
      <c r="N551" s="19" t="s">
        <v>42</v>
      </c>
      <c r="O551" s="18">
        <v>2404800000</v>
      </c>
      <c r="P551" s="19" t="s">
        <v>39</v>
      </c>
      <c r="Q551" s="19" t="s">
        <v>87</v>
      </c>
      <c r="R551" s="20">
        <v>83.5</v>
      </c>
      <c r="S551" s="20">
        <v>83.5</v>
      </c>
      <c r="T551" s="22"/>
      <c r="U551" s="19" t="s">
        <v>40</v>
      </c>
      <c r="V551" s="19" t="s">
        <v>47</v>
      </c>
      <c r="W551" s="21">
        <v>45097.5</v>
      </c>
      <c r="X551" s="21">
        <v>45097.5</v>
      </c>
      <c r="Y551" s="21">
        <v>45084.349490740002</v>
      </c>
      <c r="Z551" s="18">
        <v>4178574</v>
      </c>
      <c r="AA551" s="19" t="s">
        <v>596</v>
      </c>
      <c r="AB551" s="19" t="s">
        <v>42</v>
      </c>
      <c r="AC551" s="18">
        <v>240480</v>
      </c>
      <c r="AD551" s="18">
        <v>0</v>
      </c>
      <c r="AE551" s="19" t="s">
        <v>213</v>
      </c>
      <c r="AF551" s="19" t="s">
        <v>39</v>
      </c>
      <c r="AG551" s="23">
        <v>11.75</v>
      </c>
      <c r="AH551" s="23">
        <v>3.8</v>
      </c>
      <c r="AI551" s="24">
        <v>0.37954545454499999</v>
      </c>
      <c r="AJ551" s="22" t="s">
        <v>827</v>
      </c>
      <c r="AK551" s="22" t="s">
        <v>828</v>
      </c>
      <c r="AL551" t="s">
        <v>720</v>
      </c>
      <c r="AM551" t="s">
        <v>806</v>
      </c>
      <c r="AN551" t="s">
        <v>789</v>
      </c>
      <c r="AO551" t="s">
        <v>724</v>
      </c>
      <c r="AP551" s="25">
        <v>0.38</v>
      </c>
      <c r="AQ551" t="str">
        <f t="shared" si="19"/>
        <v>Các chương trình PTDL (Nhóm chức năng tiến trình ETL tổng hợp dữ liệu trong Apache Hive)</v>
      </c>
      <c r="AR551">
        <v>35500000</v>
      </c>
      <c r="AS551">
        <f t="shared" si="20"/>
        <v>13490000</v>
      </c>
      <c r="AT551" s="31" t="s">
        <v>596</v>
      </c>
      <c r="AU551" s="32" t="s">
        <v>594</v>
      </c>
    </row>
    <row r="552" spans="1:47" ht="14" thickBot="1">
      <c r="A552" s="18">
        <v>4166151</v>
      </c>
      <c r="B552" s="19" t="s">
        <v>283</v>
      </c>
      <c r="C552" s="19" t="s">
        <v>113</v>
      </c>
      <c r="D552" s="19" t="s">
        <v>134</v>
      </c>
      <c r="E552" s="20">
        <v>258.5</v>
      </c>
      <c r="F552" s="21">
        <v>45098.5</v>
      </c>
      <c r="G552" s="22"/>
      <c r="H552" s="19" t="s">
        <v>66</v>
      </c>
      <c r="I552" s="19" t="s">
        <v>66</v>
      </c>
      <c r="J552" s="18">
        <v>4172669</v>
      </c>
      <c r="K552" s="19" t="s">
        <v>594</v>
      </c>
      <c r="L552" s="19" t="s">
        <v>52</v>
      </c>
      <c r="M552" s="19" t="s">
        <v>708</v>
      </c>
      <c r="N552" s="19" t="s">
        <v>42</v>
      </c>
      <c r="O552" s="18">
        <v>2404800000</v>
      </c>
      <c r="P552" s="19" t="s">
        <v>39</v>
      </c>
      <c r="Q552" s="19" t="s">
        <v>87</v>
      </c>
      <c r="R552" s="20">
        <v>83.5</v>
      </c>
      <c r="S552" s="20">
        <v>83.5</v>
      </c>
      <c r="T552" s="22"/>
      <c r="U552" s="19" t="s">
        <v>40</v>
      </c>
      <c r="V552" s="19" t="s">
        <v>47</v>
      </c>
      <c r="W552" s="21">
        <v>45097.5</v>
      </c>
      <c r="X552" s="21">
        <v>45097.5</v>
      </c>
      <c r="Y552" s="21">
        <v>45084.349490740002</v>
      </c>
      <c r="Z552" s="18">
        <v>4178573</v>
      </c>
      <c r="AA552" s="27" t="s">
        <v>895</v>
      </c>
      <c r="AB552" s="19" t="s">
        <v>42</v>
      </c>
      <c r="AC552" s="18">
        <v>240480</v>
      </c>
      <c r="AD552" s="18">
        <v>0</v>
      </c>
      <c r="AE552" s="19" t="s">
        <v>213</v>
      </c>
      <c r="AF552" s="19" t="s">
        <v>39</v>
      </c>
      <c r="AG552" s="23">
        <v>11.75</v>
      </c>
      <c r="AH552" s="23">
        <v>3.8</v>
      </c>
      <c r="AI552" s="24">
        <v>0.37954545454499999</v>
      </c>
      <c r="AJ552" s="22" t="s">
        <v>827</v>
      </c>
      <c r="AK552" s="22" t="s">
        <v>828</v>
      </c>
      <c r="AL552" t="s">
        <v>720</v>
      </c>
      <c r="AM552" t="s">
        <v>806</v>
      </c>
      <c r="AN552" t="s">
        <v>789</v>
      </c>
      <c r="AO552" t="s">
        <v>724</v>
      </c>
      <c r="AP552" s="25">
        <v>0.38</v>
      </c>
      <c r="AQ552" t="str">
        <f t="shared" si="19"/>
        <v>Các chương trình PTDL (Nhóm chức năng tiến trình ETL tổng hợp dữ liệu trong Apache Hive)</v>
      </c>
      <c r="AR552">
        <v>35500000</v>
      </c>
      <c r="AS552">
        <f t="shared" si="20"/>
        <v>13490000</v>
      </c>
      <c r="AT552" s="31" t="s">
        <v>895</v>
      </c>
      <c r="AU552" s="32" t="s">
        <v>594</v>
      </c>
    </row>
    <row r="553" spans="1:47" ht="14" thickBot="1">
      <c r="A553" s="18">
        <v>4166151</v>
      </c>
      <c r="B553" s="19" t="s">
        <v>283</v>
      </c>
      <c r="C553" s="19" t="s">
        <v>113</v>
      </c>
      <c r="D553" s="19" t="s">
        <v>134</v>
      </c>
      <c r="E553" s="20">
        <v>258.5</v>
      </c>
      <c r="F553" s="21">
        <v>45098.5</v>
      </c>
      <c r="G553" s="22"/>
      <c r="H553" s="19" t="s">
        <v>66</v>
      </c>
      <c r="I553" s="19" t="s">
        <v>66</v>
      </c>
      <c r="J553" s="18">
        <v>4172669</v>
      </c>
      <c r="K553" s="19" t="s">
        <v>594</v>
      </c>
      <c r="L553" s="19" t="s">
        <v>52</v>
      </c>
      <c r="M553" s="19" t="s">
        <v>708</v>
      </c>
      <c r="N553" s="19" t="s">
        <v>42</v>
      </c>
      <c r="O553" s="18">
        <v>2404800000</v>
      </c>
      <c r="P553" s="19" t="s">
        <v>39</v>
      </c>
      <c r="Q553" s="19" t="s">
        <v>87</v>
      </c>
      <c r="R553" s="20">
        <v>83.5</v>
      </c>
      <c r="S553" s="20">
        <v>83.5</v>
      </c>
      <c r="T553" s="22"/>
      <c r="U553" s="19" t="s">
        <v>40</v>
      </c>
      <c r="V553" s="19" t="s">
        <v>47</v>
      </c>
      <c r="W553" s="21">
        <v>45097.5</v>
      </c>
      <c r="X553" s="21">
        <v>45097.5</v>
      </c>
      <c r="Y553" s="21">
        <v>45084.349490740002</v>
      </c>
      <c r="Z553" s="18">
        <v>4178572</v>
      </c>
      <c r="AA553" s="27" t="s">
        <v>896</v>
      </c>
      <c r="AB553" s="19" t="s">
        <v>42</v>
      </c>
      <c r="AC553" s="18">
        <v>240480</v>
      </c>
      <c r="AD553" s="18">
        <v>0</v>
      </c>
      <c r="AE553" s="19" t="s">
        <v>213</v>
      </c>
      <c r="AF553" s="19" t="s">
        <v>39</v>
      </c>
      <c r="AG553" s="23">
        <v>11.75</v>
      </c>
      <c r="AH553" s="23">
        <v>3.8</v>
      </c>
      <c r="AI553" s="24">
        <v>0.37954545454499999</v>
      </c>
      <c r="AJ553" s="22" t="s">
        <v>827</v>
      </c>
      <c r="AK553" s="22" t="s">
        <v>828</v>
      </c>
      <c r="AL553" t="s">
        <v>720</v>
      </c>
      <c r="AM553" t="s">
        <v>806</v>
      </c>
      <c r="AN553" t="s">
        <v>789</v>
      </c>
      <c r="AO553" t="s">
        <v>724</v>
      </c>
      <c r="AP553" s="25">
        <v>0.38</v>
      </c>
      <c r="AQ553" t="str">
        <f t="shared" si="19"/>
        <v>Các chương trình PTDL (Nhóm chức năng tiến trình ETL tổng hợp dữ liệu trong Apache Hive)</v>
      </c>
      <c r="AR553">
        <v>35500000</v>
      </c>
      <c r="AS553">
        <f t="shared" si="20"/>
        <v>13490000</v>
      </c>
      <c r="AT553" s="31" t="s">
        <v>896</v>
      </c>
      <c r="AU553" s="32" t="s">
        <v>594</v>
      </c>
    </row>
    <row r="554" spans="1:47" ht="14" thickBot="1">
      <c r="A554" s="18">
        <v>4166151</v>
      </c>
      <c r="B554" s="19" t="s">
        <v>283</v>
      </c>
      <c r="C554" s="19" t="s">
        <v>113</v>
      </c>
      <c r="D554" s="19" t="s">
        <v>134</v>
      </c>
      <c r="E554" s="20">
        <v>258.5</v>
      </c>
      <c r="F554" s="21">
        <v>45098.5</v>
      </c>
      <c r="G554" s="22"/>
      <c r="H554" s="19" t="s">
        <v>66</v>
      </c>
      <c r="I554" s="19" t="s">
        <v>66</v>
      </c>
      <c r="J554" s="18">
        <v>4172669</v>
      </c>
      <c r="K554" s="19" t="s">
        <v>594</v>
      </c>
      <c r="L554" s="19" t="s">
        <v>52</v>
      </c>
      <c r="M554" s="19" t="s">
        <v>708</v>
      </c>
      <c r="N554" s="19" t="s">
        <v>42</v>
      </c>
      <c r="O554" s="18">
        <v>2404800000</v>
      </c>
      <c r="P554" s="19" t="s">
        <v>39</v>
      </c>
      <c r="Q554" s="19" t="s">
        <v>87</v>
      </c>
      <c r="R554" s="20">
        <v>83.5</v>
      </c>
      <c r="S554" s="20">
        <v>83.5</v>
      </c>
      <c r="T554" s="22"/>
      <c r="U554" s="19" t="s">
        <v>40</v>
      </c>
      <c r="V554" s="19" t="s">
        <v>47</v>
      </c>
      <c r="W554" s="21">
        <v>45097.5</v>
      </c>
      <c r="X554" s="21">
        <v>45097.5</v>
      </c>
      <c r="Y554" s="21">
        <v>45084.349490740002</v>
      </c>
      <c r="Z554" s="18">
        <v>4178570</v>
      </c>
      <c r="AA554" s="19" t="s">
        <v>597</v>
      </c>
      <c r="AB554" s="19" t="s">
        <v>42</v>
      </c>
      <c r="AC554" s="18">
        <v>240480</v>
      </c>
      <c r="AD554" s="18">
        <v>0</v>
      </c>
      <c r="AE554" s="19" t="s">
        <v>213</v>
      </c>
      <c r="AF554" s="19" t="s">
        <v>39</v>
      </c>
      <c r="AG554" s="23">
        <v>11.75</v>
      </c>
      <c r="AH554" s="23">
        <v>3.8</v>
      </c>
      <c r="AI554" s="24">
        <v>0.37954545454499999</v>
      </c>
      <c r="AJ554" s="22" t="s">
        <v>827</v>
      </c>
      <c r="AK554" s="22" t="s">
        <v>828</v>
      </c>
      <c r="AL554" t="s">
        <v>720</v>
      </c>
      <c r="AM554" t="s">
        <v>806</v>
      </c>
      <c r="AN554" t="s">
        <v>789</v>
      </c>
      <c r="AO554" t="s">
        <v>724</v>
      </c>
      <c r="AP554" s="25">
        <v>0.38</v>
      </c>
      <c r="AQ554" t="str">
        <f t="shared" si="19"/>
        <v>Các chương trình PTDL (Nhóm chức năng tiến trình ETL tổng hợp dữ liệu trong Apache Hive)</v>
      </c>
      <c r="AR554">
        <v>35500000</v>
      </c>
      <c r="AS554">
        <f t="shared" si="20"/>
        <v>13490000</v>
      </c>
      <c r="AT554" s="31" t="s">
        <v>597</v>
      </c>
      <c r="AU554" s="32" t="s">
        <v>594</v>
      </c>
    </row>
    <row r="555" spans="1:47" ht="14" thickBot="1">
      <c r="A555" s="18">
        <v>4166151</v>
      </c>
      <c r="B555" s="19" t="s">
        <v>283</v>
      </c>
      <c r="C555" s="19" t="s">
        <v>113</v>
      </c>
      <c r="D555" s="19" t="s">
        <v>134</v>
      </c>
      <c r="E555" s="20">
        <v>258.5</v>
      </c>
      <c r="F555" s="21">
        <v>45098.5</v>
      </c>
      <c r="G555" s="22"/>
      <c r="H555" s="19" t="s">
        <v>66</v>
      </c>
      <c r="I555" s="19" t="s">
        <v>66</v>
      </c>
      <c r="J555" s="18">
        <v>4172669</v>
      </c>
      <c r="K555" s="19" t="s">
        <v>594</v>
      </c>
      <c r="L555" s="19" t="s">
        <v>52</v>
      </c>
      <c r="M555" s="19" t="s">
        <v>708</v>
      </c>
      <c r="N555" s="19" t="s">
        <v>42</v>
      </c>
      <c r="O555" s="18">
        <v>2404800000</v>
      </c>
      <c r="P555" s="19" t="s">
        <v>39</v>
      </c>
      <c r="Q555" s="19" t="s">
        <v>87</v>
      </c>
      <c r="R555" s="20">
        <v>83.5</v>
      </c>
      <c r="S555" s="20">
        <v>83.5</v>
      </c>
      <c r="T555" s="22"/>
      <c r="U555" s="19" t="s">
        <v>40</v>
      </c>
      <c r="V555" s="19" t="s">
        <v>47</v>
      </c>
      <c r="W555" s="21">
        <v>45097.5</v>
      </c>
      <c r="X555" s="21">
        <v>45097.5</v>
      </c>
      <c r="Y555" s="21">
        <v>45084.349490740002</v>
      </c>
      <c r="Z555" s="18">
        <v>4178569</v>
      </c>
      <c r="AA555" s="19" t="s">
        <v>598</v>
      </c>
      <c r="AB555" s="19" t="s">
        <v>42</v>
      </c>
      <c r="AC555" s="18">
        <v>240480</v>
      </c>
      <c r="AD555" s="18">
        <v>0</v>
      </c>
      <c r="AE555" s="19" t="s">
        <v>213</v>
      </c>
      <c r="AF555" s="19" t="s">
        <v>39</v>
      </c>
      <c r="AG555" s="23">
        <v>11.75</v>
      </c>
      <c r="AH555" s="23">
        <v>3.8</v>
      </c>
      <c r="AI555" s="24">
        <v>0.37954545454499999</v>
      </c>
      <c r="AJ555" s="22" t="s">
        <v>827</v>
      </c>
      <c r="AK555" s="22" t="s">
        <v>828</v>
      </c>
      <c r="AL555" t="s">
        <v>720</v>
      </c>
      <c r="AM555" t="s">
        <v>806</v>
      </c>
      <c r="AN555" t="s">
        <v>789</v>
      </c>
      <c r="AO555" t="s">
        <v>724</v>
      </c>
      <c r="AP555" s="25">
        <v>0.38</v>
      </c>
      <c r="AQ555" t="str">
        <f t="shared" si="19"/>
        <v>Các chương trình PTDL (Nhóm chức năng tiến trình ETL tổng hợp dữ liệu trong Apache Hive)</v>
      </c>
      <c r="AR555">
        <v>35500000</v>
      </c>
      <c r="AS555">
        <f t="shared" si="20"/>
        <v>13490000</v>
      </c>
      <c r="AT555" s="31" t="s">
        <v>598</v>
      </c>
      <c r="AU555" s="32" t="s">
        <v>594</v>
      </c>
    </row>
    <row r="556" spans="1:47" ht="14" thickBot="1">
      <c r="A556" s="18">
        <v>4166151</v>
      </c>
      <c r="B556" s="19" t="s">
        <v>283</v>
      </c>
      <c r="C556" s="19" t="s">
        <v>113</v>
      </c>
      <c r="D556" s="19" t="s">
        <v>134</v>
      </c>
      <c r="E556" s="20">
        <v>258.5</v>
      </c>
      <c r="F556" s="21">
        <v>45098.5</v>
      </c>
      <c r="G556" s="22"/>
      <c r="H556" s="19" t="s">
        <v>66</v>
      </c>
      <c r="I556" s="19" t="s">
        <v>66</v>
      </c>
      <c r="J556" s="18">
        <v>4172669</v>
      </c>
      <c r="K556" s="19" t="s">
        <v>594</v>
      </c>
      <c r="L556" s="19" t="s">
        <v>52</v>
      </c>
      <c r="M556" s="19" t="s">
        <v>708</v>
      </c>
      <c r="N556" s="19" t="s">
        <v>42</v>
      </c>
      <c r="O556" s="18">
        <v>2404800000</v>
      </c>
      <c r="P556" s="19" t="s">
        <v>39</v>
      </c>
      <c r="Q556" s="19" t="s">
        <v>87</v>
      </c>
      <c r="R556" s="20">
        <v>83.5</v>
      </c>
      <c r="S556" s="20">
        <v>83.5</v>
      </c>
      <c r="T556" s="22"/>
      <c r="U556" s="19" t="s">
        <v>40</v>
      </c>
      <c r="V556" s="19" t="s">
        <v>47</v>
      </c>
      <c r="W556" s="21">
        <v>45097.5</v>
      </c>
      <c r="X556" s="21">
        <v>45097.5</v>
      </c>
      <c r="Y556" s="21">
        <v>45084.349490740002</v>
      </c>
      <c r="Z556" s="18">
        <v>4178568</v>
      </c>
      <c r="AA556" s="19" t="s">
        <v>599</v>
      </c>
      <c r="AB556" s="19" t="s">
        <v>42</v>
      </c>
      <c r="AC556" s="18">
        <v>240480</v>
      </c>
      <c r="AD556" s="18">
        <v>0</v>
      </c>
      <c r="AE556" s="19" t="s">
        <v>213</v>
      </c>
      <c r="AF556" s="19" t="s">
        <v>39</v>
      </c>
      <c r="AG556" s="23">
        <v>11.75</v>
      </c>
      <c r="AH556" s="23">
        <v>3.8</v>
      </c>
      <c r="AI556" s="24">
        <v>0.37954545454499999</v>
      </c>
      <c r="AJ556" s="22" t="s">
        <v>827</v>
      </c>
      <c r="AK556" s="22" t="s">
        <v>828</v>
      </c>
      <c r="AL556" t="s">
        <v>720</v>
      </c>
      <c r="AM556" t="s">
        <v>806</v>
      </c>
      <c r="AN556" t="s">
        <v>789</v>
      </c>
      <c r="AO556" t="s">
        <v>724</v>
      </c>
      <c r="AP556" s="25">
        <v>0.38</v>
      </c>
      <c r="AQ556" t="str">
        <f t="shared" si="19"/>
        <v>Các chương trình PTDL (Nhóm chức năng tiến trình ETL tổng hợp dữ liệu trong Apache Hive)</v>
      </c>
      <c r="AR556">
        <v>35500000</v>
      </c>
      <c r="AS556">
        <f t="shared" si="20"/>
        <v>13490000</v>
      </c>
      <c r="AT556" s="31" t="s">
        <v>599</v>
      </c>
      <c r="AU556" s="32" t="s">
        <v>594</v>
      </c>
    </row>
    <row r="557" spans="1:47" ht="14" thickBot="1">
      <c r="A557" s="18">
        <v>4166151</v>
      </c>
      <c r="B557" s="19" t="s">
        <v>283</v>
      </c>
      <c r="C557" s="19" t="s">
        <v>113</v>
      </c>
      <c r="D557" s="19" t="s">
        <v>134</v>
      </c>
      <c r="E557" s="20">
        <v>258.5</v>
      </c>
      <c r="F557" s="21">
        <v>45098.5</v>
      </c>
      <c r="G557" s="22"/>
      <c r="H557" s="19" t="s">
        <v>66</v>
      </c>
      <c r="I557" s="19" t="s">
        <v>66</v>
      </c>
      <c r="J557" s="18">
        <v>4172669</v>
      </c>
      <c r="K557" s="19" t="s">
        <v>594</v>
      </c>
      <c r="L557" s="19" t="s">
        <v>52</v>
      </c>
      <c r="M557" s="19" t="s">
        <v>708</v>
      </c>
      <c r="N557" s="19" t="s">
        <v>42</v>
      </c>
      <c r="O557" s="18">
        <v>2404800000</v>
      </c>
      <c r="P557" s="19" t="s">
        <v>39</v>
      </c>
      <c r="Q557" s="19" t="s">
        <v>87</v>
      </c>
      <c r="R557" s="20">
        <v>83.5</v>
      </c>
      <c r="S557" s="20">
        <v>83.5</v>
      </c>
      <c r="T557" s="22"/>
      <c r="U557" s="19" t="s">
        <v>40</v>
      </c>
      <c r="V557" s="19" t="s">
        <v>47</v>
      </c>
      <c r="W557" s="21">
        <v>45097.5</v>
      </c>
      <c r="X557" s="21">
        <v>45097.5</v>
      </c>
      <c r="Y557" s="21">
        <v>45084.349490740002</v>
      </c>
      <c r="Z557" s="18">
        <v>4178503</v>
      </c>
      <c r="AA557" s="19" t="s">
        <v>600</v>
      </c>
      <c r="AB557" s="19" t="s">
        <v>42</v>
      </c>
      <c r="AC557" s="18">
        <v>240480</v>
      </c>
      <c r="AD557" s="18">
        <v>240480</v>
      </c>
      <c r="AE557" s="19" t="s">
        <v>213</v>
      </c>
      <c r="AF557" s="19" t="s">
        <v>39</v>
      </c>
      <c r="AG557" s="23">
        <v>11.75</v>
      </c>
      <c r="AH557" s="23">
        <v>3.8</v>
      </c>
      <c r="AI557" s="24">
        <v>0.37954545454499999</v>
      </c>
      <c r="AJ557" s="22" t="s">
        <v>827</v>
      </c>
      <c r="AK557" s="22" t="s">
        <v>828</v>
      </c>
      <c r="AL557" t="s">
        <v>720</v>
      </c>
      <c r="AM557" t="s">
        <v>806</v>
      </c>
      <c r="AN557" t="s">
        <v>789</v>
      </c>
      <c r="AO557" t="s">
        <v>724</v>
      </c>
      <c r="AP557" s="25">
        <v>0.38</v>
      </c>
      <c r="AQ557" t="str">
        <f t="shared" si="19"/>
        <v>Các chương trình PTDL (Nhóm chức năng tiến trình ETL tổng hợp dữ liệu trong Apache Hive)</v>
      </c>
      <c r="AR557">
        <v>35500000</v>
      </c>
      <c r="AS557">
        <f t="shared" si="20"/>
        <v>13490000</v>
      </c>
      <c r="AT557" s="31" t="s">
        <v>600</v>
      </c>
      <c r="AU557" s="32" t="s">
        <v>594</v>
      </c>
    </row>
    <row r="558" spans="1:47" ht="14" thickBot="1">
      <c r="A558" s="18">
        <v>4166151</v>
      </c>
      <c r="B558" s="19" t="s">
        <v>283</v>
      </c>
      <c r="C558" s="19" t="s">
        <v>113</v>
      </c>
      <c r="D558" s="19" t="s">
        <v>134</v>
      </c>
      <c r="E558" s="20">
        <v>258.5</v>
      </c>
      <c r="F558" s="21">
        <v>45098.5</v>
      </c>
      <c r="G558" s="22"/>
      <c r="H558" s="19" t="s">
        <v>66</v>
      </c>
      <c r="I558" s="19" t="s">
        <v>66</v>
      </c>
      <c r="J558" s="18">
        <v>4172669</v>
      </c>
      <c r="K558" s="19" t="s">
        <v>594</v>
      </c>
      <c r="L558" s="19" t="s">
        <v>52</v>
      </c>
      <c r="M558" s="19" t="s">
        <v>708</v>
      </c>
      <c r="N558" s="19" t="s">
        <v>42</v>
      </c>
      <c r="O558" s="18">
        <v>2404800000</v>
      </c>
      <c r="P558" s="19" t="s">
        <v>39</v>
      </c>
      <c r="Q558" s="19" t="s">
        <v>87</v>
      </c>
      <c r="R558" s="20">
        <v>83.5</v>
      </c>
      <c r="S558" s="20">
        <v>83.5</v>
      </c>
      <c r="T558" s="22"/>
      <c r="U558" s="19" t="s">
        <v>40</v>
      </c>
      <c r="V558" s="19" t="s">
        <v>47</v>
      </c>
      <c r="W558" s="21">
        <v>45097.5</v>
      </c>
      <c r="X558" s="21">
        <v>45097.5</v>
      </c>
      <c r="Y558" s="21">
        <v>45084.349490740002</v>
      </c>
      <c r="Z558" s="18">
        <v>4178496</v>
      </c>
      <c r="AA558" s="19" t="s">
        <v>601</v>
      </c>
      <c r="AB558" s="19" t="s">
        <v>42</v>
      </c>
      <c r="AC558" s="18">
        <v>240480</v>
      </c>
      <c r="AD558" s="18">
        <v>240480</v>
      </c>
      <c r="AE558" s="19" t="s">
        <v>213</v>
      </c>
      <c r="AF558" s="19" t="s">
        <v>39</v>
      </c>
      <c r="AG558" s="23">
        <v>11.75</v>
      </c>
      <c r="AH558" s="23">
        <v>3.8</v>
      </c>
      <c r="AI558" s="24">
        <v>0.37954545454499999</v>
      </c>
      <c r="AJ558" s="22" t="s">
        <v>827</v>
      </c>
      <c r="AK558" s="22" t="s">
        <v>828</v>
      </c>
      <c r="AL558" t="s">
        <v>720</v>
      </c>
      <c r="AM558" t="s">
        <v>806</v>
      </c>
      <c r="AN558" t="s">
        <v>789</v>
      </c>
      <c r="AO558" t="s">
        <v>724</v>
      </c>
      <c r="AP558" s="25">
        <v>0.38</v>
      </c>
      <c r="AQ558" t="str">
        <f t="shared" si="19"/>
        <v>Các chương trình PTDL (Nhóm chức năng tiến trình ETL tổng hợp dữ liệu trong Apache Hive)</v>
      </c>
      <c r="AR558">
        <v>35500000</v>
      </c>
      <c r="AS558">
        <f t="shared" si="20"/>
        <v>13490000</v>
      </c>
      <c r="AT558" s="31" t="s">
        <v>601</v>
      </c>
      <c r="AU558" s="32" t="s">
        <v>594</v>
      </c>
    </row>
    <row r="559" spans="1:47" ht="14" thickBot="1">
      <c r="A559" s="18">
        <v>4171213</v>
      </c>
      <c r="B559" s="19" t="s">
        <v>198</v>
      </c>
      <c r="C559" s="19" t="s">
        <v>146</v>
      </c>
      <c r="D559" s="19" t="s">
        <v>134</v>
      </c>
      <c r="E559" s="20">
        <v>170.11</v>
      </c>
      <c r="F559" s="21">
        <v>45114.5</v>
      </c>
      <c r="G559" s="22"/>
      <c r="H559" s="19" t="s">
        <v>66</v>
      </c>
      <c r="I559" s="19" t="s">
        <v>66</v>
      </c>
      <c r="J559" s="18">
        <v>4173077</v>
      </c>
      <c r="K559" s="27" t="s">
        <v>982</v>
      </c>
      <c r="L559" s="19" t="s">
        <v>146</v>
      </c>
      <c r="M559" s="19" t="s">
        <v>695</v>
      </c>
      <c r="N559" s="19" t="s">
        <v>42</v>
      </c>
      <c r="O559" s="18">
        <v>3188448000</v>
      </c>
      <c r="P559" s="19" t="s">
        <v>39</v>
      </c>
      <c r="Q559" s="19" t="s">
        <v>87</v>
      </c>
      <c r="R559" s="20">
        <v>110.71</v>
      </c>
      <c r="S559" s="20">
        <v>110.71</v>
      </c>
      <c r="T559" s="22"/>
      <c r="U559" s="19" t="s">
        <v>40</v>
      </c>
      <c r="V559" s="19" t="s">
        <v>41</v>
      </c>
      <c r="W559" s="21">
        <v>45097.5</v>
      </c>
      <c r="X559" s="21">
        <v>45097.5</v>
      </c>
      <c r="Y559" s="21">
        <v>45085.640127309998</v>
      </c>
      <c r="Z559" s="18">
        <v>4177467</v>
      </c>
      <c r="AA559" s="27" t="s">
        <v>898</v>
      </c>
      <c r="AB559" s="19" t="s">
        <v>42</v>
      </c>
      <c r="AC559" s="18">
        <v>288000</v>
      </c>
      <c r="AD559" s="18">
        <v>7200</v>
      </c>
      <c r="AE559" s="19" t="s">
        <v>146</v>
      </c>
      <c r="AF559" s="19" t="s">
        <v>39</v>
      </c>
      <c r="AG559" s="23">
        <v>7.73</v>
      </c>
      <c r="AH559" s="23">
        <v>5.03</v>
      </c>
      <c r="AI559" s="24">
        <v>0.45454545454500001</v>
      </c>
      <c r="AJ559" s="22" t="s">
        <v>819</v>
      </c>
      <c r="AK559" s="22" t="s">
        <v>682</v>
      </c>
      <c r="AL559" t="s">
        <v>720</v>
      </c>
      <c r="AM559" t="s">
        <v>812</v>
      </c>
      <c r="AN559" t="s">
        <v>781</v>
      </c>
      <c r="AO559" t="s">
        <v>724</v>
      </c>
      <c r="AP559" s="13">
        <v>0.46</v>
      </c>
      <c r="AQ559" t="str">
        <f t="shared" si="19"/>
        <v>Hệ thống MyViettel (Nhóm việc thuê ngoài kiểm thử, khai báo, kiểm soát)</v>
      </c>
      <c r="AR559">
        <v>35500000</v>
      </c>
      <c r="AS559">
        <f t="shared" si="20"/>
        <v>16330000</v>
      </c>
      <c r="AT559" s="31" t="s">
        <v>898</v>
      </c>
      <c r="AU559" s="32" t="s">
        <v>982</v>
      </c>
    </row>
    <row r="560" spans="1:47" ht="14" thickBot="1">
      <c r="A560" s="18">
        <v>4171213</v>
      </c>
      <c r="B560" s="19" t="s">
        <v>198</v>
      </c>
      <c r="C560" s="19" t="s">
        <v>146</v>
      </c>
      <c r="D560" s="19" t="s">
        <v>134</v>
      </c>
      <c r="E560" s="20">
        <v>170.11</v>
      </c>
      <c r="F560" s="21">
        <v>45114.5</v>
      </c>
      <c r="G560" s="22"/>
      <c r="H560" s="19" t="s">
        <v>66</v>
      </c>
      <c r="I560" s="19" t="s">
        <v>66</v>
      </c>
      <c r="J560" s="18">
        <v>4173077</v>
      </c>
      <c r="K560" s="27" t="s">
        <v>982</v>
      </c>
      <c r="L560" s="19" t="s">
        <v>146</v>
      </c>
      <c r="M560" s="19" t="s">
        <v>695</v>
      </c>
      <c r="N560" s="19" t="s">
        <v>42</v>
      </c>
      <c r="O560" s="18">
        <v>3188448000</v>
      </c>
      <c r="P560" s="19" t="s">
        <v>39</v>
      </c>
      <c r="Q560" s="19" t="s">
        <v>87</v>
      </c>
      <c r="R560" s="20">
        <v>110.71</v>
      </c>
      <c r="S560" s="20">
        <v>110.71</v>
      </c>
      <c r="T560" s="22"/>
      <c r="U560" s="19" t="s">
        <v>40</v>
      </c>
      <c r="V560" s="19" t="s">
        <v>41</v>
      </c>
      <c r="W560" s="21">
        <v>45097.5</v>
      </c>
      <c r="X560" s="21">
        <v>45097.5</v>
      </c>
      <c r="Y560" s="21">
        <v>45085.640127309998</v>
      </c>
      <c r="Z560" s="18">
        <v>4177469</v>
      </c>
      <c r="AA560" s="27" t="s">
        <v>899</v>
      </c>
      <c r="AB560" s="19" t="s">
        <v>42</v>
      </c>
      <c r="AC560" s="18">
        <v>288000</v>
      </c>
      <c r="AD560" s="18">
        <v>7200</v>
      </c>
      <c r="AE560" s="19" t="s">
        <v>146</v>
      </c>
      <c r="AF560" s="19" t="s">
        <v>39</v>
      </c>
      <c r="AG560" s="23">
        <v>7.73</v>
      </c>
      <c r="AH560" s="23">
        <v>5.03</v>
      </c>
      <c r="AI560" s="24">
        <v>0.45454545454500001</v>
      </c>
      <c r="AJ560" s="22" t="s">
        <v>819</v>
      </c>
      <c r="AK560" s="22" t="s">
        <v>682</v>
      </c>
      <c r="AL560" t="s">
        <v>720</v>
      </c>
      <c r="AM560" t="s">
        <v>812</v>
      </c>
      <c r="AN560" t="s">
        <v>781</v>
      </c>
      <c r="AO560" t="s">
        <v>724</v>
      </c>
      <c r="AP560" s="13">
        <v>0.46</v>
      </c>
      <c r="AQ560" t="str">
        <f t="shared" si="19"/>
        <v>Hệ thống MyViettel (Nhóm việc thuê ngoài kiểm thử, khai báo, kiểm soát)</v>
      </c>
      <c r="AR560">
        <v>35500000</v>
      </c>
      <c r="AS560">
        <f t="shared" si="20"/>
        <v>16330000</v>
      </c>
      <c r="AT560" s="31" t="s">
        <v>899</v>
      </c>
      <c r="AU560" s="32" t="s">
        <v>982</v>
      </c>
    </row>
    <row r="561" spans="1:47" ht="14" thickBot="1">
      <c r="A561" s="18">
        <v>4171213</v>
      </c>
      <c r="B561" s="19" t="s">
        <v>198</v>
      </c>
      <c r="C561" s="19" t="s">
        <v>146</v>
      </c>
      <c r="D561" s="19" t="s">
        <v>134</v>
      </c>
      <c r="E561" s="20">
        <v>170.11</v>
      </c>
      <c r="F561" s="21">
        <v>45114.5</v>
      </c>
      <c r="G561" s="22"/>
      <c r="H561" s="19" t="s">
        <v>66</v>
      </c>
      <c r="I561" s="19" t="s">
        <v>66</v>
      </c>
      <c r="J561" s="18">
        <v>4173077</v>
      </c>
      <c r="K561" s="27" t="s">
        <v>982</v>
      </c>
      <c r="L561" s="19" t="s">
        <v>146</v>
      </c>
      <c r="M561" s="19" t="s">
        <v>695</v>
      </c>
      <c r="N561" s="19" t="s">
        <v>42</v>
      </c>
      <c r="O561" s="18">
        <v>3188448000</v>
      </c>
      <c r="P561" s="19" t="s">
        <v>39</v>
      </c>
      <c r="Q561" s="19" t="s">
        <v>87</v>
      </c>
      <c r="R561" s="20">
        <v>110.71</v>
      </c>
      <c r="S561" s="20">
        <v>110.71</v>
      </c>
      <c r="T561" s="22"/>
      <c r="U561" s="19" t="s">
        <v>40</v>
      </c>
      <c r="V561" s="19" t="s">
        <v>41</v>
      </c>
      <c r="W561" s="21">
        <v>45097.5</v>
      </c>
      <c r="X561" s="21">
        <v>45097.5</v>
      </c>
      <c r="Y561" s="21">
        <v>45085.640127309998</v>
      </c>
      <c r="Z561" s="18">
        <v>4177468</v>
      </c>
      <c r="AA561" s="27" t="s">
        <v>900</v>
      </c>
      <c r="AB561" s="19" t="s">
        <v>42</v>
      </c>
      <c r="AC561" s="18">
        <v>288000</v>
      </c>
      <c r="AD561" s="18">
        <v>7200</v>
      </c>
      <c r="AE561" s="19" t="s">
        <v>146</v>
      </c>
      <c r="AF561" s="19" t="s">
        <v>39</v>
      </c>
      <c r="AG561" s="23">
        <v>7.73</v>
      </c>
      <c r="AH561" s="23">
        <v>5.03</v>
      </c>
      <c r="AI561" s="24">
        <v>0.45454545454500001</v>
      </c>
      <c r="AJ561" s="22" t="s">
        <v>819</v>
      </c>
      <c r="AK561" s="22" t="s">
        <v>682</v>
      </c>
      <c r="AL561" t="s">
        <v>720</v>
      </c>
      <c r="AM561" t="s">
        <v>812</v>
      </c>
      <c r="AN561" t="s">
        <v>781</v>
      </c>
      <c r="AO561" t="s">
        <v>724</v>
      </c>
      <c r="AP561" s="13">
        <v>0.46</v>
      </c>
      <c r="AQ561" t="str">
        <f t="shared" si="19"/>
        <v>Hệ thống MyViettel (Nhóm việc thuê ngoài kiểm thử, khai báo, kiểm soát)</v>
      </c>
      <c r="AR561">
        <v>35500000</v>
      </c>
      <c r="AS561">
        <f t="shared" si="20"/>
        <v>16330000</v>
      </c>
      <c r="AT561" s="31" t="s">
        <v>900</v>
      </c>
      <c r="AU561" s="32" t="s">
        <v>982</v>
      </c>
    </row>
    <row r="562" spans="1:47" ht="14" thickBot="1">
      <c r="A562" s="18">
        <v>4171213</v>
      </c>
      <c r="B562" s="19" t="s">
        <v>198</v>
      </c>
      <c r="C562" s="19" t="s">
        <v>146</v>
      </c>
      <c r="D562" s="19" t="s">
        <v>134</v>
      </c>
      <c r="E562" s="20">
        <v>170.11</v>
      </c>
      <c r="F562" s="21">
        <v>45114.5</v>
      </c>
      <c r="G562" s="22"/>
      <c r="H562" s="19" t="s">
        <v>66</v>
      </c>
      <c r="I562" s="19" t="s">
        <v>66</v>
      </c>
      <c r="J562" s="18">
        <v>4173077</v>
      </c>
      <c r="K562" s="27" t="s">
        <v>982</v>
      </c>
      <c r="L562" s="19" t="s">
        <v>146</v>
      </c>
      <c r="M562" s="19" t="s">
        <v>695</v>
      </c>
      <c r="N562" s="19" t="s">
        <v>42</v>
      </c>
      <c r="O562" s="18">
        <v>3188448000</v>
      </c>
      <c r="P562" s="19" t="s">
        <v>39</v>
      </c>
      <c r="Q562" s="19" t="s">
        <v>87</v>
      </c>
      <c r="R562" s="20">
        <v>110.71</v>
      </c>
      <c r="S562" s="20">
        <v>110.71</v>
      </c>
      <c r="T562" s="22"/>
      <c r="U562" s="19" t="s">
        <v>40</v>
      </c>
      <c r="V562" s="19" t="s">
        <v>41</v>
      </c>
      <c r="W562" s="21">
        <v>45097.5</v>
      </c>
      <c r="X562" s="21">
        <v>45097.5</v>
      </c>
      <c r="Y562" s="21">
        <v>45085.640127309998</v>
      </c>
      <c r="Z562" s="18">
        <v>4177466</v>
      </c>
      <c r="AA562" s="27" t="s">
        <v>901</v>
      </c>
      <c r="AB562" s="19" t="s">
        <v>42</v>
      </c>
      <c r="AC562" s="18">
        <v>288000</v>
      </c>
      <c r="AD562" s="18">
        <v>7200</v>
      </c>
      <c r="AE562" s="19" t="s">
        <v>146</v>
      </c>
      <c r="AF562" s="19" t="s">
        <v>39</v>
      </c>
      <c r="AG562" s="23">
        <v>7.73</v>
      </c>
      <c r="AH562" s="23">
        <v>5.03</v>
      </c>
      <c r="AI562" s="24">
        <v>0.45454545454500001</v>
      </c>
      <c r="AJ562" s="22" t="s">
        <v>819</v>
      </c>
      <c r="AK562" s="22" t="s">
        <v>682</v>
      </c>
      <c r="AL562" t="s">
        <v>720</v>
      </c>
      <c r="AM562" t="s">
        <v>812</v>
      </c>
      <c r="AN562" t="s">
        <v>781</v>
      </c>
      <c r="AO562" t="s">
        <v>724</v>
      </c>
      <c r="AP562" s="13">
        <v>0.46</v>
      </c>
      <c r="AQ562" t="str">
        <f t="shared" si="19"/>
        <v>Hệ thống MyViettel (Nhóm việc thuê ngoài kiểm thử, khai báo, kiểm soát)</v>
      </c>
      <c r="AR562">
        <v>35500000</v>
      </c>
      <c r="AS562">
        <f t="shared" si="20"/>
        <v>16330000</v>
      </c>
      <c r="AT562" s="31" t="s">
        <v>901</v>
      </c>
      <c r="AU562" s="32" t="s">
        <v>982</v>
      </c>
    </row>
    <row r="563" spans="1:47" ht="14" thickBot="1">
      <c r="A563" s="18">
        <v>4171213</v>
      </c>
      <c r="B563" s="19" t="s">
        <v>198</v>
      </c>
      <c r="C563" s="19" t="s">
        <v>146</v>
      </c>
      <c r="D563" s="19" t="s">
        <v>134</v>
      </c>
      <c r="E563" s="20">
        <v>170.11</v>
      </c>
      <c r="F563" s="21">
        <v>45114.5</v>
      </c>
      <c r="G563" s="22"/>
      <c r="H563" s="19" t="s">
        <v>66</v>
      </c>
      <c r="I563" s="19" t="s">
        <v>66</v>
      </c>
      <c r="J563" s="18">
        <v>4173077</v>
      </c>
      <c r="K563" s="27" t="s">
        <v>982</v>
      </c>
      <c r="L563" s="19" t="s">
        <v>146</v>
      </c>
      <c r="M563" s="19" t="s">
        <v>695</v>
      </c>
      <c r="N563" s="19" t="s">
        <v>42</v>
      </c>
      <c r="O563" s="18">
        <v>3188448000</v>
      </c>
      <c r="P563" s="19" t="s">
        <v>39</v>
      </c>
      <c r="Q563" s="19" t="s">
        <v>87</v>
      </c>
      <c r="R563" s="20">
        <v>110.71</v>
      </c>
      <c r="S563" s="20">
        <v>110.71</v>
      </c>
      <c r="T563" s="22"/>
      <c r="U563" s="19" t="s">
        <v>40</v>
      </c>
      <c r="V563" s="19" t="s">
        <v>41</v>
      </c>
      <c r="W563" s="21">
        <v>45097.5</v>
      </c>
      <c r="X563" s="21">
        <v>45097.5</v>
      </c>
      <c r="Y563" s="21">
        <v>45085.640127309998</v>
      </c>
      <c r="Z563" s="18">
        <v>4177465</v>
      </c>
      <c r="AA563" s="27" t="s">
        <v>902</v>
      </c>
      <c r="AB563" s="19" t="s">
        <v>42</v>
      </c>
      <c r="AC563" s="18">
        <v>288000</v>
      </c>
      <c r="AD563" s="18">
        <v>7200</v>
      </c>
      <c r="AE563" s="19" t="s">
        <v>146</v>
      </c>
      <c r="AF563" s="19" t="s">
        <v>39</v>
      </c>
      <c r="AG563" s="23">
        <v>7.73</v>
      </c>
      <c r="AH563" s="23">
        <v>5.03</v>
      </c>
      <c r="AI563" s="24">
        <v>0.45454545454500001</v>
      </c>
      <c r="AJ563" s="22" t="s">
        <v>819</v>
      </c>
      <c r="AK563" s="22" t="s">
        <v>682</v>
      </c>
      <c r="AL563" t="s">
        <v>720</v>
      </c>
      <c r="AM563" t="s">
        <v>812</v>
      </c>
      <c r="AN563" t="s">
        <v>781</v>
      </c>
      <c r="AO563" t="s">
        <v>724</v>
      </c>
      <c r="AP563" s="13">
        <v>0.46</v>
      </c>
      <c r="AQ563" t="str">
        <f t="shared" si="19"/>
        <v>Hệ thống MyViettel (Nhóm việc thuê ngoài kiểm thử, khai báo, kiểm soát)</v>
      </c>
      <c r="AR563">
        <v>35500000</v>
      </c>
      <c r="AS563">
        <f t="shared" si="20"/>
        <v>16330000</v>
      </c>
      <c r="AT563" s="31" t="s">
        <v>902</v>
      </c>
      <c r="AU563" s="32" t="s">
        <v>982</v>
      </c>
    </row>
    <row r="564" spans="1:47" ht="14" thickBot="1">
      <c r="A564" s="18">
        <v>4171213</v>
      </c>
      <c r="B564" s="19" t="s">
        <v>198</v>
      </c>
      <c r="C564" s="19" t="s">
        <v>146</v>
      </c>
      <c r="D564" s="19" t="s">
        <v>134</v>
      </c>
      <c r="E564" s="20">
        <v>170.11</v>
      </c>
      <c r="F564" s="21">
        <v>45114.5</v>
      </c>
      <c r="G564" s="22"/>
      <c r="H564" s="19" t="s">
        <v>66</v>
      </c>
      <c r="I564" s="19" t="s">
        <v>66</v>
      </c>
      <c r="J564" s="18">
        <v>4173077</v>
      </c>
      <c r="K564" s="27" t="s">
        <v>982</v>
      </c>
      <c r="L564" s="19" t="s">
        <v>146</v>
      </c>
      <c r="M564" s="19" t="s">
        <v>695</v>
      </c>
      <c r="N564" s="19" t="s">
        <v>42</v>
      </c>
      <c r="O564" s="18">
        <v>3188448000</v>
      </c>
      <c r="P564" s="19" t="s">
        <v>39</v>
      </c>
      <c r="Q564" s="19" t="s">
        <v>87</v>
      </c>
      <c r="R564" s="20">
        <v>110.71</v>
      </c>
      <c r="S564" s="20">
        <v>110.71</v>
      </c>
      <c r="T564" s="22"/>
      <c r="U564" s="19" t="s">
        <v>40</v>
      </c>
      <c r="V564" s="19" t="s">
        <v>41</v>
      </c>
      <c r="W564" s="21">
        <v>45097.5</v>
      </c>
      <c r="X564" s="21">
        <v>45097.5</v>
      </c>
      <c r="Y564" s="21">
        <v>45085.640127309998</v>
      </c>
      <c r="Z564" s="18">
        <v>4177474</v>
      </c>
      <c r="AA564" s="27" t="s">
        <v>903</v>
      </c>
      <c r="AB564" s="19" t="s">
        <v>42</v>
      </c>
      <c r="AC564" s="18">
        <v>288000</v>
      </c>
      <c r="AD564" s="18">
        <v>7200</v>
      </c>
      <c r="AE564" s="19" t="s">
        <v>146</v>
      </c>
      <c r="AF564" s="19" t="s">
        <v>39</v>
      </c>
      <c r="AG564" s="23">
        <v>7.73</v>
      </c>
      <c r="AH564" s="23">
        <v>5.03</v>
      </c>
      <c r="AI564" s="24">
        <v>0.45454545454500001</v>
      </c>
      <c r="AJ564" s="22" t="s">
        <v>819</v>
      </c>
      <c r="AK564" s="22" t="s">
        <v>682</v>
      </c>
      <c r="AL564" t="s">
        <v>720</v>
      </c>
      <c r="AM564" t="s">
        <v>812</v>
      </c>
      <c r="AN564" t="s">
        <v>781</v>
      </c>
      <c r="AO564" t="s">
        <v>724</v>
      </c>
      <c r="AP564" s="13">
        <v>0.45</v>
      </c>
      <c r="AQ564" t="str">
        <f t="shared" si="19"/>
        <v>Hệ thống MyViettel (Nhóm việc thuê ngoài kiểm thử, khai báo, kiểm soát)</v>
      </c>
      <c r="AR564">
        <v>35500000</v>
      </c>
      <c r="AS564">
        <f t="shared" si="20"/>
        <v>15975000</v>
      </c>
      <c r="AT564" s="31" t="s">
        <v>903</v>
      </c>
      <c r="AU564" s="32" t="s">
        <v>982</v>
      </c>
    </row>
    <row r="565" spans="1:47" ht="14" thickBot="1">
      <c r="A565" s="18">
        <v>4171213</v>
      </c>
      <c r="B565" s="19" t="s">
        <v>198</v>
      </c>
      <c r="C565" s="19" t="s">
        <v>146</v>
      </c>
      <c r="D565" s="19" t="s">
        <v>134</v>
      </c>
      <c r="E565" s="20">
        <v>170.11</v>
      </c>
      <c r="F565" s="21">
        <v>45114.5</v>
      </c>
      <c r="G565" s="22"/>
      <c r="H565" s="19" t="s">
        <v>66</v>
      </c>
      <c r="I565" s="19" t="s">
        <v>66</v>
      </c>
      <c r="J565" s="18">
        <v>4173077</v>
      </c>
      <c r="K565" s="27" t="s">
        <v>982</v>
      </c>
      <c r="L565" s="19" t="s">
        <v>146</v>
      </c>
      <c r="M565" s="19" t="s">
        <v>695</v>
      </c>
      <c r="N565" s="19" t="s">
        <v>42</v>
      </c>
      <c r="O565" s="18">
        <v>3188448000</v>
      </c>
      <c r="P565" s="19" t="s">
        <v>39</v>
      </c>
      <c r="Q565" s="19" t="s">
        <v>87</v>
      </c>
      <c r="R565" s="20">
        <v>110.71</v>
      </c>
      <c r="S565" s="20">
        <v>110.71</v>
      </c>
      <c r="T565" s="22"/>
      <c r="U565" s="19" t="s">
        <v>40</v>
      </c>
      <c r="V565" s="19" t="s">
        <v>41</v>
      </c>
      <c r="W565" s="21">
        <v>45097.5</v>
      </c>
      <c r="X565" s="21">
        <v>45097.5</v>
      </c>
      <c r="Y565" s="21">
        <v>45085.640127309998</v>
      </c>
      <c r="Z565" s="18">
        <v>4177473</v>
      </c>
      <c r="AA565" s="27" t="s">
        <v>904</v>
      </c>
      <c r="AB565" s="19" t="s">
        <v>42</v>
      </c>
      <c r="AC565" s="18">
        <v>288000</v>
      </c>
      <c r="AD565" s="18">
        <v>7200</v>
      </c>
      <c r="AE565" s="19" t="s">
        <v>146</v>
      </c>
      <c r="AF565" s="19" t="s">
        <v>39</v>
      </c>
      <c r="AG565" s="23">
        <v>7.73</v>
      </c>
      <c r="AH565" s="23">
        <v>5.03</v>
      </c>
      <c r="AI565" s="24">
        <v>0.45454545454500001</v>
      </c>
      <c r="AJ565" s="22" t="s">
        <v>819</v>
      </c>
      <c r="AK565" s="22" t="s">
        <v>682</v>
      </c>
      <c r="AL565" t="s">
        <v>720</v>
      </c>
      <c r="AM565" t="s">
        <v>812</v>
      </c>
      <c r="AN565" t="s">
        <v>781</v>
      </c>
      <c r="AO565" t="s">
        <v>724</v>
      </c>
      <c r="AP565" s="13">
        <v>0.45</v>
      </c>
      <c r="AQ565" t="str">
        <f t="shared" si="19"/>
        <v>Hệ thống MyViettel (Nhóm việc thuê ngoài kiểm thử, khai báo, kiểm soát)</v>
      </c>
      <c r="AR565">
        <v>35500000</v>
      </c>
      <c r="AS565">
        <f t="shared" si="20"/>
        <v>15975000</v>
      </c>
      <c r="AT565" s="31" t="s">
        <v>904</v>
      </c>
      <c r="AU565" s="32" t="s">
        <v>982</v>
      </c>
    </row>
    <row r="566" spans="1:47" ht="14" thickBot="1">
      <c r="A566" s="18">
        <v>4171213</v>
      </c>
      <c r="B566" s="19" t="s">
        <v>198</v>
      </c>
      <c r="C566" s="19" t="s">
        <v>146</v>
      </c>
      <c r="D566" s="19" t="s">
        <v>134</v>
      </c>
      <c r="E566" s="20">
        <v>170.11</v>
      </c>
      <c r="F566" s="21">
        <v>45114.5</v>
      </c>
      <c r="G566" s="22"/>
      <c r="H566" s="19" t="s">
        <v>66</v>
      </c>
      <c r="I566" s="19" t="s">
        <v>66</v>
      </c>
      <c r="J566" s="18">
        <v>4173077</v>
      </c>
      <c r="K566" s="27" t="s">
        <v>982</v>
      </c>
      <c r="L566" s="19" t="s">
        <v>146</v>
      </c>
      <c r="M566" s="19" t="s">
        <v>695</v>
      </c>
      <c r="N566" s="19" t="s">
        <v>42</v>
      </c>
      <c r="O566" s="18">
        <v>3188448000</v>
      </c>
      <c r="P566" s="19" t="s">
        <v>39</v>
      </c>
      <c r="Q566" s="19" t="s">
        <v>87</v>
      </c>
      <c r="R566" s="20">
        <v>110.71</v>
      </c>
      <c r="S566" s="20">
        <v>110.71</v>
      </c>
      <c r="T566" s="22"/>
      <c r="U566" s="19" t="s">
        <v>40</v>
      </c>
      <c r="V566" s="19" t="s">
        <v>41</v>
      </c>
      <c r="W566" s="21">
        <v>45097.5</v>
      </c>
      <c r="X566" s="21">
        <v>45097.5</v>
      </c>
      <c r="Y566" s="21">
        <v>45085.640127309998</v>
      </c>
      <c r="Z566" s="18">
        <v>4177472</v>
      </c>
      <c r="AA566" s="27" t="s">
        <v>905</v>
      </c>
      <c r="AB566" s="19" t="s">
        <v>42</v>
      </c>
      <c r="AC566" s="18">
        <v>288000</v>
      </c>
      <c r="AD566" s="18">
        <v>7200</v>
      </c>
      <c r="AE566" s="19" t="s">
        <v>146</v>
      </c>
      <c r="AF566" s="19" t="s">
        <v>39</v>
      </c>
      <c r="AG566" s="23">
        <v>7.73</v>
      </c>
      <c r="AH566" s="23">
        <v>5.03</v>
      </c>
      <c r="AI566" s="24">
        <v>0.45454545454500001</v>
      </c>
      <c r="AJ566" s="22" t="s">
        <v>819</v>
      </c>
      <c r="AK566" s="22" t="s">
        <v>682</v>
      </c>
      <c r="AL566" t="s">
        <v>720</v>
      </c>
      <c r="AM566" t="s">
        <v>812</v>
      </c>
      <c r="AN566" t="s">
        <v>781</v>
      </c>
      <c r="AO566" t="s">
        <v>724</v>
      </c>
      <c r="AP566" s="13">
        <v>0.45</v>
      </c>
      <c r="AQ566" t="str">
        <f t="shared" si="19"/>
        <v>Hệ thống MyViettel (Nhóm việc thuê ngoài kiểm thử, khai báo, kiểm soát)</v>
      </c>
      <c r="AR566">
        <v>35500000</v>
      </c>
      <c r="AS566">
        <f t="shared" si="20"/>
        <v>15975000</v>
      </c>
      <c r="AT566" s="31" t="s">
        <v>905</v>
      </c>
      <c r="AU566" s="32" t="s">
        <v>982</v>
      </c>
    </row>
    <row r="567" spans="1:47" ht="14" thickBot="1">
      <c r="A567" s="18">
        <v>4171213</v>
      </c>
      <c r="B567" s="19" t="s">
        <v>198</v>
      </c>
      <c r="C567" s="19" t="s">
        <v>146</v>
      </c>
      <c r="D567" s="19" t="s">
        <v>134</v>
      </c>
      <c r="E567" s="20">
        <v>170.11</v>
      </c>
      <c r="F567" s="21">
        <v>45114.5</v>
      </c>
      <c r="G567" s="22"/>
      <c r="H567" s="19" t="s">
        <v>66</v>
      </c>
      <c r="I567" s="19" t="s">
        <v>66</v>
      </c>
      <c r="J567" s="18">
        <v>4173077</v>
      </c>
      <c r="K567" s="27" t="s">
        <v>982</v>
      </c>
      <c r="L567" s="19" t="s">
        <v>146</v>
      </c>
      <c r="M567" s="19" t="s">
        <v>695</v>
      </c>
      <c r="N567" s="19" t="s">
        <v>42</v>
      </c>
      <c r="O567" s="18">
        <v>3188448000</v>
      </c>
      <c r="P567" s="19" t="s">
        <v>39</v>
      </c>
      <c r="Q567" s="19" t="s">
        <v>87</v>
      </c>
      <c r="R567" s="20">
        <v>110.71</v>
      </c>
      <c r="S567" s="20">
        <v>110.71</v>
      </c>
      <c r="T567" s="22"/>
      <c r="U567" s="19" t="s">
        <v>40</v>
      </c>
      <c r="V567" s="19" t="s">
        <v>41</v>
      </c>
      <c r="W567" s="21">
        <v>45097.5</v>
      </c>
      <c r="X567" s="21">
        <v>45097.5</v>
      </c>
      <c r="Y567" s="21">
        <v>45085.640127309998</v>
      </c>
      <c r="Z567" s="18">
        <v>4177471</v>
      </c>
      <c r="AA567" s="27" t="s">
        <v>906</v>
      </c>
      <c r="AB567" s="19" t="s">
        <v>42</v>
      </c>
      <c r="AC567" s="18">
        <v>288000</v>
      </c>
      <c r="AD567" s="18">
        <v>7200</v>
      </c>
      <c r="AE567" s="19" t="s">
        <v>146</v>
      </c>
      <c r="AF567" s="19" t="s">
        <v>39</v>
      </c>
      <c r="AG567" s="23">
        <v>7.73</v>
      </c>
      <c r="AH567" s="23">
        <v>5.03</v>
      </c>
      <c r="AI567" s="24">
        <v>0.45454545454500001</v>
      </c>
      <c r="AJ567" s="22" t="s">
        <v>819</v>
      </c>
      <c r="AK567" s="22" t="s">
        <v>682</v>
      </c>
      <c r="AL567" t="s">
        <v>720</v>
      </c>
      <c r="AM567" t="s">
        <v>812</v>
      </c>
      <c r="AN567" t="s">
        <v>781</v>
      </c>
      <c r="AO567" t="s">
        <v>724</v>
      </c>
      <c r="AP567" s="13">
        <v>0.45</v>
      </c>
      <c r="AQ567" t="str">
        <f t="shared" si="19"/>
        <v>Hệ thống MyViettel (Nhóm việc thuê ngoài kiểm thử, khai báo, kiểm soát)</v>
      </c>
      <c r="AR567">
        <v>35500000</v>
      </c>
      <c r="AS567">
        <f t="shared" si="20"/>
        <v>15975000</v>
      </c>
      <c r="AT567" s="31" t="s">
        <v>906</v>
      </c>
      <c r="AU567" s="32" t="s">
        <v>982</v>
      </c>
    </row>
    <row r="568" spans="1:47" ht="14" thickBot="1">
      <c r="A568" s="18">
        <v>4171213</v>
      </c>
      <c r="B568" s="19" t="s">
        <v>198</v>
      </c>
      <c r="C568" s="19" t="s">
        <v>146</v>
      </c>
      <c r="D568" s="19" t="s">
        <v>134</v>
      </c>
      <c r="E568" s="20">
        <v>170.11</v>
      </c>
      <c r="F568" s="21">
        <v>45114.5</v>
      </c>
      <c r="G568" s="22"/>
      <c r="H568" s="19" t="s">
        <v>66</v>
      </c>
      <c r="I568" s="19" t="s">
        <v>66</v>
      </c>
      <c r="J568" s="18">
        <v>4173077</v>
      </c>
      <c r="K568" s="27" t="s">
        <v>982</v>
      </c>
      <c r="L568" s="19" t="s">
        <v>146</v>
      </c>
      <c r="M568" s="19" t="s">
        <v>695</v>
      </c>
      <c r="N568" s="19" t="s">
        <v>42</v>
      </c>
      <c r="O568" s="18">
        <v>3188448000</v>
      </c>
      <c r="P568" s="19" t="s">
        <v>39</v>
      </c>
      <c r="Q568" s="19" t="s">
        <v>87</v>
      </c>
      <c r="R568" s="20">
        <v>110.71</v>
      </c>
      <c r="S568" s="20">
        <v>110.71</v>
      </c>
      <c r="T568" s="22"/>
      <c r="U568" s="19" t="s">
        <v>40</v>
      </c>
      <c r="V568" s="19" t="s">
        <v>41</v>
      </c>
      <c r="W568" s="21">
        <v>45097.5</v>
      </c>
      <c r="X568" s="21">
        <v>45097.5</v>
      </c>
      <c r="Y568" s="21">
        <v>45085.640127309998</v>
      </c>
      <c r="Z568" s="18">
        <v>4177470</v>
      </c>
      <c r="AA568" s="27" t="s">
        <v>907</v>
      </c>
      <c r="AB568" s="19" t="s">
        <v>42</v>
      </c>
      <c r="AC568" s="18">
        <v>288000</v>
      </c>
      <c r="AD568" s="18">
        <v>7200</v>
      </c>
      <c r="AE568" s="19" t="s">
        <v>146</v>
      </c>
      <c r="AF568" s="19" t="s">
        <v>39</v>
      </c>
      <c r="AG568" s="23">
        <v>7.73</v>
      </c>
      <c r="AH568" s="23">
        <v>5.03</v>
      </c>
      <c r="AI568" s="24">
        <v>0.45454545454500001</v>
      </c>
      <c r="AJ568" s="22" t="s">
        <v>819</v>
      </c>
      <c r="AK568" s="22" t="s">
        <v>682</v>
      </c>
      <c r="AL568" t="s">
        <v>720</v>
      </c>
      <c r="AM568" t="s">
        <v>812</v>
      </c>
      <c r="AN568" t="s">
        <v>781</v>
      </c>
      <c r="AO568" t="s">
        <v>724</v>
      </c>
      <c r="AP568" s="13">
        <v>0.45</v>
      </c>
      <c r="AQ568" t="str">
        <f t="shared" si="19"/>
        <v>Hệ thống MyViettel (Nhóm việc thuê ngoài kiểm thử, khai báo, kiểm soát)</v>
      </c>
      <c r="AR568">
        <v>35500000</v>
      </c>
      <c r="AS568">
        <f t="shared" si="20"/>
        <v>15975000</v>
      </c>
      <c r="AT568" s="31" t="s">
        <v>907</v>
      </c>
      <c r="AU568" s="32" t="s">
        <v>982</v>
      </c>
    </row>
    <row r="569" spans="1:47" ht="14" thickBot="1">
      <c r="A569" s="18">
        <v>4171213</v>
      </c>
      <c r="B569" s="19" t="s">
        <v>198</v>
      </c>
      <c r="C569" s="19" t="s">
        <v>146</v>
      </c>
      <c r="D569" s="19" t="s">
        <v>134</v>
      </c>
      <c r="E569" s="20">
        <v>170.11</v>
      </c>
      <c r="F569" s="21">
        <v>45114.5</v>
      </c>
      <c r="G569" s="22"/>
      <c r="H569" s="19" t="s">
        <v>66</v>
      </c>
      <c r="I569" s="19" t="s">
        <v>66</v>
      </c>
      <c r="J569" s="18">
        <v>4173077</v>
      </c>
      <c r="K569" s="27" t="s">
        <v>982</v>
      </c>
      <c r="L569" s="19" t="s">
        <v>146</v>
      </c>
      <c r="M569" s="19" t="s">
        <v>695</v>
      </c>
      <c r="N569" s="19" t="s">
        <v>42</v>
      </c>
      <c r="O569" s="18">
        <v>3188448000</v>
      </c>
      <c r="P569" s="19" t="s">
        <v>39</v>
      </c>
      <c r="Q569" s="19" t="s">
        <v>87</v>
      </c>
      <c r="R569" s="20">
        <v>110.71</v>
      </c>
      <c r="S569" s="20">
        <v>110.71</v>
      </c>
      <c r="T569" s="22"/>
      <c r="U569" s="19" t="s">
        <v>40</v>
      </c>
      <c r="V569" s="19" t="s">
        <v>41</v>
      </c>
      <c r="W569" s="21">
        <v>45097.5</v>
      </c>
      <c r="X569" s="21">
        <v>45097.5</v>
      </c>
      <c r="Y569" s="21">
        <v>45085.640127309998</v>
      </c>
      <c r="Z569" s="18">
        <v>4177480</v>
      </c>
      <c r="AA569" s="27" t="s">
        <v>908</v>
      </c>
      <c r="AB569" s="19" t="s">
        <v>42</v>
      </c>
      <c r="AC569" s="18">
        <v>288000</v>
      </c>
      <c r="AD569" s="18">
        <v>7200</v>
      </c>
      <c r="AE569" s="19" t="s">
        <v>146</v>
      </c>
      <c r="AF569" s="19" t="s">
        <v>39</v>
      </c>
      <c r="AG569" s="23">
        <v>7.73</v>
      </c>
      <c r="AH569" s="23">
        <v>5.03</v>
      </c>
      <c r="AI569" s="24">
        <v>0.45454545454500001</v>
      </c>
      <c r="AJ569" s="22" t="s">
        <v>819</v>
      </c>
      <c r="AK569" s="22" t="s">
        <v>682</v>
      </c>
      <c r="AL569" t="s">
        <v>720</v>
      </c>
      <c r="AM569" t="s">
        <v>812</v>
      </c>
      <c r="AN569" t="s">
        <v>781</v>
      </c>
      <c r="AO569" t="s">
        <v>724</v>
      </c>
      <c r="AP569" s="13">
        <v>0.45</v>
      </c>
      <c r="AQ569" t="str">
        <f t="shared" si="19"/>
        <v>Hệ thống MyViettel (Nhóm việc thuê ngoài kiểm thử, khai báo, kiểm soát)</v>
      </c>
      <c r="AR569">
        <v>35500000</v>
      </c>
      <c r="AS569">
        <f t="shared" si="20"/>
        <v>15975000</v>
      </c>
      <c r="AT569" s="31" t="s">
        <v>908</v>
      </c>
      <c r="AU569" s="32" t="s">
        <v>982</v>
      </c>
    </row>
    <row r="570" spans="1:47" ht="14" thickBot="1">
      <c r="A570" s="18">
        <v>4171213</v>
      </c>
      <c r="B570" s="19" t="s">
        <v>198</v>
      </c>
      <c r="C570" s="19" t="s">
        <v>146</v>
      </c>
      <c r="D570" s="19" t="s">
        <v>134</v>
      </c>
      <c r="E570" s="20">
        <v>170.11</v>
      </c>
      <c r="F570" s="21">
        <v>45114.5</v>
      </c>
      <c r="G570" s="22"/>
      <c r="H570" s="19" t="s">
        <v>66</v>
      </c>
      <c r="I570" s="19" t="s">
        <v>66</v>
      </c>
      <c r="J570" s="18">
        <v>4173077</v>
      </c>
      <c r="K570" s="27" t="s">
        <v>982</v>
      </c>
      <c r="L570" s="19" t="s">
        <v>146</v>
      </c>
      <c r="M570" s="19" t="s">
        <v>695</v>
      </c>
      <c r="N570" s="19" t="s">
        <v>42</v>
      </c>
      <c r="O570" s="18">
        <v>3188448000</v>
      </c>
      <c r="P570" s="19" t="s">
        <v>39</v>
      </c>
      <c r="Q570" s="19" t="s">
        <v>87</v>
      </c>
      <c r="R570" s="20">
        <v>110.71</v>
      </c>
      <c r="S570" s="20">
        <v>110.71</v>
      </c>
      <c r="T570" s="22"/>
      <c r="U570" s="19" t="s">
        <v>40</v>
      </c>
      <c r="V570" s="19" t="s">
        <v>41</v>
      </c>
      <c r="W570" s="21">
        <v>45097.5</v>
      </c>
      <c r="X570" s="21">
        <v>45097.5</v>
      </c>
      <c r="Y570" s="21">
        <v>45085.640127309998</v>
      </c>
      <c r="Z570" s="18">
        <v>4177475</v>
      </c>
      <c r="AA570" s="27" t="s">
        <v>909</v>
      </c>
      <c r="AB570" s="19" t="s">
        <v>42</v>
      </c>
      <c r="AC570" s="18">
        <v>20448</v>
      </c>
      <c r="AD570" s="18">
        <v>7200</v>
      </c>
      <c r="AE570" s="19" t="s">
        <v>146</v>
      </c>
      <c r="AF570" s="19" t="s">
        <v>39</v>
      </c>
      <c r="AG570" s="23">
        <v>7.73</v>
      </c>
      <c r="AH570" s="23">
        <v>5.03</v>
      </c>
      <c r="AI570" s="24">
        <v>3.2272727272E-2</v>
      </c>
      <c r="AJ570" s="22" t="s">
        <v>819</v>
      </c>
      <c r="AK570" s="22" t="s">
        <v>682</v>
      </c>
      <c r="AL570" t="s">
        <v>720</v>
      </c>
      <c r="AM570" t="s">
        <v>812</v>
      </c>
      <c r="AN570" t="s">
        <v>781</v>
      </c>
      <c r="AO570" t="s">
        <v>724</v>
      </c>
      <c r="AP570" s="13">
        <v>0.03</v>
      </c>
      <c r="AQ570" t="str">
        <f t="shared" si="19"/>
        <v>Hệ thống MyViettel (Nhóm việc thuê ngoài kiểm thử, khai báo, kiểm soát)</v>
      </c>
      <c r="AR570">
        <v>35500000</v>
      </c>
      <c r="AS570">
        <f t="shared" si="20"/>
        <v>1065000</v>
      </c>
      <c r="AT570" s="31" t="s">
        <v>909</v>
      </c>
      <c r="AU570" s="32" t="s">
        <v>982</v>
      </c>
    </row>
    <row r="571" spans="1:47" ht="14" thickBot="1">
      <c r="A571" s="18">
        <v>4153973</v>
      </c>
      <c r="B571" s="19" t="s">
        <v>205</v>
      </c>
      <c r="C571" s="19" t="s">
        <v>94</v>
      </c>
      <c r="D571" s="19" t="s">
        <v>134</v>
      </c>
      <c r="E571" s="20">
        <v>52.6</v>
      </c>
      <c r="F571" s="21">
        <v>45091.5</v>
      </c>
      <c r="G571" s="22"/>
      <c r="H571" s="19" t="s">
        <v>96</v>
      </c>
      <c r="I571" s="19" t="s">
        <v>96</v>
      </c>
      <c r="J571" s="18">
        <v>4173793</v>
      </c>
      <c r="K571" s="19" t="s">
        <v>602</v>
      </c>
      <c r="L571" s="19" t="s">
        <v>193</v>
      </c>
      <c r="M571" s="19" t="s">
        <v>697</v>
      </c>
      <c r="N571" s="19" t="s">
        <v>42</v>
      </c>
      <c r="O571" s="18">
        <v>288000000</v>
      </c>
      <c r="P571" s="19" t="s">
        <v>39</v>
      </c>
      <c r="Q571" s="19" t="s">
        <v>87</v>
      </c>
      <c r="R571" s="18">
        <v>10</v>
      </c>
      <c r="S571" s="18">
        <v>10</v>
      </c>
      <c r="T571" s="22"/>
      <c r="U571" s="19" t="s">
        <v>97</v>
      </c>
      <c r="V571" s="19" t="s">
        <v>68</v>
      </c>
      <c r="W571" s="21">
        <v>45086.5</v>
      </c>
      <c r="X571" s="21">
        <v>45089.5</v>
      </c>
      <c r="Y571" s="21">
        <v>45090.351504630002</v>
      </c>
      <c r="Z571" s="18">
        <v>4176427</v>
      </c>
      <c r="AA571" s="19" t="s">
        <v>603</v>
      </c>
      <c r="AB571" s="19" t="s">
        <v>42</v>
      </c>
      <c r="AC571" s="18">
        <v>288000</v>
      </c>
      <c r="AD571" s="18">
        <v>288000</v>
      </c>
      <c r="AE571" s="19" t="s">
        <v>193</v>
      </c>
      <c r="AF571" s="19" t="s">
        <v>39</v>
      </c>
      <c r="AG571" s="23">
        <v>2.39</v>
      </c>
      <c r="AH571" s="23">
        <v>0.45</v>
      </c>
      <c r="AI571" s="24">
        <v>0.45454545454500001</v>
      </c>
      <c r="AJ571" s="22" t="s">
        <v>830</v>
      </c>
      <c r="AK571" s="22" t="s">
        <v>682</v>
      </c>
      <c r="AL571" t="s">
        <v>720</v>
      </c>
      <c r="AM571" t="s">
        <v>800</v>
      </c>
      <c r="AN571" t="s">
        <v>784</v>
      </c>
      <c r="AO571" t="s">
        <v>725</v>
      </c>
      <c r="AP571" s="25">
        <v>0.45</v>
      </c>
      <c r="AQ571" t="str">
        <f t="shared" si="19"/>
        <v>Hệ thống CC 2.0 (Sản phẩm hỗ trợ khách hàng Selfcare, Webportal)</v>
      </c>
      <c r="AR571">
        <v>35500000</v>
      </c>
      <c r="AS571">
        <f t="shared" si="20"/>
        <v>15975000</v>
      </c>
      <c r="AT571" s="31" t="s">
        <v>603</v>
      </c>
      <c r="AU571" s="32" t="s">
        <v>602</v>
      </c>
    </row>
    <row r="572" spans="1:47" ht="14" thickBot="1">
      <c r="A572" s="18">
        <v>4167480</v>
      </c>
      <c r="B572" s="19" t="s">
        <v>608</v>
      </c>
      <c r="C572" s="19" t="s">
        <v>121</v>
      </c>
      <c r="D572" s="19" t="s">
        <v>44</v>
      </c>
      <c r="E572" s="18">
        <v>0</v>
      </c>
      <c r="F572" s="21">
        <v>45117.5</v>
      </c>
      <c r="G572" s="22"/>
      <c r="H572" s="19" t="s">
        <v>69</v>
      </c>
      <c r="I572" s="19" t="s">
        <v>69</v>
      </c>
      <c r="J572" s="18">
        <v>4174553</v>
      </c>
      <c r="K572" s="19" t="s">
        <v>609</v>
      </c>
      <c r="L572" s="19" t="s">
        <v>121</v>
      </c>
      <c r="M572" s="19" t="s">
        <v>692</v>
      </c>
      <c r="N572" s="19" t="s">
        <v>42</v>
      </c>
      <c r="O572" s="18">
        <v>-1</v>
      </c>
      <c r="P572" s="19" t="s">
        <v>39</v>
      </c>
      <c r="Q572" s="19" t="s">
        <v>87</v>
      </c>
      <c r="R572" s="20">
        <v>2.78</v>
      </c>
      <c r="S572" s="20">
        <v>2.78</v>
      </c>
      <c r="T572" s="22"/>
      <c r="U572" s="19" t="s">
        <v>40</v>
      </c>
      <c r="V572" s="19" t="s">
        <v>41</v>
      </c>
      <c r="W572" s="21">
        <v>45097.5</v>
      </c>
      <c r="X572" s="21">
        <v>45097.5</v>
      </c>
      <c r="Y572" s="21">
        <v>45091.571168980001</v>
      </c>
      <c r="Z572" s="18">
        <v>4177530</v>
      </c>
      <c r="AA572" s="19" t="s">
        <v>610</v>
      </c>
      <c r="AB572" s="19" t="s">
        <v>42</v>
      </c>
      <c r="AC572" s="18">
        <v>80064</v>
      </c>
      <c r="AD572" s="18">
        <v>3600</v>
      </c>
      <c r="AE572" s="19" t="s">
        <v>121</v>
      </c>
      <c r="AF572" s="19" t="s">
        <v>39</v>
      </c>
      <c r="AG572" s="18">
        <v>0</v>
      </c>
      <c r="AH572" s="23">
        <v>0.13</v>
      </c>
      <c r="AI572" s="24">
        <v>0.12636363636299999</v>
      </c>
      <c r="AJ572" s="22" t="s">
        <v>816</v>
      </c>
      <c r="AK572" s="22" t="s">
        <v>682</v>
      </c>
      <c r="AL572" t="s">
        <v>716</v>
      </c>
      <c r="AM572" t="s">
        <v>797</v>
      </c>
      <c r="AN572" t="s">
        <v>778</v>
      </c>
      <c r="AO572" t="s">
        <v>725</v>
      </c>
      <c r="AP572" s="25">
        <v>0.13</v>
      </c>
      <c r="AQ572" t="str">
        <f t="shared" si="19"/>
        <v>Hệ thống IM 2.0 (Nhóm các chức năng quản lý hàng hóa)</v>
      </c>
      <c r="AR572">
        <v>35500000</v>
      </c>
      <c r="AS572">
        <f t="shared" si="20"/>
        <v>4615000</v>
      </c>
      <c r="AT572" s="31" t="s">
        <v>610</v>
      </c>
      <c r="AU572" s="32" t="s">
        <v>609</v>
      </c>
    </row>
    <row r="573" spans="1:47" ht="14" thickBot="1">
      <c r="A573" s="18">
        <v>4158535</v>
      </c>
      <c r="B573" s="19" t="s">
        <v>365</v>
      </c>
      <c r="C573" s="19" t="s">
        <v>82</v>
      </c>
      <c r="D573" s="19" t="s">
        <v>44</v>
      </c>
      <c r="E573" s="18">
        <v>0</v>
      </c>
      <c r="F573" s="21">
        <v>45111.5</v>
      </c>
      <c r="G573" s="22"/>
      <c r="H573" s="19" t="s">
        <v>66</v>
      </c>
      <c r="I573" s="19" t="s">
        <v>66</v>
      </c>
      <c r="J573" s="18">
        <v>4174739</v>
      </c>
      <c r="K573" s="27" t="s">
        <v>983</v>
      </c>
      <c r="L573" s="19" t="s">
        <v>52</v>
      </c>
      <c r="M573" s="19" t="s">
        <v>695</v>
      </c>
      <c r="N573" s="19" t="s">
        <v>42</v>
      </c>
      <c r="O573" s="18">
        <v>432000000</v>
      </c>
      <c r="P573" s="19" t="s">
        <v>39</v>
      </c>
      <c r="Q573" s="19" t="s">
        <v>87</v>
      </c>
      <c r="R573" s="20">
        <v>16.84</v>
      </c>
      <c r="S573" s="18">
        <v>0</v>
      </c>
      <c r="T573" s="22"/>
      <c r="U573" s="19" t="s">
        <v>40</v>
      </c>
      <c r="V573" s="19" t="s">
        <v>41</v>
      </c>
      <c r="W573" s="21">
        <v>45097.5</v>
      </c>
      <c r="X573" s="21">
        <v>45097.5</v>
      </c>
      <c r="Y573" s="21">
        <v>45091.714062500003</v>
      </c>
      <c r="Z573" s="18">
        <v>4177426</v>
      </c>
      <c r="AA573" s="27" t="s">
        <v>952</v>
      </c>
      <c r="AB573" s="19" t="s">
        <v>42</v>
      </c>
      <c r="AC573" s="18">
        <v>288000</v>
      </c>
      <c r="AD573" s="18">
        <v>3600</v>
      </c>
      <c r="AE573" s="19" t="s">
        <v>82</v>
      </c>
      <c r="AF573" s="19" t="s">
        <v>39</v>
      </c>
      <c r="AG573" s="18">
        <v>0</v>
      </c>
      <c r="AH573" s="23">
        <v>0.77</v>
      </c>
      <c r="AI573" s="24">
        <v>0.45454545454500001</v>
      </c>
      <c r="AJ573" s="22" t="s">
        <v>819</v>
      </c>
      <c r="AK573" s="22" t="s">
        <v>682</v>
      </c>
      <c r="AL573" t="s">
        <v>720</v>
      </c>
      <c r="AM573" t="s">
        <v>812</v>
      </c>
      <c r="AN573" t="s">
        <v>781</v>
      </c>
      <c r="AO573" t="s">
        <v>724</v>
      </c>
      <c r="AP573" s="13">
        <v>0.46</v>
      </c>
      <c r="AQ573" t="str">
        <f t="shared" si="19"/>
        <v>Hệ thống MyViettel (Nhóm việc thuê ngoài kiểm thử, khai báo, kiểm soát)</v>
      </c>
      <c r="AR573">
        <v>35500000</v>
      </c>
      <c r="AS573">
        <f t="shared" si="20"/>
        <v>16330000</v>
      </c>
      <c r="AT573" s="31" t="s">
        <v>952</v>
      </c>
      <c r="AU573" s="32" t="s">
        <v>983</v>
      </c>
    </row>
    <row r="574" spans="1:47" ht="14" thickBot="1">
      <c r="A574" s="18">
        <v>4158535</v>
      </c>
      <c r="B574" s="19" t="s">
        <v>365</v>
      </c>
      <c r="C574" s="19" t="s">
        <v>82</v>
      </c>
      <c r="D574" s="19" t="s">
        <v>44</v>
      </c>
      <c r="E574" s="18">
        <v>0</v>
      </c>
      <c r="F574" s="21">
        <v>45111.5</v>
      </c>
      <c r="G574" s="22"/>
      <c r="H574" s="19" t="s">
        <v>66</v>
      </c>
      <c r="I574" s="19" t="s">
        <v>66</v>
      </c>
      <c r="J574" s="18">
        <v>4174739</v>
      </c>
      <c r="K574" s="27" t="s">
        <v>983</v>
      </c>
      <c r="L574" s="19" t="s">
        <v>52</v>
      </c>
      <c r="M574" s="19" t="s">
        <v>695</v>
      </c>
      <c r="N574" s="19" t="s">
        <v>42</v>
      </c>
      <c r="O574" s="18">
        <v>432000000</v>
      </c>
      <c r="P574" s="19" t="s">
        <v>39</v>
      </c>
      <c r="Q574" s="19" t="s">
        <v>87</v>
      </c>
      <c r="R574" s="20">
        <v>16.84</v>
      </c>
      <c r="S574" s="18">
        <v>0</v>
      </c>
      <c r="T574" s="22"/>
      <c r="U574" s="19" t="s">
        <v>40</v>
      </c>
      <c r="V574" s="19" t="s">
        <v>41</v>
      </c>
      <c r="W574" s="21">
        <v>45097.5</v>
      </c>
      <c r="X574" s="21">
        <v>45097.5</v>
      </c>
      <c r="Y574" s="21">
        <v>45091.714062500003</v>
      </c>
      <c r="Z574" s="18">
        <v>4177428</v>
      </c>
      <c r="AA574" s="27" t="s">
        <v>861</v>
      </c>
      <c r="AB574" s="19" t="s">
        <v>42</v>
      </c>
      <c r="AC574" s="18">
        <v>196992</v>
      </c>
      <c r="AD574" s="18">
        <v>3600</v>
      </c>
      <c r="AE574" s="19" t="s">
        <v>82</v>
      </c>
      <c r="AF574" s="19" t="s">
        <v>39</v>
      </c>
      <c r="AG574" s="18">
        <v>0</v>
      </c>
      <c r="AH574" s="23">
        <v>0.77</v>
      </c>
      <c r="AI574" s="24">
        <v>0.31090909090899999</v>
      </c>
      <c r="AJ574" s="22" t="s">
        <v>819</v>
      </c>
      <c r="AK574" s="22" t="s">
        <v>682</v>
      </c>
      <c r="AL574" t="s">
        <v>720</v>
      </c>
      <c r="AM574" t="s">
        <v>812</v>
      </c>
      <c r="AN574" t="s">
        <v>781</v>
      </c>
      <c r="AO574" t="s">
        <v>724</v>
      </c>
      <c r="AP574" s="13">
        <v>0.31</v>
      </c>
      <c r="AQ574" t="str">
        <f t="shared" si="19"/>
        <v>Hệ thống MyViettel (Nhóm việc thuê ngoài kiểm thử, khai báo, kiểm soát)</v>
      </c>
      <c r="AR574">
        <v>35500000</v>
      </c>
      <c r="AS574">
        <f t="shared" si="20"/>
        <v>11005000</v>
      </c>
      <c r="AT574" s="34" t="s">
        <v>861</v>
      </c>
      <c r="AU574" s="32" t="s">
        <v>983</v>
      </c>
    </row>
    <row r="575" spans="1:47" ht="14" thickBot="1">
      <c r="A575" s="18">
        <v>4164607</v>
      </c>
      <c r="B575" s="19" t="s">
        <v>315</v>
      </c>
      <c r="C575" s="19" t="s">
        <v>101</v>
      </c>
      <c r="D575" s="19" t="s">
        <v>134</v>
      </c>
      <c r="E575" s="20">
        <v>101.5</v>
      </c>
      <c r="F575" s="21">
        <v>45099.5</v>
      </c>
      <c r="G575" s="22"/>
      <c r="H575" s="19" t="s">
        <v>105</v>
      </c>
      <c r="I575" s="19" t="s">
        <v>105</v>
      </c>
      <c r="J575" s="18">
        <v>4174899</v>
      </c>
      <c r="K575" s="19" t="s">
        <v>611</v>
      </c>
      <c r="L575" s="19" t="s">
        <v>52</v>
      </c>
      <c r="M575" s="19" t="s">
        <v>693</v>
      </c>
      <c r="N575" s="19" t="s">
        <v>42</v>
      </c>
      <c r="O575" s="18">
        <v>115200000</v>
      </c>
      <c r="P575" s="19" t="s">
        <v>39</v>
      </c>
      <c r="Q575" s="19" t="s">
        <v>112</v>
      </c>
      <c r="R575" s="18">
        <v>4</v>
      </c>
      <c r="S575" s="18">
        <v>0</v>
      </c>
      <c r="T575" s="22"/>
      <c r="U575" s="19" t="s">
        <v>97</v>
      </c>
      <c r="V575" s="19" t="s">
        <v>68</v>
      </c>
      <c r="W575" s="21">
        <v>45091.5</v>
      </c>
      <c r="X575" s="21">
        <v>45091.5</v>
      </c>
      <c r="Y575" s="21">
        <v>45092.435648140003</v>
      </c>
      <c r="Z575" s="18">
        <v>4174904</v>
      </c>
      <c r="AA575" s="19" t="s">
        <v>612</v>
      </c>
      <c r="AB575" s="19" t="s">
        <v>42</v>
      </c>
      <c r="AC575" s="18">
        <v>115200</v>
      </c>
      <c r="AD575" s="18">
        <v>7200</v>
      </c>
      <c r="AE575" s="19" t="s">
        <v>192</v>
      </c>
      <c r="AF575" s="19" t="s">
        <v>39</v>
      </c>
      <c r="AG575" s="23">
        <v>4.6100000000000003</v>
      </c>
      <c r="AH575" s="23">
        <v>0.17</v>
      </c>
      <c r="AI575" s="24">
        <v>0.17</v>
      </c>
      <c r="AJ575" s="22" t="s">
        <v>830</v>
      </c>
      <c r="AK575" s="22" t="s">
        <v>682</v>
      </c>
      <c r="AL575" t="s">
        <v>684</v>
      </c>
      <c r="AM575" t="s">
        <v>803</v>
      </c>
      <c r="AN575" t="s">
        <v>779</v>
      </c>
      <c r="AO575" t="s">
        <v>725</v>
      </c>
      <c r="AP575" s="25">
        <v>0.17</v>
      </c>
      <c r="AQ575" t="str">
        <f t="shared" si="19"/>
        <v>Hệ thống BCCS (Nhóm việc xây dựng và triển khai công nghệ mới vào quản lý khuyến mãi, quản lý gói sản phẩm, tương tác người dùng cuối)</v>
      </c>
      <c r="AR575">
        <v>36000000</v>
      </c>
      <c r="AS575">
        <f t="shared" si="20"/>
        <v>6120000</v>
      </c>
      <c r="AT575" s="31" t="s">
        <v>612</v>
      </c>
      <c r="AU575" s="32" t="s">
        <v>611</v>
      </c>
    </row>
    <row r="576" spans="1:47" ht="14" thickBot="1">
      <c r="A576" s="18">
        <v>4170504</v>
      </c>
      <c r="B576" s="19" t="s">
        <v>613</v>
      </c>
      <c r="C576" s="19" t="s">
        <v>101</v>
      </c>
      <c r="D576" s="19" t="s">
        <v>74</v>
      </c>
      <c r="E576" s="18">
        <v>0</v>
      </c>
      <c r="F576" s="21">
        <v>45099.5</v>
      </c>
      <c r="G576" s="22"/>
      <c r="H576" s="19" t="s">
        <v>102</v>
      </c>
      <c r="I576" s="19" t="s">
        <v>102</v>
      </c>
      <c r="J576" s="18">
        <v>4174956</v>
      </c>
      <c r="K576" s="19" t="s">
        <v>614</v>
      </c>
      <c r="L576" s="19" t="s">
        <v>52</v>
      </c>
      <c r="M576" s="19" t="s">
        <v>693</v>
      </c>
      <c r="N576" s="19" t="s">
        <v>42</v>
      </c>
      <c r="O576" s="18">
        <v>115200000</v>
      </c>
      <c r="P576" s="19" t="s">
        <v>39</v>
      </c>
      <c r="Q576" s="19" t="s">
        <v>112</v>
      </c>
      <c r="R576" s="18">
        <v>4</v>
      </c>
      <c r="S576" s="18">
        <v>0</v>
      </c>
      <c r="T576" s="22"/>
      <c r="U576" s="19" t="s">
        <v>97</v>
      </c>
      <c r="V576" s="19" t="s">
        <v>68</v>
      </c>
      <c r="W576" s="21">
        <v>45096.5</v>
      </c>
      <c r="X576" s="21">
        <v>45093.5</v>
      </c>
      <c r="Y576" s="21">
        <v>45092.56371527</v>
      </c>
      <c r="Z576" s="18">
        <v>4174957</v>
      </c>
      <c r="AA576" s="19" t="s">
        <v>615</v>
      </c>
      <c r="AB576" s="19" t="s">
        <v>42</v>
      </c>
      <c r="AC576" s="18">
        <v>115200</v>
      </c>
      <c r="AD576" s="18">
        <v>7200</v>
      </c>
      <c r="AE576" s="19" t="s">
        <v>192</v>
      </c>
      <c r="AF576" s="19" t="s">
        <v>39</v>
      </c>
      <c r="AG576" s="18">
        <v>0</v>
      </c>
      <c r="AH576" s="23">
        <v>0.18</v>
      </c>
      <c r="AI576" s="24">
        <v>0.181818181818</v>
      </c>
      <c r="AJ576" s="22" t="s">
        <v>830</v>
      </c>
      <c r="AK576" s="22" t="s">
        <v>682</v>
      </c>
      <c r="AL576" t="s">
        <v>684</v>
      </c>
      <c r="AM576" t="s">
        <v>803</v>
      </c>
      <c r="AN576" t="s">
        <v>779</v>
      </c>
      <c r="AO576" t="s">
        <v>725</v>
      </c>
      <c r="AP576" s="25">
        <v>0.18</v>
      </c>
      <c r="AQ576" t="str">
        <f t="shared" si="19"/>
        <v>Hệ thống BCCS (Nhóm việc xây dựng và triển khai công nghệ mới vào quản lý khuyến mãi, quản lý gói sản phẩm, tương tác người dùng cuối)</v>
      </c>
      <c r="AR576">
        <v>36000000</v>
      </c>
      <c r="AS576">
        <f t="shared" si="20"/>
        <v>6480000</v>
      </c>
      <c r="AT576" s="31" t="s">
        <v>615</v>
      </c>
      <c r="AU576" s="32" t="s">
        <v>614</v>
      </c>
    </row>
    <row r="577" spans="1:47" ht="14" thickBot="1">
      <c r="A577" s="18">
        <v>4170349</v>
      </c>
      <c r="B577" s="19" t="s">
        <v>607</v>
      </c>
      <c r="C577" s="19" t="s">
        <v>139</v>
      </c>
      <c r="D577" s="19" t="s">
        <v>49</v>
      </c>
      <c r="E577" s="20">
        <v>51.25</v>
      </c>
      <c r="F577" s="21">
        <v>45099.5</v>
      </c>
      <c r="G577" s="21">
        <v>45097.5</v>
      </c>
      <c r="H577" s="19" t="s">
        <v>102</v>
      </c>
      <c r="I577" s="19" t="s">
        <v>102</v>
      </c>
      <c r="J577" s="18">
        <v>4174967</v>
      </c>
      <c r="K577" s="19" t="s">
        <v>616</v>
      </c>
      <c r="L577" s="19" t="s">
        <v>52</v>
      </c>
      <c r="M577" s="19" t="s">
        <v>693</v>
      </c>
      <c r="N577" s="19" t="s">
        <v>42</v>
      </c>
      <c r="O577" s="18">
        <v>115200000</v>
      </c>
      <c r="P577" s="19" t="s">
        <v>39</v>
      </c>
      <c r="Q577" s="19" t="s">
        <v>112</v>
      </c>
      <c r="R577" s="18">
        <v>4</v>
      </c>
      <c r="S577" s="18">
        <v>0</v>
      </c>
      <c r="T577" s="22"/>
      <c r="U577" s="19" t="s">
        <v>97</v>
      </c>
      <c r="V577" s="19" t="s">
        <v>68</v>
      </c>
      <c r="W577" s="21">
        <v>45091.5</v>
      </c>
      <c r="X577" s="21">
        <v>45091.5</v>
      </c>
      <c r="Y577" s="21">
        <v>45092.569247680003</v>
      </c>
      <c r="Z577" s="18">
        <v>4174968</v>
      </c>
      <c r="AA577" s="19" t="s">
        <v>617</v>
      </c>
      <c r="AB577" s="19" t="s">
        <v>42</v>
      </c>
      <c r="AC577" s="18">
        <v>115200</v>
      </c>
      <c r="AD577" s="18">
        <v>7200</v>
      </c>
      <c r="AE577" s="19" t="s">
        <v>192</v>
      </c>
      <c r="AF577" s="19" t="s">
        <v>39</v>
      </c>
      <c r="AG577" s="23">
        <v>2.33</v>
      </c>
      <c r="AH577" s="23">
        <v>0.18</v>
      </c>
      <c r="AI577" s="24">
        <v>0.181818181818</v>
      </c>
      <c r="AJ577" s="22" t="s">
        <v>830</v>
      </c>
      <c r="AK577" s="22" t="s">
        <v>682</v>
      </c>
      <c r="AL577" t="s">
        <v>684</v>
      </c>
      <c r="AM577" t="s">
        <v>803</v>
      </c>
      <c r="AN577" t="s">
        <v>779</v>
      </c>
      <c r="AO577" t="s">
        <v>725</v>
      </c>
      <c r="AP577" s="25">
        <v>0.18</v>
      </c>
      <c r="AQ577" t="str">
        <f t="shared" si="19"/>
        <v>Hệ thống BCCS (Nhóm việc xây dựng và triển khai công nghệ mới vào quản lý khuyến mãi, quản lý gói sản phẩm, tương tác người dùng cuối)</v>
      </c>
      <c r="AR577">
        <v>36000000</v>
      </c>
      <c r="AS577">
        <f t="shared" si="20"/>
        <v>6480000</v>
      </c>
      <c r="AT577" s="31" t="s">
        <v>617</v>
      </c>
      <c r="AU577" s="32" t="s">
        <v>616</v>
      </c>
    </row>
    <row r="578" spans="1:47" ht="14" thickBot="1">
      <c r="A578" s="18">
        <v>4167835</v>
      </c>
      <c r="B578" s="19" t="s">
        <v>618</v>
      </c>
      <c r="C578" s="19" t="s">
        <v>101</v>
      </c>
      <c r="D578" s="19" t="s">
        <v>134</v>
      </c>
      <c r="E578" s="20">
        <v>54.98</v>
      </c>
      <c r="F578" s="21">
        <v>45099.5</v>
      </c>
      <c r="G578" s="22"/>
      <c r="H578" s="19" t="s">
        <v>102</v>
      </c>
      <c r="I578" s="19" t="s">
        <v>102</v>
      </c>
      <c r="J578" s="18">
        <v>4174969</v>
      </c>
      <c r="K578" s="19" t="s">
        <v>619</v>
      </c>
      <c r="L578" s="19" t="s">
        <v>52</v>
      </c>
      <c r="M578" s="19" t="s">
        <v>693</v>
      </c>
      <c r="N578" s="19" t="s">
        <v>42</v>
      </c>
      <c r="O578" s="18">
        <v>115200000</v>
      </c>
      <c r="P578" s="19" t="s">
        <v>39</v>
      </c>
      <c r="Q578" s="19" t="s">
        <v>112</v>
      </c>
      <c r="R578" s="18">
        <v>4</v>
      </c>
      <c r="S578" s="18">
        <v>0</v>
      </c>
      <c r="T578" s="22"/>
      <c r="U578" s="19" t="s">
        <v>97</v>
      </c>
      <c r="V578" s="19" t="s">
        <v>68</v>
      </c>
      <c r="W578" s="21">
        <v>45091.5</v>
      </c>
      <c r="X578" s="21">
        <v>45091.5</v>
      </c>
      <c r="Y578" s="21">
        <v>45092.571006940001</v>
      </c>
      <c r="Z578" s="18">
        <v>4174970</v>
      </c>
      <c r="AA578" s="19" t="s">
        <v>620</v>
      </c>
      <c r="AB578" s="19" t="s">
        <v>42</v>
      </c>
      <c r="AC578" s="18">
        <v>115200</v>
      </c>
      <c r="AD578" s="18">
        <v>7200</v>
      </c>
      <c r="AE578" s="19" t="s">
        <v>192</v>
      </c>
      <c r="AF578" s="19" t="s">
        <v>39</v>
      </c>
      <c r="AG578" s="23">
        <v>2.5</v>
      </c>
      <c r="AH578" s="23">
        <v>0.18</v>
      </c>
      <c r="AI578" s="24">
        <v>0.181818181818</v>
      </c>
      <c r="AJ578" s="22" t="s">
        <v>830</v>
      </c>
      <c r="AK578" s="22" t="s">
        <v>682</v>
      </c>
      <c r="AL578" t="s">
        <v>684</v>
      </c>
      <c r="AM578" t="s">
        <v>803</v>
      </c>
      <c r="AN578" t="s">
        <v>779</v>
      </c>
      <c r="AO578" t="s">
        <v>725</v>
      </c>
      <c r="AP578" s="25">
        <v>0.18</v>
      </c>
      <c r="AQ578" t="str">
        <f t="shared" si="19"/>
        <v>Hệ thống BCCS (Nhóm việc xây dựng và triển khai công nghệ mới vào quản lý khuyến mãi, quản lý gói sản phẩm, tương tác người dùng cuối)</v>
      </c>
      <c r="AR578">
        <v>36000000</v>
      </c>
      <c r="AS578">
        <f t="shared" si="20"/>
        <v>6480000</v>
      </c>
      <c r="AT578" s="31" t="s">
        <v>620</v>
      </c>
      <c r="AU578" s="32" t="s">
        <v>619</v>
      </c>
    </row>
    <row r="579" spans="1:47" ht="14" thickBot="1">
      <c r="A579" s="18">
        <v>4164266</v>
      </c>
      <c r="B579" s="19" t="s">
        <v>215</v>
      </c>
      <c r="C579" s="19" t="s">
        <v>57</v>
      </c>
      <c r="D579" s="19" t="s">
        <v>44</v>
      </c>
      <c r="E579" s="20">
        <v>211.36</v>
      </c>
      <c r="F579" s="21">
        <v>45099.5</v>
      </c>
      <c r="G579" s="22"/>
      <c r="H579" s="19" t="s">
        <v>58</v>
      </c>
      <c r="I579" s="19" t="s">
        <v>58</v>
      </c>
      <c r="J579" s="18">
        <v>4174984</v>
      </c>
      <c r="K579" s="27" t="s">
        <v>984</v>
      </c>
      <c r="L579" s="19" t="s">
        <v>57</v>
      </c>
      <c r="M579" s="19" t="s">
        <v>691</v>
      </c>
      <c r="N579" s="19" t="s">
        <v>42</v>
      </c>
      <c r="O579" s="18">
        <v>144000000</v>
      </c>
      <c r="P579" s="19" t="s">
        <v>39</v>
      </c>
      <c r="Q579" s="19" t="s">
        <v>53</v>
      </c>
      <c r="R579" s="20">
        <v>4.0599999999999996</v>
      </c>
      <c r="S579" s="18">
        <v>0</v>
      </c>
      <c r="T579" s="22"/>
      <c r="U579" s="19" t="s">
        <v>54</v>
      </c>
      <c r="V579" s="19" t="s">
        <v>68</v>
      </c>
      <c r="W579" s="21">
        <v>45077.5</v>
      </c>
      <c r="X579" s="21">
        <v>45099.5</v>
      </c>
      <c r="Y579" s="21">
        <v>45092.581840270002</v>
      </c>
      <c r="Z579" s="18">
        <v>4177236</v>
      </c>
      <c r="AA579" s="27" t="s">
        <v>864</v>
      </c>
      <c r="AB579" s="19" t="s">
        <v>42</v>
      </c>
      <c r="AC579" s="18">
        <v>38880</v>
      </c>
      <c r="AD579" s="18">
        <v>201600</v>
      </c>
      <c r="AE579" s="19" t="s">
        <v>59</v>
      </c>
      <c r="AF579" s="19" t="s">
        <v>39</v>
      </c>
      <c r="AG579" s="23">
        <v>9.61</v>
      </c>
      <c r="AH579" s="23">
        <v>0.18</v>
      </c>
      <c r="AI579" s="24">
        <v>6.1363636362999997E-2</v>
      </c>
      <c r="AJ579" s="22" t="s">
        <v>815</v>
      </c>
      <c r="AK579" s="22" t="s">
        <v>682</v>
      </c>
      <c r="AL579" t="s">
        <v>715</v>
      </c>
      <c r="AM579" t="s">
        <v>796</v>
      </c>
      <c r="AN579" t="s">
        <v>777</v>
      </c>
      <c r="AO579" t="s">
        <v>724</v>
      </c>
      <c r="AP579" s="13">
        <v>0.06</v>
      </c>
      <c r="AQ579" t="str">
        <f t="shared" si="19"/>
        <v>Hệ thống HDDT (Sản phẩm hỗ trợ mBCCS, quản lý luồng trước bán)</v>
      </c>
      <c r="AR579">
        <v>35500000</v>
      </c>
      <c r="AS579">
        <f t="shared" si="20"/>
        <v>2130000</v>
      </c>
      <c r="AT579" s="34" t="s">
        <v>864</v>
      </c>
      <c r="AU579" s="32" t="s">
        <v>984</v>
      </c>
    </row>
    <row r="580" spans="1:47" ht="14" thickBot="1">
      <c r="A580" s="18">
        <v>4164266</v>
      </c>
      <c r="B580" s="19" t="s">
        <v>215</v>
      </c>
      <c r="C580" s="19" t="s">
        <v>57</v>
      </c>
      <c r="D580" s="19" t="s">
        <v>44</v>
      </c>
      <c r="E580" s="20">
        <v>211.36</v>
      </c>
      <c r="F580" s="21">
        <v>45099.5</v>
      </c>
      <c r="G580" s="22"/>
      <c r="H580" s="19" t="s">
        <v>58</v>
      </c>
      <c r="I580" s="19" t="s">
        <v>58</v>
      </c>
      <c r="J580" s="18">
        <v>4174984</v>
      </c>
      <c r="K580" s="27" t="s">
        <v>984</v>
      </c>
      <c r="L580" s="19" t="s">
        <v>57</v>
      </c>
      <c r="M580" s="19" t="s">
        <v>691</v>
      </c>
      <c r="N580" s="19" t="s">
        <v>42</v>
      </c>
      <c r="O580" s="18">
        <v>144000000</v>
      </c>
      <c r="P580" s="19" t="s">
        <v>39</v>
      </c>
      <c r="Q580" s="19" t="s">
        <v>53</v>
      </c>
      <c r="R580" s="20">
        <v>4.0599999999999996</v>
      </c>
      <c r="S580" s="18">
        <v>0</v>
      </c>
      <c r="T580" s="22"/>
      <c r="U580" s="19" t="s">
        <v>54</v>
      </c>
      <c r="V580" s="19" t="s">
        <v>68</v>
      </c>
      <c r="W580" s="21">
        <v>45077.5</v>
      </c>
      <c r="X580" s="21">
        <v>45099.5</v>
      </c>
      <c r="Y580" s="21">
        <v>45092.581840270002</v>
      </c>
      <c r="Z580" s="18">
        <v>4177237</v>
      </c>
      <c r="AA580" s="27" t="s">
        <v>862</v>
      </c>
      <c r="AB580" s="19" t="s">
        <v>42</v>
      </c>
      <c r="AC580" s="18">
        <v>67392</v>
      </c>
      <c r="AD580" s="18">
        <v>144000</v>
      </c>
      <c r="AE580" s="19" t="s">
        <v>59</v>
      </c>
      <c r="AF580" s="19" t="s">
        <v>39</v>
      </c>
      <c r="AG580" s="23">
        <v>9.61</v>
      </c>
      <c r="AH580" s="23">
        <v>0.18</v>
      </c>
      <c r="AI580" s="24">
        <v>0.106363636363</v>
      </c>
      <c r="AJ580" s="22" t="s">
        <v>815</v>
      </c>
      <c r="AK580" s="22" t="s">
        <v>682</v>
      </c>
      <c r="AL580" t="s">
        <v>715</v>
      </c>
      <c r="AM580" t="s">
        <v>796</v>
      </c>
      <c r="AN580" t="s">
        <v>777</v>
      </c>
      <c r="AO580" t="s">
        <v>724</v>
      </c>
      <c r="AP580" s="13">
        <v>0.1</v>
      </c>
      <c r="AQ580" t="str">
        <f t="shared" si="19"/>
        <v>Hệ thống HDDT (Sản phẩm hỗ trợ mBCCS, quản lý luồng trước bán)</v>
      </c>
      <c r="AR580">
        <v>35500000</v>
      </c>
      <c r="AS580">
        <f t="shared" si="20"/>
        <v>3550000</v>
      </c>
      <c r="AT580" s="34" t="s">
        <v>862</v>
      </c>
      <c r="AU580" s="32" t="s">
        <v>984</v>
      </c>
    </row>
    <row r="581" spans="1:47" ht="14" thickBot="1">
      <c r="A581" s="18">
        <v>4164266</v>
      </c>
      <c r="B581" s="19" t="s">
        <v>215</v>
      </c>
      <c r="C581" s="19" t="s">
        <v>57</v>
      </c>
      <c r="D581" s="19" t="s">
        <v>44</v>
      </c>
      <c r="E581" s="20">
        <v>211.36</v>
      </c>
      <c r="F581" s="21">
        <v>45099.5</v>
      </c>
      <c r="G581" s="22"/>
      <c r="H581" s="19" t="s">
        <v>58</v>
      </c>
      <c r="I581" s="19" t="s">
        <v>58</v>
      </c>
      <c r="J581" s="18">
        <v>4174984</v>
      </c>
      <c r="K581" s="27" t="s">
        <v>984</v>
      </c>
      <c r="L581" s="19" t="s">
        <v>57</v>
      </c>
      <c r="M581" s="19" t="s">
        <v>691</v>
      </c>
      <c r="N581" s="19" t="s">
        <v>42</v>
      </c>
      <c r="O581" s="18">
        <v>144000000</v>
      </c>
      <c r="P581" s="19" t="s">
        <v>39</v>
      </c>
      <c r="Q581" s="19" t="s">
        <v>53</v>
      </c>
      <c r="R581" s="20">
        <v>4.0599999999999996</v>
      </c>
      <c r="S581" s="18">
        <v>0</v>
      </c>
      <c r="T581" s="22"/>
      <c r="U581" s="19" t="s">
        <v>54</v>
      </c>
      <c r="V581" s="19" t="s">
        <v>68</v>
      </c>
      <c r="W581" s="21">
        <v>45077.5</v>
      </c>
      <c r="X581" s="21">
        <v>45099.5</v>
      </c>
      <c r="Y581" s="21">
        <v>45092.581840270002</v>
      </c>
      <c r="Z581" s="18">
        <v>4177234</v>
      </c>
      <c r="AA581" s="27" t="s">
        <v>863</v>
      </c>
      <c r="AB581" s="19" t="s">
        <v>42</v>
      </c>
      <c r="AC581" s="18">
        <v>10656</v>
      </c>
      <c r="AD581" s="18">
        <v>86400</v>
      </c>
      <c r="AE581" s="19" t="s">
        <v>59</v>
      </c>
      <c r="AF581" s="19" t="s">
        <v>39</v>
      </c>
      <c r="AG581" s="23">
        <v>9.61</v>
      </c>
      <c r="AH581" s="23">
        <v>0.18</v>
      </c>
      <c r="AI581" s="24">
        <v>1.6818181817999999E-2</v>
      </c>
      <c r="AJ581" s="22" t="s">
        <v>815</v>
      </c>
      <c r="AK581" s="22" t="s">
        <v>682</v>
      </c>
      <c r="AL581" t="s">
        <v>715</v>
      </c>
      <c r="AM581" t="s">
        <v>796</v>
      </c>
      <c r="AN581" t="s">
        <v>777</v>
      </c>
      <c r="AO581" t="s">
        <v>724</v>
      </c>
      <c r="AP581" s="13">
        <v>0.02</v>
      </c>
      <c r="AQ581" t="str">
        <f t="shared" ref="AQ581:AQ632" si="21">AN581&amp;" "&amp;"("&amp;AM581&amp;")"</f>
        <v>Hệ thống HDDT (Sản phẩm hỗ trợ mBCCS, quản lý luồng trước bán)</v>
      </c>
      <c r="AR581">
        <v>35500000</v>
      </c>
      <c r="AS581">
        <f t="shared" ref="AS581:AS632" si="22">AR581*AP581</f>
        <v>710000</v>
      </c>
      <c r="AT581" s="34" t="s">
        <v>863</v>
      </c>
      <c r="AU581" s="32" t="s">
        <v>984</v>
      </c>
    </row>
    <row r="582" spans="1:47" ht="14" thickBot="1">
      <c r="A582" s="18">
        <v>4146378</v>
      </c>
      <c r="B582" s="19" t="s">
        <v>212</v>
      </c>
      <c r="C582" s="19" t="s">
        <v>61</v>
      </c>
      <c r="D582" s="19" t="s">
        <v>49</v>
      </c>
      <c r="E582" s="20">
        <v>72.989999999999995</v>
      </c>
      <c r="F582" s="21">
        <v>45077.5</v>
      </c>
      <c r="G582" s="21">
        <v>45077.5</v>
      </c>
      <c r="H582" s="19" t="s">
        <v>69</v>
      </c>
      <c r="I582" s="19" t="s">
        <v>69</v>
      </c>
      <c r="J582" s="18">
        <v>4175374</v>
      </c>
      <c r="K582" s="19" t="s">
        <v>621</v>
      </c>
      <c r="L582" s="19" t="s">
        <v>52</v>
      </c>
      <c r="M582" s="19" t="s">
        <v>699</v>
      </c>
      <c r="N582" s="19" t="s">
        <v>42</v>
      </c>
      <c r="O582" s="18">
        <v>115200000</v>
      </c>
      <c r="P582" s="19" t="s">
        <v>39</v>
      </c>
      <c r="Q582" s="19" t="s">
        <v>112</v>
      </c>
      <c r="R582" s="18">
        <v>4</v>
      </c>
      <c r="S582" s="18">
        <v>0</v>
      </c>
      <c r="T582" s="22"/>
      <c r="U582" s="19" t="s">
        <v>97</v>
      </c>
      <c r="V582" s="19" t="s">
        <v>65</v>
      </c>
      <c r="W582" s="21">
        <v>45083.5</v>
      </c>
      <c r="X582" s="21">
        <v>45083.5</v>
      </c>
      <c r="Y582" s="21">
        <v>45092.707696750003</v>
      </c>
      <c r="Z582" s="18">
        <v>4175379</v>
      </c>
      <c r="AA582" s="19" t="s">
        <v>622</v>
      </c>
      <c r="AB582" s="19" t="s">
        <v>42</v>
      </c>
      <c r="AC582" s="18">
        <v>115200</v>
      </c>
      <c r="AD582" s="18">
        <v>115200</v>
      </c>
      <c r="AE582" s="19" t="s">
        <v>189</v>
      </c>
      <c r="AF582" s="19" t="s">
        <v>39</v>
      </c>
      <c r="AG582" s="23">
        <v>3.32</v>
      </c>
      <c r="AH582" s="23">
        <v>0.18</v>
      </c>
      <c r="AI582" s="24">
        <v>0.181818181818</v>
      </c>
      <c r="AJ582" s="22" t="s">
        <v>830</v>
      </c>
      <c r="AK582" s="22" t="s">
        <v>682</v>
      </c>
      <c r="AL582" t="s">
        <v>684</v>
      </c>
      <c r="AM582" t="s">
        <v>803</v>
      </c>
      <c r="AN582" t="s">
        <v>776</v>
      </c>
      <c r="AO582" t="s">
        <v>725</v>
      </c>
      <c r="AP582" s="25">
        <v>0.18</v>
      </c>
      <c r="AQ582" t="str">
        <f t="shared" si="21"/>
        <v>Hệ thống Smartphone 2.0 (Nhóm việc xây dựng và triển khai công nghệ mới vào quản lý khuyến mãi, quản lý gói sản phẩm, tương tác người dùng cuối)</v>
      </c>
      <c r="AR582">
        <v>36000000</v>
      </c>
      <c r="AS582">
        <f t="shared" si="22"/>
        <v>6480000</v>
      </c>
      <c r="AT582" s="31" t="s">
        <v>622</v>
      </c>
      <c r="AU582" s="32" t="s">
        <v>621</v>
      </c>
    </row>
    <row r="583" spans="1:47" ht="14" thickBot="1">
      <c r="A583" s="18">
        <v>4154207</v>
      </c>
      <c r="B583" s="19" t="s">
        <v>390</v>
      </c>
      <c r="C583" s="19" t="s">
        <v>61</v>
      </c>
      <c r="D583" s="19" t="s">
        <v>44</v>
      </c>
      <c r="E583" s="18">
        <v>0</v>
      </c>
      <c r="F583" s="21">
        <v>45107.5</v>
      </c>
      <c r="G583" s="22"/>
      <c r="H583" s="19" t="s">
        <v>63</v>
      </c>
      <c r="I583" s="19" t="s">
        <v>63</v>
      </c>
      <c r="J583" s="18">
        <v>4175947</v>
      </c>
      <c r="K583" s="19" t="s">
        <v>623</v>
      </c>
      <c r="L583" s="19" t="s">
        <v>92</v>
      </c>
      <c r="M583" s="19" t="s">
        <v>699</v>
      </c>
      <c r="N583" s="19" t="s">
        <v>42</v>
      </c>
      <c r="O583" s="18">
        <v>320256000</v>
      </c>
      <c r="P583" s="19" t="s">
        <v>39</v>
      </c>
      <c r="Q583" s="19" t="s">
        <v>75</v>
      </c>
      <c r="R583" s="20">
        <v>13.95</v>
      </c>
      <c r="S583" s="18">
        <v>0</v>
      </c>
      <c r="T583" s="22"/>
      <c r="U583" s="19" t="s">
        <v>40</v>
      </c>
      <c r="V583" s="19" t="s">
        <v>64</v>
      </c>
      <c r="W583" s="21">
        <v>45097.5</v>
      </c>
      <c r="X583" s="21">
        <v>45098.5</v>
      </c>
      <c r="Y583" s="21">
        <v>45093.666157400003</v>
      </c>
      <c r="Z583" s="18">
        <v>4177544</v>
      </c>
      <c r="AA583" s="19" t="s">
        <v>624</v>
      </c>
      <c r="AB583" s="19" t="s">
        <v>42</v>
      </c>
      <c r="AC583" s="18">
        <v>67752</v>
      </c>
      <c r="AD583" s="18">
        <v>360</v>
      </c>
      <c r="AE583" s="19" t="s">
        <v>92</v>
      </c>
      <c r="AF583" s="19" t="s">
        <v>39</v>
      </c>
      <c r="AG583" s="18">
        <v>0</v>
      </c>
      <c r="AH583" s="23">
        <v>0.63</v>
      </c>
      <c r="AI583" s="24">
        <v>0.106931818181</v>
      </c>
      <c r="AJ583" s="22" t="s">
        <v>65</v>
      </c>
      <c r="AK583" s="22" t="s">
        <v>682</v>
      </c>
      <c r="AL583" t="s">
        <v>721</v>
      </c>
      <c r="AM583" t="s">
        <v>727</v>
      </c>
      <c r="AN583" t="s">
        <v>776</v>
      </c>
      <c r="AO583" t="s">
        <v>725</v>
      </c>
      <c r="AP583" s="25">
        <v>0.11</v>
      </c>
      <c r="AQ583" t="str">
        <f t="shared" si="21"/>
        <v>Hệ thống Smartphone 2.0 (Phân hệ mobile hỗ trợ bán hàng)</v>
      </c>
      <c r="AR583">
        <v>35400000</v>
      </c>
      <c r="AS583">
        <f t="shared" si="22"/>
        <v>3894000</v>
      </c>
      <c r="AT583" s="31" t="s">
        <v>624</v>
      </c>
      <c r="AU583" s="32" t="s">
        <v>623</v>
      </c>
    </row>
    <row r="584" spans="1:47" ht="14" thickBot="1">
      <c r="A584" s="18">
        <v>4154207</v>
      </c>
      <c r="B584" s="19" t="s">
        <v>390</v>
      </c>
      <c r="C584" s="19" t="s">
        <v>61</v>
      </c>
      <c r="D584" s="19" t="s">
        <v>44</v>
      </c>
      <c r="E584" s="18">
        <v>0</v>
      </c>
      <c r="F584" s="21">
        <v>45107.5</v>
      </c>
      <c r="G584" s="22"/>
      <c r="H584" s="19" t="s">
        <v>63</v>
      </c>
      <c r="I584" s="19" t="s">
        <v>63</v>
      </c>
      <c r="J584" s="18">
        <v>4175947</v>
      </c>
      <c r="K584" s="19" t="s">
        <v>623</v>
      </c>
      <c r="L584" s="19" t="s">
        <v>92</v>
      </c>
      <c r="M584" s="19" t="s">
        <v>699</v>
      </c>
      <c r="N584" s="19" t="s">
        <v>42</v>
      </c>
      <c r="O584" s="18">
        <v>320256000</v>
      </c>
      <c r="P584" s="19" t="s">
        <v>39</v>
      </c>
      <c r="Q584" s="19" t="s">
        <v>75</v>
      </c>
      <c r="R584" s="20">
        <v>13.95</v>
      </c>
      <c r="S584" s="18">
        <v>0</v>
      </c>
      <c r="T584" s="22"/>
      <c r="U584" s="19" t="s">
        <v>40</v>
      </c>
      <c r="V584" s="19" t="s">
        <v>64</v>
      </c>
      <c r="W584" s="21">
        <v>45097.5</v>
      </c>
      <c r="X584" s="21">
        <v>45098.5</v>
      </c>
      <c r="Y584" s="21">
        <v>45093.666157400003</v>
      </c>
      <c r="Z584" s="18">
        <v>4177543</v>
      </c>
      <c r="AA584" s="19" t="s">
        <v>625</v>
      </c>
      <c r="AB584" s="19" t="s">
        <v>42</v>
      </c>
      <c r="AC584" s="18">
        <v>139392</v>
      </c>
      <c r="AD584" s="18">
        <v>360</v>
      </c>
      <c r="AE584" s="19" t="s">
        <v>92</v>
      </c>
      <c r="AF584" s="19" t="s">
        <v>39</v>
      </c>
      <c r="AG584" s="18">
        <v>0</v>
      </c>
      <c r="AH584" s="23">
        <v>0.63</v>
      </c>
      <c r="AI584" s="24">
        <v>0.22</v>
      </c>
      <c r="AJ584" s="22" t="s">
        <v>65</v>
      </c>
      <c r="AK584" s="22" t="s">
        <v>682</v>
      </c>
      <c r="AL584" t="s">
        <v>721</v>
      </c>
      <c r="AM584" t="s">
        <v>727</v>
      </c>
      <c r="AN584" t="s">
        <v>776</v>
      </c>
      <c r="AO584" t="s">
        <v>725</v>
      </c>
      <c r="AP584" s="25">
        <v>0.22</v>
      </c>
      <c r="AQ584" t="str">
        <f t="shared" si="21"/>
        <v>Hệ thống Smartphone 2.0 (Phân hệ mobile hỗ trợ bán hàng)</v>
      </c>
      <c r="AR584">
        <v>35400000</v>
      </c>
      <c r="AS584">
        <f t="shared" si="22"/>
        <v>7788000</v>
      </c>
      <c r="AT584" s="31" t="s">
        <v>625</v>
      </c>
      <c r="AU584" s="32" t="s">
        <v>623</v>
      </c>
    </row>
    <row r="585" spans="1:47" ht="14" thickBot="1">
      <c r="A585" s="18">
        <v>4154207</v>
      </c>
      <c r="B585" s="19" t="s">
        <v>390</v>
      </c>
      <c r="C585" s="19" t="s">
        <v>61</v>
      </c>
      <c r="D585" s="19" t="s">
        <v>44</v>
      </c>
      <c r="E585" s="18">
        <v>0</v>
      </c>
      <c r="F585" s="21">
        <v>45107.5</v>
      </c>
      <c r="G585" s="22"/>
      <c r="H585" s="19" t="s">
        <v>63</v>
      </c>
      <c r="I585" s="19" t="s">
        <v>63</v>
      </c>
      <c r="J585" s="18">
        <v>4175947</v>
      </c>
      <c r="K585" s="19" t="s">
        <v>623</v>
      </c>
      <c r="L585" s="19" t="s">
        <v>92</v>
      </c>
      <c r="M585" s="19" t="s">
        <v>699</v>
      </c>
      <c r="N585" s="19" t="s">
        <v>42</v>
      </c>
      <c r="O585" s="18">
        <v>320256000</v>
      </c>
      <c r="P585" s="19" t="s">
        <v>39</v>
      </c>
      <c r="Q585" s="19" t="s">
        <v>75</v>
      </c>
      <c r="R585" s="20">
        <v>13.95</v>
      </c>
      <c r="S585" s="18">
        <v>0</v>
      </c>
      <c r="T585" s="22"/>
      <c r="U585" s="19" t="s">
        <v>40</v>
      </c>
      <c r="V585" s="19" t="s">
        <v>64</v>
      </c>
      <c r="W585" s="21">
        <v>45097.5</v>
      </c>
      <c r="X585" s="21">
        <v>45098.5</v>
      </c>
      <c r="Y585" s="21">
        <v>45093.666157400003</v>
      </c>
      <c r="Z585" s="18">
        <v>4177546</v>
      </c>
      <c r="AA585" s="19" t="s">
        <v>626</v>
      </c>
      <c r="AB585" s="19" t="s">
        <v>42</v>
      </c>
      <c r="AC585" s="18">
        <v>97344</v>
      </c>
      <c r="AD585" s="18">
        <v>360</v>
      </c>
      <c r="AE585" s="19" t="s">
        <v>92</v>
      </c>
      <c r="AF585" s="19" t="s">
        <v>39</v>
      </c>
      <c r="AG585" s="18">
        <v>0</v>
      </c>
      <c r="AH585" s="23">
        <v>0.63</v>
      </c>
      <c r="AI585" s="24">
        <v>0.153636363636</v>
      </c>
      <c r="AJ585" s="22" t="s">
        <v>65</v>
      </c>
      <c r="AK585" s="22" t="s">
        <v>682</v>
      </c>
      <c r="AL585" t="s">
        <v>721</v>
      </c>
      <c r="AM585" t="s">
        <v>727</v>
      </c>
      <c r="AN585" t="s">
        <v>776</v>
      </c>
      <c r="AO585" t="s">
        <v>725</v>
      </c>
      <c r="AP585" s="25">
        <v>0.15</v>
      </c>
      <c r="AQ585" t="str">
        <f t="shared" si="21"/>
        <v>Hệ thống Smartphone 2.0 (Phân hệ mobile hỗ trợ bán hàng)</v>
      </c>
      <c r="AR585">
        <v>35400000</v>
      </c>
      <c r="AS585">
        <f t="shared" si="22"/>
        <v>5310000</v>
      </c>
      <c r="AT585" s="31" t="s">
        <v>626</v>
      </c>
      <c r="AU585" s="32" t="s">
        <v>623</v>
      </c>
    </row>
    <row r="586" spans="1:47" ht="14" thickBot="1">
      <c r="A586" s="18">
        <v>4154207</v>
      </c>
      <c r="B586" s="19" t="s">
        <v>390</v>
      </c>
      <c r="C586" s="19" t="s">
        <v>61</v>
      </c>
      <c r="D586" s="19" t="s">
        <v>44</v>
      </c>
      <c r="E586" s="18">
        <v>0</v>
      </c>
      <c r="F586" s="21">
        <v>45107.5</v>
      </c>
      <c r="G586" s="22"/>
      <c r="H586" s="19" t="s">
        <v>63</v>
      </c>
      <c r="I586" s="19" t="s">
        <v>63</v>
      </c>
      <c r="J586" s="18">
        <v>4175947</v>
      </c>
      <c r="K586" s="19" t="s">
        <v>623</v>
      </c>
      <c r="L586" s="19" t="s">
        <v>92</v>
      </c>
      <c r="M586" s="19" t="s">
        <v>699</v>
      </c>
      <c r="N586" s="19" t="s">
        <v>42</v>
      </c>
      <c r="O586" s="18">
        <v>320256000</v>
      </c>
      <c r="P586" s="19" t="s">
        <v>39</v>
      </c>
      <c r="Q586" s="19" t="s">
        <v>75</v>
      </c>
      <c r="R586" s="20">
        <v>13.95</v>
      </c>
      <c r="S586" s="18">
        <v>0</v>
      </c>
      <c r="T586" s="22"/>
      <c r="U586" s="19" t="s">
        <v>40</v>
      </c>
      <c r="V586" s="19" t="s">
        <v>64</v>
      </c>
      <c r="W586" s="21">
        <v>45097.5</v>
      </c>
      <c r="X586" s="21">
        <v>45098.5</v>
      </c>
      <c r="Y586" s="21">
        <v>45093.666157400003</v>
      </c>
      <c r="Z586" s="18">
        <v>4177545</v>
      </c>
      <c r="AA586" s="19" t="s">
        <v>627</v>
      </c>
      <c r="AB586" s="19" t="s">
        <v>42</v>
      </c>
      <c r="AC586" s="18">
        <v>97344</v>
      </c>
      <c r="AD586" s="18">
        <v>360</v>
      </c>
      <c r="AE586" s="19" t="s">
        <v>92</v>
      </c>
      <c r="AF586" s="19" t="s">
        <v>39</v>
      </c>
      <c r="AG586" s="18">
        <v>0</v>
      </c>
      <c r="AH586" s="23">
        <v>0.63</v>
      </c>
      <c r="AI586" s="24">
        <v>0.153636363636</v>
      </c>
      <c r="AJ586" s="22" t="s">
        <v>65</v>
      </c>
      <c r="AK586" s="22" t="s">
        <v>682</v>
      </c>
      <c r="AL586" t="s">
        <v>721</v>
      </c>
      <c r="AM586" t="s">
        <v>727</v>
      </c>
      <c r="AN586" t="s">
        <v>776</v>
      </c>
      <c r="AO586" t="s">
        <v>725</v>
      </c>
      <c r="AP586" s="25">
        <v>0.15</v>
      </c>
      <c r="AQ586" t="str">
        <f t="shared" si="21"/>
        <v>Hệ thống Smartphone 2.0 (Phân hệ mobile hỗ trợ bán hàng)</v>
      </c>
      <c r="AR586">
        <v>35400000</v>
      </c>
      <c r="AS586">
        <f t="shared" si="22"/>
        <v>5310000</v>
      </c>
      <c r="AT586" s="31" t="s">
        <v>627</v>
      </c>
      <c r="AU586" s="32" t="s">
        <v>623</v>
      </c>
    </row>
    <row r="587" spans="1:47" ht="14" thickBot="1">
      <c r="A587" s="18">
        <v>4163518</v>
      </c>
      <c r="B587" s="19" t="s">
        <v>604</v>
      </c>
      <c r="C587" s="19" t="s">
        <v>138</v>
      </c>
      <c r="D587" s="19" t="s">
        <v>95</v>
      </c>
      <c r="E587" s="20">
        <v>34.520000000000003</v>
      </c>
      <c r="F587" s="21">
        <v>45099.5</v>
      </c>
      <c r="G587" s="22"/>
      <c r="H587" s="19" t="s">
        <v>118</v>
      </c>
      <c r="I587" s="19" t="s">
        <v>118</v>
      </c>
      <c r="J587" s="18">
        <v>4176097</v>
      </c>
      <c r="K587" s="19" t="s">
        <v>628</v>
      </c>
      <c r="L587" s="19" t="s">
        <v>78</v>
      </c>
      <c r="M587" s="19" t="s">
        <v>709</v>
      </c>
      <c r="N587" s="19" t="s">
        <v>42</v>
      </c>
      <c r="O587" s="18">
        <v>550368000</v>
      </c>
      <c r="P587" s="19" t="s">
        <v>39</v>
      </c>
      <c r="Q587" s="19" t="s">
        <v>111</v>
      </c>
      <c r="R587" s="20">
        <v>19.11</v>
      </c>
      <c r="S587" s="18">
        <v>0</v>
      </c>
      <c r="T587" s="22"/>
      <c r="U587" s="19" t="s">
        <v>97</v>
      </c>
      <c r="V587" s="19" t="s">
        <v>68</v>
      </c>
      <c r="W587" s="21">
        <v>45093.5</v>
      </c>
      <c r="X587" s="21">
        <v>45093.5</v>
      </c>
      <c r="Y587" s="21">
        <v>45093.723113419997</v>
      </c>
      <c r="Z587" s="18">
        <v>4176121</v>
      </c>
      <c r="AA587" s="19" t="s">
        <v>629</v>
      </c>
      <c r="AB587" s="19" t="s">
        <v>42</v>
      </c>
      <c r="AC587" s="18">
        <v>262368</v>
      </c>
      <c r="AD587" s="18">
        <v>86400</v>
      </c>
      <c r="AE587" s="19" t="s">
        <v>78</v>
      </c>
      <c r="AF587" s="19" t="s">
        <v>39</v>
      </c>
      <c r="AG587" s="23">
        <v>1.57</v>
      </c>
      <c r="AH587" s="23">
        <v>0.87</v>
      </c>
      <c r="AI587" s="24">
        <v>0.41409090909000001</v>
      </c>
      <c r="AJ587" s="22" t="s">
        <v>826</v>
      </c>
      <c r="AK587" s="22" t="s">
        <v>682</v>
      </c>
      <c r="AL587" t="s">
        <v>718</v>
      </c>
      <c r="AM587" t="s">
        <v>813</v>
      </c>
      <c r="AN587" t="s">
        <v>794</v>
      </c>
      <c r="AO587" t="s">
        <v>725</v>
      </c>
      <c r="AP587" s="13">
        <v>0.41</v>
      </c>
      <c r="AQ587" t="str">
        <f t="shared" si="21"/>
        <v>Hệ thống VAS (Nhóm việc backend cung cấp ứng dụng Viettel Shop, Viettel Portal, My Viettel)</v>
      </c>
      <c r="AR587">
        <v>35500000</v>
      </c>
      <c r="AS587">
        <f t="shared" si="22"/>
        <v>14555000</v>
      </c>
      <c r="AT587" s="31" t="s">
        <v>629</v>
      </c>
      <c r="AU587" s="32" t="s">
        <v>628</v>
      </c>
    </row>
    <row r="588" spans="1:47" ht="14" thickBot="1">
      <c r="A588" s="18">
        <v>4163518</v>
      </c>
      <c r="B588" s="19" t="s">
        <v>604</v>
      </c>
      <c r="C588" s="19" t="s">
        <v>138</v>
      </c>
      <c r="D588" s="19" t="s">
        <v>95</v>
      </c>
      <c r="E588" s="20">
        <v>34.520000000000003</v>
      </c>
      <c r="F588" s="21">
        <v>45099.5</v>
      </c>
      <c r="G588" s="22"/>
      <c r="H588" s="19" t="s">
        <v>118</v>
      </c>
      <c r="I588" s="19" t="s">
        <v>118</v>
      </c>
      <c r="J588" s="18">
        <v>4176097</v>
      </c>
      <c r="K588" s="19" t="s">
        <v>628</v>
      </c>
      <c r="L588" s="19" t="s">
        <v>78</v>
      </c>
      <c r="M588" s="19" t="s">
        <v>709</v>
      </c>
      <c r="N588" s="19" t="s">
        <v>42</v>
      </c>
      <c r="O588" s="18">
        <v>550368000</v>
      </c>
      <c r="P588" s="19" t="s">
        <v>39</v>
      </c>
      <c r="Q588" s="19" t="s">
        <v>111</v>
      </c>
      <c r="R588" s="20">
        <v>19.11</v>
      </c>
      <c r="S588" s="18">
        <v>0</v>
      </c>
      <c r="T588" s="22"/>
      <c r="U588" s="19" t="s">
        <v>97</v>
      </c>
      <c r="V588" s="19" t="s">
        <v>68</v>
      </c>
      <c r="W588" s="21">
        <v>45093.5</v>
      </c>
      <c r="X588" s="21">
        <v>45093.5</v>
      </c>
      <c r="Y588" s="21">
        <v>45093.723113419997</v>
      </c>
      <c r="Z588" s="18">
        <v>4176117</v>
      </c>
      <c r="AA588" s="19" t="s">
        <v>630</v>
      </c>
      <c r="AB588" s="19" t="s">
        <v>42</v>
      </c>
      <c r="AC588" s="18">
        <v>288000</v>
      </c>
      <c r="AD588" s="18">
        <v>115200</v>
      </c>
      <c r="AE588" s="19" t="s">
        <v>78</v>
      </c>
      <c r="AF588" s="19" t="s">
        <v>39</v>
      </c>
      <c r="AG588" s="23">
        <v>1.57</v>
      </c>
      <c r="AH588" s="23">
        <v>0.87</v>
      </c>
      <c r="AI588" s="24">
        <v>0.45454545454500001</v>
      </c>
      <c r="AJ588" s="22" t="s">
        <v>826</v>
      </c>
      <c r="AK588" s="22" t="s">
        <v>682</v>
      </c>
      <c r="AL588" t="s">
        <v>718</v>
      </c>
      <c r="AM588" t="s">
        <v>813</v>
      </c>
      <c r="AN588" t="s">
        <v>794</v>
      </c>
      <c r="AO588" t="s">
        <v>725</v>
      </c>
      <c r="AP588" s="13">
        <v>0.46</v>
      </c>
      <c r="AQ588" t="str">
        <f t="shared" si="21"/>
        <v>Hệ thống VAS (Nhóm việc backend cung cấp ứng dụng Viettel Shop, Viettel Portal, My Viettel)</v>
      </c>
      <c r="AR588">
        <v>35500000</v>
      </c>
      <c r="AS588">
        <f t="shared" si="22"/>
        <v>16330000</v>
      </c>
      <c r="AT588" s="31" t="s">
        <v>630</v>
      </c>
      <c r="AU588" s="32" t="s">
        <v>628</v>
      </c>
    </row>
    <row r="589" spans="1:47" ht="14" thickBot="1">
      <c r="A589" s="18">
        <v>4167921</v>
      </c>
      <c r="B589" s="19" t="s">
        <v>221</v>
      </c>
      <c r="C589" s="19" t="s">
        <v>101</v>
      </c>
      <c r="D589" s="19" t="s">
        <v>134</v>
      </c>
      <c r="E589" s="20">
        <v>127.46</v>
      </c>
      <c r="F589" s="21">
        <v>45099.5</v>
      </c>
      <c r="G589" s="22"/>
      <c r="H589" s="19" t="s">
        <v>118</v>
      </c>
      <c r="I589" s="19" t="s">
        <v>118</v>
      </c>
      <c r="J589" s="18">
        <v>4176178</v>
      </c>
      <c r="K589" s="19" t="s">
        <v>631</v>
      </c>
      <c r="L589" s="19" t="s">
        <v>52</v>
      </c>
      <c r="M589" s="19" t="s">
        <v>693</v>
      </c>
      <c r="N589" s="19" t="s">
        <v>42</v>
      </c>
      <c r="O589" s="18">
        <v>115200000</v>
      </c>
      <c r="P589" s="19" t="s">
        <v>39</v>
      </c>
      <c r="Q589" s="19" t="s">
        <v>112</v>
      </c>
      <c r="R589" s="18">
        <v>4</v>
      </c>
      <c r="S589" s="18">
        <v>0</v>
      </c>
      <c r="T589" s="22"/>
      <c r="U589" s="19" t="s">
        <v>97</v>
      </c>
      <c r="V589" s="19" t="s">
        <v>68</v>
      </c>
      <c r="W589" s="21">
        <v>45096.5</v>
      </c>
      <c r="X589" s="21">
        <v>45093.5</v>
      </c>
      <c r="Y589" s="21">
        <v>45096.346226850001</v>
      </c>
      <c r="Z589" s="18">
        <v>4176181</v>
      </c>
      <c r="AA589" s="19" t="s">
        <v>632</v>
      </c>
      <c r="AB589" s="19" t="s">
        <v>42</v>
      </c>
      <c r="AC589" s="18">
        <v>115200</v>
      </c>
      <c r="AD589" s="18">
        <v>7200</v>
      </c>
      <c r="AE589" s="19" t="s">
        <v>192</v>
      </c>
      <c r="AF589" s="19" t="s">
        <v>39</v>
      </c>
      <c r="AG589" s="23">
        <v>5.79</v>
      </c>
      <c r="AH589" s="23">
        <v>0.18</v>
      </c>
      <c r="AI589" s="24">
        <v>0.181818181818</v>
      </c>
      <c r="AJ589" s="22" t="s">
        <v>830</v>
      </c>
      <c r="AK589" s="22" t="s">
        <v>682</v>
      </c>
      <c r="AL589" t="s">
        <v>684</v>
      </c>
      <c r="AM589" t="s">
        <v>803</v>
      </c>
      <c r="AN589" t="s">
        <v>779</v>
      </c>
      <c r="AO589" t="s">
        <v>725</v>
      </c>
      <c r="AP589" s="25">
        <v>0.18</v>
      </c>
      <c r="AQ589" t="str">
        <f t="shared" si="21"/>
        <v>Hệ thống BCCS (Nhóm việc xây dựng và triển khai công nghệ mới vào quản lý khuyến mãi, quản lý gói sản phẩm, tương tác người dùng cuối)</v>
      </c>
      <c r="AR589">
        <v>36000000</v>
      </c>
      <c r="AS589">
        <f t="shared" si="22"/>
        <v>6480000</v>
      </c>
      <c r="AT589" s="31" t="s">
        <v>632</v>
      </c>
      <c r="AU589" s="32" t="s">
        <v>631</v>
      </c>
    </row>
    <row r="590" spans="1:47" ht="14" thickBot="1">
      <c r="A590" s="18">
        <v>4165016</v>
      </c>
      <c r="B590" s="19" t="s">
        <v>316</v>
      </c>
      <c r="C590" s="19" t="s">
        <v>101</v>
      </c>
      <c r="D590" s="19" t="s">
        <v>134</v>
      </c>
      <c r="E590" s="20">
        <v>53.28</v>
      </c>
      <c r="F590" s="21">
        <v>45099.5</v>
      </c>
      <c r="G590" s="22"/>
      <c r="H590" s="19" t="s">
        <v>102</v>
      </c>
      <c r="I590" s="19" t="s">
        <v>102</v>
      </c>
      <c r="J590" s="18">
        <v>4176187</v>
      </c>
      <c r="K590" s="19" t="s">
        <v>633</v>
      </c>
      <c r="L590" s="19" t="s">
        <v>193</v>
      </c>
      <c r="M590" s="19" t="s">
        <v>693</v>
      </c>
      <c r="N590" s="19" t="s">
        <v>42</v>
      </c>
      <c r="O590" s="18">
        <v>57600000</v>
      </c>
      <c r="P590" s="19" t="s">
        <v>39</v>
      </c>
      <c r="Q590" s="19" t="s">
        <v>87</v>
      </c>
      <c r="R590" s="18">
        <v>2</v>
      </c>
      <c r="S590" s="18">
        <v>2</v>
      </c>
      <c r="T590" s="22"/>
      <c r="U590" s="19" t="s">
        <v>97</v>
      </c>
      <c r="V590" s="19" t="s">
        <v>68</v>
      </c>
      <c r="W590" s="21">
        <v>45085.5</v>
      </c>
      <c r="X590" s="21">
        <v>45089.5</v>
      </c>
      <c r="Y590" s="21">
        <v>45096.351030090002</v>
      </c>
      <c r="Z590" s="18">
        <v>4176229</v>
      </c>
      <c r="AA590" s="19" t="s">
        <v>634</v>
      </c>
      <c r="AB590" s="19" t="s">
        <v>42</v>
      </c>
      <c r="AC590" s="18">
        <v>57600</v>
      </c>
      <c r="AD590" s="18">
        <v>57600</v>
      </c>
      <c r="AE590" s="19" t="s">
        <v>193</v>
      </c>
      <c r="AF590" s="19" t="s">
        <v>39</v>
      </c>
      <c r="AG590" s="23">
        <v>2.42</v>
      </c>
      <c r="AH590" s="23">
        <v>0.1</v>
      </c>
      <c r="AI590" s="24">
        <v>0.1</v>
      </c>
      <c r="AJ590" s="22" t="s">
        <v>830</v>
      </c>
      <c r="AK590" s="22" t="s">
        <v>682</v>
      </c>
      <c r="AL590" t="s">
        <v>716</v>
      </c>
      <c r="AM590" t="s">
        <v>814</v>
      </c>
      <c r="AN590" t="s">
        <v>779</v>
      </c>
      <c r="AO590" t="s">
        <v>725</v>
      </c>
      <c r="AP590" s="25">
        <v>0.1</v>
      </c>
      <c r="AQ590" t="str">
        <f t="shared" si="21"/>
        <v>Hệ thống BCCS (Nhóm các chức năng kiểm thử)</v>
      </c>
      <c r="AR590">
        <v>35500000</v>
      </c>
      <c r="AS590">
        <f t="shared" si="22"/>
        <v>3550000</v>
      </c>
      <c r="AT590" s="31" t="s">
        <v>634</v>
      </c>
      <c r="AU590" s="32" t="s">
        <v>633</v>
      </c>
    </row>
    <row r="591" spans="1:47" ht="14" thickBot="1">
      <c r="A591" s="18">
        <v>4171565</v>
      </c>
      <c r="B591" s="19" t="s">
        <v>635</v>
      </c>
      <c r="C591" s="19" t="s">
        <v>60</v>
      </c>
      <c r="D591" s="19" t="s">
        <v>179</v>
      </c>
      <c r="E591" s="18">
        <v>0</v>
      </c>
      <c r="F591" s="22"/>
      <c r="G591" s="22"/>
      <c r="H591" s="19" t="s">
        <v>69</v>
      </c>
      <c r="I591" s="19" t="s">
        <v>69</v>
      </c>
      <c r="J591" s="18">
        <v>4176252</v>
      </c>
      <c r="K591" s="19" t="s">
        <v>636</v>
      </c>
      <c r="L591" s="19" t="s">
        <v>60</v>
      </c>
      <c r="M591" s="19" t="s">
        <v>702</v>
      </c>
      <c r="N591" s="19" t="s">
        <v>42</v>
      </c>
      <c r="O591" s="18">
        <v>576000000</v>
      </c>
      <c r="P591" s="19" t="s">
        <v>39</v>
      </c>
      <c r="Q591" s="19" t="s">
        <v>45</v>
      </c>
      <c r="R591" s="20">
        <v>21.24</v>
      </c>
      <c r="S591" s="18">
        <v>0</v>
      </c>
      <c r="T591" s="22"/>
      <c r="U591" s="19" t="s">
        <v>126</v>
      </c>
      <c r="V591" s="19" t="s">
        <v>64</v>
      </c>
      <c r="W591" s="21">
        <v>45097.5</v>
      </c>
      <c r="X591" s="21">
        <v>45098.5</v>
      </c>
      <c r="Y591" s="21">
        <v>45096.368969900002</v>
      </c>
      <c r="Z591" s="18">
        <v>4177446</v>
      </c>
      <c r="AA591" s="19" t="s">
        <v>637</v>
      </c>
      <c r="AB591" s="19" t="s">
        <v>42</v>
      </c>
      <c r="AC591" s="18">
        <v>294912</v>
      </c>
      <c r="AD591" s="18">
        <v>360</v>
      </c>
      <c r="AE591" s="19" t="s">
        <v>60</v>
      </c>
      <c r="AF591" s="19" t="s">
        <v>39</v>
      </c>
      <c r="AG591" s="18">
        <v>0</v>
      </c>
      <c r="AH591" s="23">
        <v>0.97</v>
      </c>
      <c r="AI591" s="24">
        <v>0.465454545454</v>
      </c>
      <c r="AJ591" s="22" t="s">
        <v>831</v>
      </c>
      <c r="AK591" s="22" t="s">
        <v>828</v>
      </c>
      <c r="AL591" t="s">
        <v>719</v>
      </c>
      <c r="AM591" t="s">
        <v>802</v>
      </c>
      <c r="AN591" t="s">
        <v>791</v>
      </c>
      <c r="AO591" t="s">
        <v>724</v>
      </c>
      <c r="AP591" s="25">
        <v>0.47</v>
      </c>
      <c r="AQ591" t="str">
        <f t="shared" si="21"/>
        <v>Hệ thống GBOC (Sản phẩm lõi BCCS: phát triển các module quản lý thuê bao, tiếp nhận phản ánh, bán hàng - luồng trả sau)</v>
      </c>
      <c r="AR591">
        <v>35500000</v>
      </c>
      <c r="AS591">
        <f t="shared" si="22"/>
        <v>16684999.999999998</v>
      </c>
      <c r="AT591" s="31" t="s">
        <v>637</v>
      </c>
      <c r="AU591" s="32" t="s">
        <v>636</v>
      </c>
    </row>
    <row r="592" spans="1:47" ht="14" thickBot="1">
      <c r="A592" s="18">
        <v>4171565</v>
      </c>
      <c r="B592" s="19" t="s">
        <v>635</v>
      </c>
      <c r="C592" s="19" t="s">
        <v>60</v>
      </c>
      <c r="D592" s="19" t="s">
        <v>179</v>
      </c>
      <c r="E592" s="18">
        <v>0</v>
      </c>
      <c r="F592" s="22"/>
      <c r="G592" s="22"/>
      <c r="H592" s="19" t="s">
        <v>69</v>
      </c>
      <c r="I592" s="19" t="s">
        <v>69</v>
      </c>
      <c r="J592" s="18">
        <v>4176252</v>
      </c>
      <c r="K592" s="19" t="s">
        <v>636</v>
      </c>
      <c r="L592" s="19" t="s">
        <v>60</v>
      </c>
      <c r="M592" s="19" t="s">
        <v>702</v>
      </c>
      <c r="N592" s="19" t="s">
        <v>42</v>
      </c>
      <c r="O592" s="18">
        <v>576000000</v>
      </c>
      <c r="P592" s="19" t="s">
        <v>39</v>
      </c>
      <c r="Q592" s="19" t="s">
        <v>45</v>
      </c>
      <c r="R592" s="20">
        <v>21.24</v>
      </c>
      <c r="S592" s="18">
        <v>0</v>
      </c>
      <c r="T592" s="22"/>
      <c r="U592" s="19" t="s">
        <v>126</v>
      </c>
      <c r="V592" s="19" t="s">
        <v>64</v>
      </c>
      <c r="W592" s="21">
        <v>45097.5</v>
      </c>
      <c r="X592" s="21">
        <v>45098.5</v>
      </c>
      <c r="Y592" s="21">
        <v>45096.368969900002</v>
      </c>
      <c r="Z592" s="18">
        <v>4177449</v>
      </c>
      <c r="AA592" s="19" t="s">
        <v>638</v>
      </c>
      <c r="AB592" s="19" t="s">
        <v>42</v>
      </c>
      <c r="AC592" s="18">
        <v>316800</v>
      </c>
      <c r="AD592" s="18">
        <v>360</v>
      </c>
      <c r="AE592" s="19" t="s">
        <v>60</v>
      </c>
      <c r="AF592" s="19" t="s">
        <v>39</v>
      </c>
      <c r="AG592" s="18">
        <v>0</v>
      </c>
      <c r="AH592" s="23">
        <v>0.97</v>
      </c>
      <c r="AI592" s="24">
        <v>0.5</v>
      </c>
      <c r="AJ592" s="22" t="s">
        <v>831</v>
      </c>
      <c r="AK592" s="22" t="s">
        <v>828</v>
      </c>
      <c r="AL592" t="s">
        <v>719</v>
      </c>
      <c r="AM592" t="s">
        <v>802</v>
      </c>
      <c r="AN592" t="s">
        <v>791</v>
      </c>
      <c r="AO592" t="s">
        <v>724</v>
      </c>
      <c r="AP592" s="25">
        <v>0.5</v>
      </c>
      <c r="AQ592" t="str">
        <f t="shared" si="21"/>
        <v>Hệ thống GBOC (Sản phẩm lõi BCCS: phát triển các module quản lý thuê bao, tiếp nhận phản ánh, bán hàng - luồng trả sau)</v>
      </c>
      <c r="AR592">
        <v>35500000</v>
      </c>
      <c r="AS592">
        <f t="shared" si="22"/>
        <v>17750000</v>
      </c>
      <c r="AT592" s="31" t="s">
        <v>638</v>
      </c>
      <c r="AU592" s="32" t="s">
        <v>636</v>
      </c>
    </row>
    <row r="593" spans="1:47" ht="14" thickBot="1">
      <c r="A593" s="18">
        <v>4169752</v>
      </c>
      <c r="B593" s="19" t="s">
        <v>337</v>
      </c>
      <c r="C593" s="19" t="s">
        <v>48</v>
      </c>
      <c r="D593" s="19" t="s">
        <v>44</v>
      </c>
      <c r="E593" s="18">
        <v>0</v>
      </c>
      <c r="F593" s="21">
        <v>45135.5</v>
      </c>
      <c r="G593" s="22"/>
      <c r="H593" s="19" t="s">
        <v>91</v>
      </c>
      <c r="I593" s="19" t="s">
        <v>91</v>
      </c>
      <c r="J593" s="18">
        <v>4176315</v>
      </c>
      <c r="K593" s="19" t="s">
        <v>639</v>
      </c>
      <c r="L593" s="19" t="s">
        <v>52</v>
      </c>
      <c r="M593" s="19" t="s">
        <v>710</v>
      </c>
      <c r="N593" s="19" t="s">
        <v>42</v>
      </c>
      <c r="O593" s="18">
        <v>57600000</v>
      </c>
      <c r="P593" s="19" t="s">
        <v>39</v>
      </c>
      <c r="Q593" s="19" t="s">
        <v>112</v>
      </c>
      <c r="R593" s="20">
        <v>2.25</v>
      </c>
      <c r="S593" s="18">
        <v>0</v>
      </c>
      <c r="T593" s="22"/>
      <c r="U593" s="19" t="s">
        <v>97</v>
      </c>
      <c r="V593" s="19" t="s">
        <v>68</v>
      </c>
      <c r="W593" s="21">
        <v>45083.5</v>
      </c>
      <c r="X593" s="21">
        <v>45083.5</v>
      </c>
      <c r="Y593" s="21">
        <v>45096.38474537</v>
      </c>
      <c r="Z593" s="18">
        <v>4176318</v>
      </c>
      <c r="AA593" s="19" t="s">
        <v>640</v>
      </c>
      <c r="AB593" s="19" t="s">
        <v>42</v>
      </c>
      <c r="AC593" s="18">
        <v>64800</v>
      </c>
      <c r="AD593" s="18">
        <v>57600</v>
      </c>
      <c r="AE593" s="19" t="s">
        <v>189</v>
      </c>
      <c r="AF593" s="19" t="s">
        <v>39</v>
      </c>
      <c r="AG593" s="18">
        <v>0</v>
      </c>
      <c r="AH593" s="23">
        <v>0.1</v>
      </c>
      <c r="AI593" s="24">
        <v>0.102272727272</v>
      </c>
      <c r="AJ593" s="22" t="s">
        <v>830</v>
      </c>
      <c r="AK593" s="22" t="s">
        <v>682</v>
      </c>
      <c r="AL593" t="s">
        <v>684</v>
      </c>
      <c r="AM593" t="s">
        <v>803</v>
      </c>
      <c r="AN593" t="s">
        <v>795</v>
      </c>
      <c r="AO593" t="s">
        <v>725</v>
      </c>
      <c r="AP593" s="25">
        <v>0.1</v>
      </c>
      <c r="AQ593" t="str">
        <f t="shared" si="21"/>
        <v>Hệ thống BCCS2 (Nhóm việc xây dựng và triển khai công nghệ mới vào quản lý khuyến mãi, quản lý gói sản phẩm, tương tác người dùng cuối)</v>
      </c>
      <c r="AR593">
        <v>36000000</v>
      </c>
      <c r="AS593">
        <f t="shared" si="22"/>
        <v>3600000</v>
      </c>
      <c r="AT593" s="31" t="s">
        <v>640</v>
      </c>
      <c r="AU593" s="32" t="s">
        <v>639</v>
      </c>
    </row>
    <row r="594" spans="1:47" ht="14" thickBot="1">
      <c r="A594" s="18">
        <v>4168879</v>
      </c>
      <c r="B594" s="19" t="s">
        <v>641</v>
      </c>
      <c r="C594" s="19" t="s">
        <v>60</v>
      </c>
      <c r="D594" s="19" t="s">
        <v>179</v>
      </c>
      <c r="E594" s="18">
        <v>0</v>
      </c>
      <c r="F594" s="22"/>
      <c r="G594" s="22"/>
      <c r="H594" s="19" t="s">
        <v>66</v>
      </c>
      <c r="I594" s="19" t="s">
        <v>66</v>
      </c>
      <c r="J594" s="18">
        <v>4176347</v>
      </c>
      <c r="K594" s="27" t="s">
        <v>985</v>
      </c>
      <c r="L594" s="19" t="s">
        <v>60</v>
      </c>
      <c r="M594" s="19" t="s">
        <v>702</v>
      </c>
      <c r="N594" s="19" t="s">
        <v>42</v>
      </c>
      <c r="O594" s="18">
        <v>144000000</v>
      </c>
      <c r="P594" s="19" t="s">
        <v>39</v>
      </c>
      <c r="Q594" s="19" t="s">
        <v>45</v>
      </c>
      <c r="R594" s="20">
        <v>4.6500000000000004</v>
      </c>
      <c r="S594" s="18">
        <v>0</v>
      </c>
      <c r="T594" s="22"/>
      <c r="U594" s="19" t="s">
        <v>126</v>
      </c>
      <c r="V594" s="19" t="s">
        <v>64</v>
      </c>
      <c r="W594" s="21">
        <v>45097.5</v>
      </c>
      <c r="X594" s="21">
        <v>45098.5</v>
      </c>
      <c r="Y594" s="21">
        <v>45096.390879630002</v>
      </c>
      <c r="Z594" s="18">
        <v>4177442</v>
      </c>
      <c r="AA594" s="27" t="s">
        <v>930</v>
      </c>
      <c r="AB594" s="19" t="s">
        <v>42</v>
      </c>
      <c r="AC594" s="18">
        <v>133920</v>
      </c>
      <c r="AD594" s="18">
        <v>360</v>
      </c>
      <c r="AE594" s="19" t="s">
        <v>60</v>
      </c>
      <c r="AF594" s="19" t="s">
        <v>39</v>
      </c>
      <c r="AG594" s="18">
        <v>0</v>
      </c>
      <c r="AH594" s="23">
        <v>0.21</v>
      </c>
      <c r="AI594" s="24">
        <v>0.21136363636300001</v>
      </c>
      <c r="AJ594" s="22" t="s">
        <v>831</v>
      </c>
      <c r="AK594" s="22" t="s">
        <v>828</v>
      </c>
      <c r="AL594" t="s">
        <v>719</v>
      </c>
      <c r="AM594" t="s">
        <v>802</v>
      </c>
      <c r="AN594" t="s">
        <v>791</v>
      </c>
      <c r="AO594" t="s">
        <v>724</v>
      </c>
      <c r="AP594" s="25">
        <v>0.21</v>
      </c>
      <c r="AQ594" t="str">
        <f t="shared" si="21"/>
        <v>Hệ thống GBOC (Sản phẩm lõi BCCS: phát triển các module quản lý thuê bao, tiếp nhận phản ánh, bán hàng - luồng trả sau)</v>
      </c>
      <c r="AR594">
        <v>35500000</v>
      </c>
      <c r="AS594">
        <f t="shared" si="22"/>
        <v>7455000</v>
      </c>
      <c r="AT594" s="31" t="s">
        <v>930</v>
      </c>
      <c r="AU594" s="32" t="s">
        <v>985</v>
      </c>
    </row>
    <row r="595" spans="1:47" ht="14" thickBot="1">
      <c r="A595" s="18">
        <v>4154798</v>
      </c>
      <c r="B595" s="19" t="s">
        <v>384</v>
      </c>
      <c r="C595" s="19" t="s">
        <v>61</v>
      </c>
      <c r="D595" s="19" t="s">
        <v>49</v>
      </c>
      <c r="E595" s="20">
        <v>32.549999999999997</v>
      </c>
      <c r="F595" s="21">
        <v>45097.5</v>
      </c>
      <c r="G595" s="21">
        <v>45095.5</v>
      </c>
      <c r="H595" s="19" t="s">
        <v>50</v>
      </c>
      <c r="I595" s="19" t="s">
        <v>50</v>
      </c>
      <c r="J595" s="18">
        <v>4176364</v>
      </c>
      <c r="K595" s="19" t="s">
        <v>642</v>
      </c>
      <c r="L595" s="19" t="s">
        <v>52</v>
      </c>
      <c r="M595" s="19" t="s">
        <v>699</v>
      </c>
      <c r="N595" s="19" t="s">
        <v>42</v>
      </c>
      <c r="O595" s="18">
        <v>115200000</v>
      </c>
      <c r="P595" s="19" t="s">
        <v>39</v>
      </c>
      <c r="Q595" s="19" t="s">
        <v>112</v>
      </c>
      <c r="R595" s="18">
        <v>4</v>
      </c>
      <c r="S595" s="18">
        <v>0</v>
      </c>
      <c r="T595" s="22"/>
      <c r="U595" s="19" t="s">
        <v>97</v>
      </c>
      <c r="V595" s="19" t="s">
        <v>65</v>
      </c>
      <c r="W595" s="21">
        <v>45083.5</v>
      </c>
      <c r="X595" s="21">
        <v>45083.5</v>
      </c>
      <c r="Y595" s="21">
        <v>45096.394386569998</v>
      </c>
      <c r="Z595" s="18">
        <v>4176365</v>
      </c>
      <c r="AA595" s="19" t="s">
        <v>643</v>
      </c>
      <c r="AB595" s="19" t="s">
        <v>42</v>
      </c>
      <c r="AC595" s="18">
        <v>115200</v>
      </c>
      <c r="AD595" s="18">
        <v>115200</v>
      </c>
      <c r="AE595" s="19" t="s">
        <v>189</v>
      </c>
      <c r="AF595" s="19" t="s">
        <v>39</v>
      </c>
      <c r="AG595" s="23">
        <v>1.48</v>
      </c>
      <c r="AH595" s="23">
        <v>0.18</v>
      </c>
      <c r="AI595" s="24">
        <v>0.181818181818</v>
      </c>
      <c r="AJ595" s="22" t="s">
        <v>830</v>
      </c>
      <c r="AK595" s="22" t="s">
        <v>682</v>
      </c>
      <c r="AL595" t="s">
        <v>684</v>
      </c>
      <c r="AM595" t="s">
        <v>803</v>
      </c>
      <c r="AN595" t="s">
        <v>776</v>
      </c>
      <c r="AO595" t="s">
        <v>725</v>
      </c>
      <c r="AP595" s="25">
        <v>0.18</v>
      </c>
      <c r="AQ595" t="str">
        <f t="shared" si="21"/>
        <v>Hệ thống Smartphone 2.0 (Nhóm việc xây dựng và triển khai công nghệ mới vào quản lý khuyến mãi, quản lý gói sản phẩm, tương tác người dùng cuối)</v>
      </c>
      <c r="AR595">
        <v>36000000</v>
      </c>
      <c r="AS595">
        <f t="shared" si="22"/>
        <v>6480000</v>
      </c>
      <c r="AT595" s="31" t="s">
        <v>643</v>
      </c>
      <c r="AU595" s="32" t="s">
        <v>642</v>
      </c>
    </row>
    <row r="596" spans="1:47" ht="14" thickBot="1">
      <c r="A596" s="18">
        <v>4145903</v>
      </c>
      <c r="B596" s="19" t="s">
        <v>644</v>
      </c>
      <c r="C596" s="19" t="s">
        <v>37</v>
      </c>
      <c r="D596" s="19" t="s">
        <v>49</v>
      </c>
      <c r="E596" s="20">
        <v>67.06</v>
      </c>
      <c r="F596" s="21">
        <v>45062.5</v>
      </c>
      <c r="G596" s="21">
        <v>45063.5</v>
      </c>
      <c r="H596" s="19" t="s">
        <v>69</v>
      </c>
      <c r="I596" s="19" t="s">
        <v>69</v>
      </c>
      <c r="J596" s="18">
        <v>4176411</v>
      </c>
      <c r="K596" s="19" t="s">
        <v>645</v>
      </c>
      <c r="L596" s="19" t="s">
        <v>52</v>
      </c>
      <c r="M596" s="19" t="s">
        <v>699</v>
      </c>
      <c r="N596" s="19" t="s">
        <v>42</v>
      </c>
      <c r="O596" s="18">
        <v>115200000</v>
      </c>
      <c r="P596" s="19" t="s">
        <v>39</v>
      </c>
      <c r="Q596" s="19" t="s">
        <v>112</v>
      </c>
      <c r="R596" s="18">
        <v>4</v>
      </c>
      <c r="S596" s="18">
        <v>0</v>
      </c>
      <c r="T596" s="22"/>
      <c r="U596" s="19" t="s">
        <v>97</v>
      </c>
      <c r="V596" s="19" t="s">
        <v>65</v>
      </c>
      <c r="W596" s="21">
        <v>45083.5</v>
      </c>
      <c r="X596" s="21">
        <v>45083.5</v>
      </c>
      <c r="Y596" s="21">
        <v>45096.409861109998</v>
      </c>
      <c r="Z596" s="18">
        <v>4176414</v>
      </c>
      <c r="AA596" s="19" t="s">
        <v>646</v>
      </c>
      <c r="AB596" s="19" t="s">
        <v>42</v>
      </c>
      <c r="AC596" s="18">
        <v>115200</v>
      </c>
      <c r="AD596" s="18">
        <v>115200</v>
      </c>
      <c r="AE596" s="19" t="s">
        <v>189</v>
      </c>
      <c r="AF596" s="19" t="s">
        <v>39</v>
      </c>
      <c r="AG596" s="23">
        <v>3.05</v>
      </c>
      <c r="AH596" s="23">
        <v>0.18</v>
      </c>
      <c r="AI596" s="24">
        <v>0.181818181818</v>
      </c>
      <c r="AJ596" s="22" t="s">
        <v>830</v>
      </c>
      <c r="AK596" s="22" t="s">
        <v>682</v>
      </c>
      <c r="AL596" t="s">
        <v>684</v>
      </c>
      <c r="AM596" t="s">
        <v>803</v>
      </c>
      <c r="AN596" t="s">
        <v>776</v>
      </c>
      <c r="AO596" t="s">
        <v>725</v>
      </c>
      <c r="AP596" s="25">
        <v>0.18</v>
      </c>
      <c r="AQ596" t="str">
        <f t="shared" si="21"/>
        <v>Hệ thống Smartphone 2.0 (Nhóm việc xây dựng và triển khai công nghệ mới vào quản lý khuyến mãi, quản lý gói sản phẩm, tương tác người dùng cuối)</v>
      </c>
      <c r="AR596">
        <v>36000000</v>
      </c>
      <c r="AS596">
        <f t="shared" si="22"/>
        <v>6480000</v>
      </c>
      <c r="AT596" s="31" t="s">
        <v>646</v>
      </c>
      <c r="AU596" s="32" t="s">
        <v>645</v>
      </c>
    </row>
    <row r="597" spans="1:47" ht="14" thickBot="1">
      <c r="A597" s="18">
        <v>4166790</v>
      </c>
      <c r="B597" s="19" t="s">
        <v>275</v>
      </c>
      <c r="C597" s="19" t="s">
        <v>71</v>
      </c>
      <c r="D597" s="19" t="s">
        <v>44</v>
      </c>
      <c r="E597" s="18">
        <v>0</v>
      </c>
      <c r="F597" s="21">
        <v>45128.5</v>
      </c>
      <c r="G597" s="22"/>
      <c r="H597" s="19" t="s">
        <v>91</v>
      </c>
      <c r="I597" s="19" t="s">
        <v>91</v>
      </c>
      <c r="J597" s="18">
        <v>4176535</v>
      </c>
      <c r="K597" s="19" t="s">
        <v>648</v>
      </c>
      <c r="L597" s="19" t="s">
        <v>193</v>
      </c>
      <c r="M597" s="19" t="s">
        <v>697</v>
      </c>
      <c r="N597" s="19" t="s">
        <v>42</v>
      </c>
      <c r="O597" s="18">
        <v>144000000</v>
      </c>
      <c r="P597" s="19" t="s">
        <v>39</v>
      </c>
      <c r="Q597" s="19" t="s">
        <v>87</v>
      </c>
      <c r="R597" s="18">
        <v>5</v>
      </c>
      <c r="S597" s="18">
        <v>5</v>
      </c>
      <c r="T597" s="22"/>
      <c r="U597" s="19" t="s">
        <v>97</v>
      </c>
      <c r="V597" s="19" t="s">
        <v>68</v>
      </c>
      <c r="W597" s="21">
        <v>45085.5</v>
      </c>
      <c r="X597" s="21">
        <v>45094.5</v>
      </c>
      <c r="Y597" s="21">
        <v>45096.429467590002</v>
      </c>
      <c r="Z597" s="18">
        <v>4176565</v>
      </c>
      <c r="AA597" s="19" t="s">
        <v>649</v>
      </c>
      <c r="AB597" s="19" t="s">
        <v>42</v>
      </c>
      <c r="AC597" s="18">
        <v>144000</v>
      </c>
      <c r="AD597" s="18">
        <v>144000</v>
      </c>
      <c r="AE597" s="19" t="s">
        <v>193</v>
      </c>
      <c r="AF597" s="19" t="s">
        <v>39</v>
      </c>
      <c r="AG597" s="18">
        <v>0</v>
      </c>
      <c r="AH597" s="23">
        <v>0.23</v>
      </c>
      <c r="AI597" s="24">
        <v>0.22727272727200001</v>
      </c>
      <c r="AJ597" s="22" t="s">
        <v>830</v>
      </c>
      <c r="AK597" s="22" t="s">
        <v>682</v>
      </c>
      <c r="AL597" t="s">
        <v>716</v>
      </c>
      <c r="AM597" t="s">
        <v>814</v>
      </c>
      <c r="AN597" t="s">
        <v>784</v>
      </c>
      <c r="AO597" t="s">
        <v>725</v>
      </c>
      <c r="AP597" s="25">
        <v>0.23</v>
      </c>
      <c r="AQ597" t="str">
        <f t="shared" si="21"/>
        <v>Hệ thống CC 2.0 (Nhóm các chức năng kiểm thử)</v>
      </c>
      <c r="AR597">
        <v>35500000</v>
      </c>
      <c r="AS597">
        <f t="shared" si="22"/>
        <v>8165000</v>
      </c>
      <c r="AT597" s="31" t="s">
        <v>649</v>
      </c>
      <c r="AU597" s="32" t="s">
        <v>648</v>
      </c>
    </row>
    <row r="598" spans="1:47" ht="14" thickBot="1">
      <c r="A598" s="18">
        <v>4168389</v>
      </c>
      <c r="B598" s="19" t="s">
        <v>398</v>
      </c>
      <c r="C598" s="19" t="s">
        <v>43</v>
      </c>
      <c r="D598" s="19" t="s">
        <v>134</v>
      </c>
      <c r="E598" s="20">
        <v>402.23</v>
      </c>
      <c r="F598" s="21">
        <v>45098.5</v>
      </c>
      <c r="G598" s="22"/>
      <c r="H598" s="19" t="s">
        <v>63</v>
      </c>
      <c r="I598" s="19" t="s">
        <v>63</v>
      </c>
      <c r="J598" s="18">
        <v>4177313</v>
      </c>
      <c r="K598" s="27" t="s">
        <v>986</v>
      </c>
      <c r="L598" s="19" t="s">
        <v>43</v>
      </c>
      <c r="M598" s="19" t="s">
        <v>703</v>
      </c>
      <c r="N598" s="19" t="s">
        <v>42</v>
      </c>
      <c r="O598" s="18">
        <v>1052928000</v>
      </c>
      <c r="P598" s="19" t="s">
        <v>39</v>
      </c>
      <c r="Q598" s="19" t="s">
        <v>45</v>
      </c>
      <c r="R598" s="20">
        <v>36.56</v>
      </c>
      <c r="S598" s="20">
        <v>36.56</v>
      </c>
      <c r="T598" s="22"/>
      <c r="U598" s="19" t="s">
        <v>40</v>
      </c>
      <c r="V598" s="19" t="s">
        <v>68</v>
      </c>
      <c r="W598" s="21">
        <v>45098.5</v>
      </c>
      <c r="X598" s="21">
        <v>45098.5</v>
      </c>
      <c r="Y598" s="21">
        <v>45097.347905089999</v>
      </c>
      <c r="Z598" s="18">
        <v>4177781</v>
      </c>
      <c r="AA598" s="19" t="s">
        <v>650</v>
      </c>
      <c r="AB598" s="19" t="s">
        <v>42</v>
      </c>
      <c r="AC598" s="18">
        <v>188928</v>
      </c>
      <c r="AD598" s="18">
        <v>3600</v>
      </c>
      <c r="AE598" s="19" t="s">
        <v>43</v>
      </c>
      <c r="AF598" s="19" t="s">
        <v>39</v>
      </c>
      <c r="AG598" s="23">
        <v>18.28</v>
      </c>
      <c r="AH598" s="23">
        <v>1.66</v>
      </c>
      <c r="AI598" s="24">
        <v>0.29818181818099998</v>
      </c>
      <c r="AJ598" s="22" t="s">
        <v>832</v>
      </c>
      <c r="AK598" s="22" t="s">
        <v>682</v>
      </c>
      <c r="AL598" t="s">
        <v>719</v>
      </c>
      <c r="AM598" t="s">
        <v>808</v>
      </c>
      <c r="AN598" t="s">
        <v>792</v>
      </c>
      <c r="AO598" t="s">
        <v>724</v>
      </c>
      <c r="AP598" s="13">
        <v>0.3</v>
      </c>
      <c r="AQ598" t="str">
        <f t="shared" si="21"/>
        <v>Hệ thống Product-Catalog (Sản phẩm Quán lý danh mục sản phẩm)</v>
      </c>
      <c r="AR598">
        <v>35500000</v>
      </c>
      <c r="AS598">
        <f t="shared" si="22"/>
        <v>10650000</v>
      </c>
      <c r="AT598" s="31" t="s">
        <v>650</v>
      </c>
      <c r="AU598" s="32" t="s">
        <v>986</v>
      </c>
    </row>
    <row r="599" spans="1:47" ht="14" thickBot="1">
      <c r="A599" s="18">
        <v>4168389</v>
      </c>
      <c r="B599" s="19" t="s">
        <v>398</v>
      </c>
      <c r="C599" s="19" t="s">
        <v>43</v>
      </c>
      <c r="D599" s="19" t="s">
        <v>134</v>
      </c>
      <c r="E599" s="20">
        <v>402.23</v>
      </c>
      <c r="F599" s="21">
        <v>45098.5</v>
      </c>
      <c r="G599" s="22"/>
      <c r="H599" s="19" t="s">
        <v>63</v>
      </c>
      <c r="I599" s="19" t="s">
        <v>63</v>
      </c>
      <c r="J599" s="18">
        <v>4177313</v>
      </c>
      <c r="K599" s="27" t="s">
        <v>986</v>
      </c>
      <c r="L599" s="19" t="s">
        <v>43</v>
      </c>
      <c r="M599" s="19" t="s">
        <v>703</v>
      </c>
      <c r="N599" s="19" t="s">
        <v>42</v>
      </c>
      <c r="O599" s="18">
        <v>1052928000</v>
      </c>
      <c r="P599" s="19" t="s">
        <v>39</v>
      </c>
      <c r="Q599" s="19" t="s">
        <v>45</v>
      </c>
      <c r="R599" s="20">
        <v>36.56</v>
      </c>
      <c r="S599" s="20">
        <v>36.56</v>
      </c>
      <c r="T599" s="22"/>
      <c r="U599" s="19" t="s">
        <v>40</v>
      </c>
      <c r="V599" s="19" t="s">
        <v>68</v>
      </c>
      <c r="W599" s="21">
        <v>45098.5</v>
      </c>
      <c r="X599" s="21">
        <v>45098.5</v>
      </c>
      <c r="Y599" s="21">
        <v>45097.347905089999</v>
      </c>
      <c r="Z599" s="18">
        <v>4177778</v>
      </c>
      <c r="AA599" s="19" t="s">
        <v>651</v>
      </c>
      <c r="AB599" s="19" t="s">
        <v>42</v>
      </c>
      <c r="AC599" s="18">
        <v>288000</v>
      </c>
      <c r="AD599" s="18">
        <v>3600</v>
      </c>
      <c r="AE599" s="19" t="s">
        <v>43</v>
      </c>
      <c r="AF599" s="19" t="s">
        <v>39</v>
      </c>
      <c r="AG599" s="23">
        <v>18.28</v>
      </c>
      <c r="AH599" s="23">
        <v>1.66</v>
      </c>
      <c r="AI599" s="24">
        <v>0.45454545454500001</v>
      </c>
      <c r="AJ599" s="22" t="s">
        <v>832</v>
      </c>
      <c r="AK599" s="22" t="s">
        <v>682</v>
      </c>
      <c r="AL599" t="s">
        <v>719</v>
      </c>
      <c r="AM599" t="s">
        <v>808</v>
      </c>
      <c r="AN599" t="s">
        <v>792</v>
      </c>
      <c r="AO599" t="s">
        <v>724</v>
      </c>
      <c r="AP599" s="13">
        <v>0.45</v>
      </c>
      <c r="AQ599" t="str">
        <f t="shared" si="21"/>
        <v>Hệ thống Product-Catalog (Sản phẩm Quán lý danh mục sản phẩm)</v>
      </c>
      <c r="AR599">
        <v>35500000</v>
      </c>
      <c r="AS599">
        <f t="shared" si="22"/>
        <v>15975000</v>
      </c>
      <c r="AT599" s="31" t="s">
        <v>651</v>
      </c>
      <c r="AU599" s="32" t="s">
        <v>986</v>
      </c>
    </row>
    <row r="600" spans="1:47" ht="14" thickBot="1">
      <c r="A600" s="18">
        <v>4168389</v>
      </c>
      <c r="B600" s="19" t="s">
        <v>398</v>
      </c>
      <c r="C600" s="19" t="s">
        <v>43</v>
      </c>
      <c r="D600" s="19" t="s">
        <v>134</v>
      </c>
      <c r="E600" s="20">
        <v>402.23</v>
      </c>
      <c r="F600" s="21">
        <v>45098.5</v>
      </c>
      <c r="G600" s="22"/>
      <c r="H600" s="19" t="s">
        <v>63</v>
      </c>
      <c r="I600" s="19" t="s">
        <v>63</v>
      </c>
      <c r="J600" s="18">
        <v>4177313</v>
      </c>
      <c r="K600" s="27" t="s">
        <v>986</v>
      </c>
      <c r="L600" s="19" t="s">
        <v>43</v>
      </c>
      <c r="M600" s="19" t="s">
        <v>703</v>
      </c>
      <c r="N600" s="19" t="s">
        <v>42</v>
      </c>
      <c r="O600" s="18">
        <v>1052928000</v>
      </c>
      <c r="P600" s="19" t="s">
        <v>39</v>
      </c>
      <c r="Q600" s="19" t="s">
        <v>45</v>
      </c>
      <c r="R600" s="20">
        <v>36.56</v>
      </c>
      <c r="S600" s="20">
        <v>36.56</v>
      </c>
      <c r="T600" s="22"/>
      <c r="U600" s="19" t="s">
        <v>40</v>
      </c>
      <c r="V600" s="19" t="s">
        <v>68</v>
      </c>
      <c r="W600" s="21">
        <v>45098.5</v>
      </c>
      <c r="X600" s="21">
        <v>45098.5</v>
      </c>
      <c r="Y600" s="21">
        <v>45097.347905089999</v>
      </c>
      <c r="Z600" s="18">
        <v>4177776</v>
      </c>
      <c r="AA600" s="19" t="s">
        <v>652</v>
      </c>
      <c r="AB600" s="19" t="s">
        <v>42</v>
      </c>
      <c r="AC600" s="18">
        <v>288000</v>
      </c>
      <c r="AD600" s="18">
        <v>3600</v>
      </c>
      <c r="AE600" s="19" t="s">
        <v>43</v>
      </c>
      <c r="AF600" s="19" t="s">
        <v>39</v>
      </c>
      <c r="AG600" s="23">
        <v>18.28</v>
      </c>
      <c r="AH600" s="23">
        <v>1.66</v>
      </c>
      <c r="AI600" s="24">
        <v>0.45454545454500001</v>
      </c>
      <c r="AJ600" s="22" t="s">
        <v>832</v>
      </c>
      <c r="AK600" s="22" t="s">
        <v>682</v>
      </c>
      <c r="AL600" t="s">
        <v>719</v>
      </c>
      <c r="AM600" t="s">
        <v>808</v>
      </c>
      <c r="AN600" t="s">
        <v>792</v>
      </c>
      <c r="AO600" t="s">
        <v>724</v>
      </c>
      <c r="AP600" s="13">
        <v>0.45</v>
      </c>
      <c r="AQ600" t="str">
        <f t="shared" si="21"/>
        <v>Hệ thống Product-Catalog (Sản phẩm Quán lý danh mục sản phẩm)</v>
      </c>
      <c r="AR600">
        <v>35500000</v>
      </c>
      <c r="AS600">
        <f t="shared" si="22"/>
        <v>15975000</v>
      </c>
      <c r="AT600" s="31" t="s">
        <v>652</v>
      </c>
      <c r="AU600" s="32" t="s">
        <v>986</v>
      </c>
    </row>
    <row r="601" spans="1:47" ht="14" thickBot="1">
      <c r="A601" s="18">
        <v>4168389</v>
      </c>
      <c r="B601" s="19" t="s">
        <v>398</v>
      </c>
      <c r="C601" s="19" t="s">
        <v>43</v>
      </c>
      <c r="D601" s="19" t="s">
        <v>134</v>
      </c>
      <c r="E601" s="20">
        <v>402.23</v>
      </c>
      <c r="F601" s="21">
        <v>45098.5</v>
      </c>
      <c r="G601" s="22"/>
      <c r="H601" s="19" t="s">
        <v>63</v>
      </c>
      <c r="I601" s="19" t="s">
        <v>63</v>
      </c>
      <c r="J601" s="18">
        <v>4177313</v>
      </c>
      <c r="K601" s="27" t="s">
        <v>986</v>
      </c>
      <c r="L601" s="19" t="s">
        <v>43</v>
      </c>
      <c r="M601" s="19" t="s">
        <v>703</v>
      </c>
      <c r="N601" s="19" t="s">
        <v>42</v>
      </c>
      <c r="O601" s="18">
        <v>1052928000</v>
      </c>
      <c r="P601" s="19" t="s">
        <v>39</v>
      </c>
      <c r="Q601" s="19" t="s">
        <v>45</v>
      </c>
      <c r="R601" s="20">
        <v>36.56</v>
      </c>
      <c r="S601" s="20">
        <v>36.56</v>
      </c>
      <c r="T601" s="22"/>
      <c r="U601" s="19" t="s">
        <v>40</v>
      </c>
      <c r="V601" s="19" t="s">
        <v>68</v>
      </c>
      <c r="W601" s="21">
        <v>45098.5</v>
      </c>
      <c r="X601" s="21">
        <v>45098.5</v>
      </c>
      <c r="Y601" s="21">
        <v>45097.347905089999</v>
      </c>
      <c r="Z601" s="18">
        <v>4177775</v>
      </c>
      <c r="AA601" s="19" t="s">
        <v>653</v>
      </c>
      <c r="AB601" s="19" t="s">
        <v>42</v>
      </c>
      <c r="AC601" s="18">
        <v>288000</v>
      </c>
      <c r="AD601" s="18">
        <v>3600</v>
      </c>
      <c r="AE601" s="19" t="s">
        <v>43</v>
      </c>
      <c r="AF601" s="19" t="s">
        <v>39</v>
      </c>
      <c r="AG601" s="23">
        <v>18.28</v>
      </c>
      <c r="AH601" s="23">
        <v>1.66</v>
      </c>
      <c r="AI601" s="24">
        <v>0.45454545454500001</v>
      </c>
      <c r="AJ601" s="22" t="s">
        <v>832</v>
      </c>
      <c r="AK601" s="22" t="s">
        <v>682</v>
      </c>
      <c r="AL601" t="s">
        <v>719</v>
      </c>
      <c r="AM601" t="s">
        <v>808</v>
      </c>
      <c r="AN601" t="s">
        <v>792</v>
      </c>
      <c r="AO601" t="s">
        <v>724</v>
      </c>
      <c r="AP601" s="13">
        <v>0.46</v>
      </c>
      <c r="AQ601" t="str">
        <f t="shared" si="21"/>
        <v>Hệ thống Product-Catalog (Sản phẩm Quán lý danh mục sản phẩm)</v>
      </c>
      <c r="AR601">
        <v>35500000</v>
      </c>
      <c r="AS601">
        <f t="shared" si="22"/>
        <v>16330000</v>
      </c>
      <c r="AT601" s="31" t="s">
        <v>653</v>
      </c>
      <c r="AU601" s="32" t="s">
        <v>986</v>
      </c>
    </row>
    <row r="602" spans="1:47" ht="14" thickBot="1">
      <c r="A602" s="18">
        <v>4168389</v>
      </c>
      <c r="B602" s="19" t="s">
        <v>398</v>
      </c>
      <c r="C602" s="19" t="s">
        <v>43</v>
      </c>
      <c r="D602" s="19" t="s">
        <v>134</v>
      </c>
      <c r="E602" s="20">
        <v>402.23</v>
      </c>
      <c r="F602" s="21">
        <v>45098.5</v>
      </c>
      <c r="G602" s="22"/>
      <c r="H602" s="19" t="s">
        <v>63</v>
      </c>
      <c r="I602" s="19" t="s">
        <v>63</v>
      </c>
      <c r="J602" s="18">
        <v>4177319</v>
      </c>
      <c r="K602" s="27" t="s">
        <v>987</v>
      </c>
      <c r="L602" s="19" t="s">
        <v>43</v>
      </c>
      <c r="M602" s="19" t="s">
        <v>703</v>
      </c>
      <c r="N602" s="19" t="s">
        <v>42</v>
      </c>
      <c r="O602" s="18">
        <v>1088640000</v>
      </c>
      <c r="P602" s="19" t="s">
        <v>39</v>
      </c>
      <c r="Q602" s="19" t="s">
        <v>45</v>
      </c>
      <c r="R602" s="20">
        <v>37.799999999999997</v>
      </c>
      <c r="S602" s="20">
        <v>37.799999999999997</v>
      </c>
      <c r="T602" s="22"/>
      <c r="U602" s="19" t="s">
        <v>40</v>
      </c>
      <c r="V602" s="19" t="s">
        <v>68</v>
      </c>
      <c r="W602" s="21">
        <v>45098.5</v>
      </c>
      <c r="X602" s="21">
        <v>45098.5</v>
      </c>
      <c r="Y602" s="21">
        <v>45097.34851851</v>
      </c>
      <c r="Z602" s="18">
        <v>4177768</v>
      </c>
      <c r="AA602" s="19" t="s">
        <v>654</v>
      </c>
      <c r="AB602" s="19" t="s">
        <v>42</v>
      </c>
      <c r="AC602" s="18">
        <v>288000</v>
      </c>
      <c r="AD602" s="18">
        <v>3600</v>
      </c>
      <c r="AE602" s="19" t="s">
        <v>43</v>
      </c>
      <c r="AF602" s="19" t="s">
        <v>39</v>
      </c>
      <c r="AG602" s="23">
        <v>18.28</v>
      </c>
      <c r="AH602" s="23">
        <v>1.72</v>
      </c>
      <c r="AI602" s="24">
        <v>0.45454545454500001</v>
      </c>
      <c r="AJ602" s="22" t="s">
        <v>832</v>
      </c>
      <c r="AK602" s="22" t="s">
        <v>682</v>
      </c>
      <c r="AL602" t="s">
        <v>719</v>
      </c>
      <c r="AM602" t="s">
        <v>808</v>
      </c>
      <c r="AN602" t="s">
        <v>792</v>
      </c>
      <c r="AO602" t="s">
        <v>724</v>
      </c>
      <c r="AP602" s="13">
        <v>0.45</v>
      </c>
      <c r="AQ602" t="str">
        <f t="shared" si="21"/>
        <v>Hệ thống Product-Catalog (Sản phẩm Quán lý danh mục sản phẩm)</v>
      </c>
      <c r="AR602">
        <v>35500000</v>
      </c>
      <c r="AS602">
        <f t="shared" si="22"/>
        <v>15975000</v>
      </c>
      <c r="AT602" s="31" t="s">
        <v>654</v>
      </c>
      <c r="AU602" s="32" t="s">
        <v>987</v>
      </c>
    </row>
    <row r="603" spans="1:47" ht="14" thickBot="1">
      <c r="A603" s="18">
        <v>4168389</v>
      </c>
      <c r="B603" s="19" t="s">
        <v>398</v>
      </c>
      <c r="C603" s="19" t="s">
        <v>43</v>
      </c>
      <c r="D603" s="19" t="s">
        <v>134</v>
      </c>
      <c r="E603" s="20">
        <v>402.23</v>
      </c>
      <c r="F603" s="21">
        <v>45098.5</v>
      </c>
      <c r="G603" s="22"/>
      <c r="H603" s="19" t="s">
        <v>63</v>
      </c>
      <c r="I603" s="19" t="s">
        <v>63</v>
      </c>
      <c r="J603" s="18">
        <v>4177319</v>
      </c>
      <c r="K603" s="27" t="s">
        <v>987</v>
      </c>
      <c r="L603" s="19" t="s">
        <v>43</v>
      </c>
      <c r="M603" s="19" t="s">
        <v>703</v>
      </c>
      <c r="N603" s="19" t="s">
        <v>42</v>
      </c>
      <c r="O603" s="18">
        <v>1088640000</v>
      </c>
      <c r="P603" s="19" t="s">
        <v>39</v>
      </c>
      <c r="Q603" s="19" t="s">
        <v>45</v>
      </c>
      <c r="R603" s="20">
        <v>37.799999999999997</v>
      </c>
      <c r="S603" s="20">
        <v>37.799999999999997</v>
      </c>
      <c r="T603" s="22"/>
      <c r="U603" s="19" t="s">
        <v>40</v>
      </c>
      <c r="V603" s="19" t="s">
        <v>68</v>
      </c>
      <c r="W603" s="21">
        <v>45098.5</v>
      </c>
      <c r="X603" s="21">
        <v>45098.5</v>
      </c>
      <c r="Y603" s="21">
        <v>45097.34851851</v>
      </c>
      <c r="Z603" s="18">
        <v>4177769</v>
      </c>
      <c r="AA603" s="19" t="s">
        <v>655</v>
      </c>
      <c r="AB603" s="19" t="s">
        <v>42</v>
      </c>
      <c r="AC603" s="18">
        <v>224640</v>
      </c>
      <c r="AD603" s="18">
        <v>3600</v>
      </c>
      <c r="AE603" s="19" t="s">
        <v>43</v>
      </c>
      <c r="AF603" s="19" t="s">
        <v>39</v>
      </c>
      <c r="AG603" s="23">
        <v>18.28</v>
      </c>
      <c r="AH603" s="23">
        <v>1.72</v>
      </c>
      <c r="AI603" s="24">
        <v>0.35454545454500003</v>
      </c>
      <c r="AJ603" s="22" t="s">
        <v>832</v>
      </c>
      <c r="AK603" s="22" t="s">
        <v>682</v>
      </c>
      <c r="AL603" t="s">
        <v>719</v>
      </c>
      <c r="AM603" t="s">
        <v>808</v>
      </c>
      <c r="AN603" t="s">
        <v>792</v>
      </c>
      <c r="AO603" t="s">
        <v>724</v>
      </c>
      <c r="AP603" s="13">
        <v>0.35</v>
      </c>
      <c r="AQ603" t="str">
        <f t="shared" si="21"/>
        <v>Hệ thống Product-Catalog (Sản phẩm Quán lý danh mục sản phẩm)</v>
      </c>
      <c r="AR603">
        <v>35500000</v>
      </c>
      <c r="AS603">
        <f t="shared" si="22"/>
        <v>12425000</v>
      </c>
      <c r="AT603" s="31" t="s">
        <v>655</v>
      </c>
      <c r="AU603" s="32" t="s">
        <v>987</v>
      </c>
    </row>
    <row r="604" spans="1:47" ht="14" thickBot="1">
      <c r="A604" s="18">
        <v>4168389</v>
      </c>
      <c r="B604" s="19" t="s">
        <v>398</v>
      </c>
      <c r="C604" s="19" t="s">
        <v>43</v>
      </c>
      <c r="D604" s="19" t="s">
        <v>134</v>
      </c>
      <c r="E604" s="20">
        <v>402.23</v>
      </c>
      <c r="F604" s="21">
        <v>45098.5</v>
      </c>
      <c r="G604" s="22"/>
      <c r="H604" s="19" t="s">
        <v>63</v>
      </c>
      <c r="I604" s="19" t="s">
        <v>63</v>
      </c>
      <c r="J604" s="18">
        <v>4177319</v>
      </c>
      <c r="K604" s="27" t="s">
        <v>987</v>
      </c>
      <c r="L604" s="19" t="s">
        <v>43</v>
      </c>
      <c r="M604" s="19" t="s">
        <v>703</v>
      </c>
      <c r="N604" s="19" t="s">
        <v>42</v>
      </c>
      <c r="O604" s="18">
        <v>1088640000</v>
      </c>
      <c r="P604" s="19" t="s">
        <v>39</v>
      </c>
      <c r="Q604" s="19" t="s">
        <v>45</v>
      </c>
      <c r="R604" s="20">
        <v>37.799999999999997</v>
      </c>
      <c r="S604" s="20">
        <v>37.799999999999997</v>
      </c>
      <c r="T604" s="22"/>
      <c r="U604" s="19" t="s">
        <v>40</v>
      </c>
      <c r="V604" s="19" t="s">
        <v>68</v>
      </c>
      <c r="W604" s="21">
        <v>45098.5</v>
      </c>
      <c r="X604" s="21">
        <v>45098.5</v>
      </c>
      <c r="Y604" s="21">
        <v>45097.34851851</v>
      </c>
      <c r="Z604" s="18">
        <v>4177765</v>
      </c>
      <c r="AA604" s="19" t="s">
        <v>656</v>
      </c>
      <c r="AB604" s="19" t="s">
        <v>42</v>
      </c>
      <c r="AC604" s="18">
        <v>288000</v>
      </c>
      <c r="AD604" s="18">
        <v>3600</v>
      </c>
      <c r="AE604" s="19" t="s">
        <v>43</v>
      </c>
      <c r="AF604" s="19" t="s">
        <v>39</v>
      </c>
      <c r="AG604" s="23">
        <v>18.28</v>
      </c>
      <c r="AH604" s="23">
        <v>1.72</v>
      </c>
      <c r="AI604" s="24">
        <v>0.45454545454500001</v>
      </c>
      <c r="AJ604" s="22" t="s">
        <v>832</v>
      </c>
      <c r="AK604" s="22" t="s">
        <v>682</v>
      </c>
      <c r="AL604" t="s">
        <v>719</v>
      </c>
      <c r="AM604" t="s">
        <v>808</v>
      </c>
      <c r="AN604" t="s">
        <v>792</v>
      </c>
      <c r="AO604" t="s">
        <v>724</v>
      </c>
      <c r="AP604" s="13">
        <v>0.46</v>
      </c>
      <c r="AQ604" t="str">
        <f t="shared" si="21"/>
        <v>Hệ thống Product-Catalog (Sản phẩm Quán lý danh mục sản phẩm)</v>
      </c>
      <c r="AR604">
        <v>35500000</v>
      </c>
      <c r="AS604">
        <f t="shared" si="22"/>
        <v>16330000</v>
      </c>
      <c r="AT604" s="31" t="s">
        <v>656</v>
      </c>
      <c r="AU604" s="32" t="s">
        <v>987</v>
      </c>
    </row>
    <row r="605" spans="1:47" ht="14" thickBot="1">
      <c r="A605" s="18">
        <v>4168389</v>
      </c>
      <c r="B605" s="19" t="s">
        <v>398</v>
      </c>
      <c r="C605" s="19" t="s">
        <v>43</v>
      </c>
      <c r="D605" s="19" t="s">
        <v>134</v>
      </c>
      <c r="E605" s="20">
        <v>402.23</v>
      </c>
      <c r="F605" s="21">
        <v>45098.5</v>
      </c>
      <c r="G605" s="22"/>
      <c r="H605" s="19" t="s">
        <v>63</v>
      </c>
      <c r="I605" s="19" t="s">
        <v>63</v>
      </c>
      <c r="J605" s="18">
        <v>4177319</v>
      </c>
      <c r="K605" s="27" t="s">
        <v>987</v>
      </c>
      <c r="L605" s="19" t="s">
        <v>43</v>
      </c>
      <c r="M605" s="19" t="s">
        <v>703</v>
      </c>
      <c r="N605" s="19" t="s">
        <v>42</v>
      </c>
      <c r="O605" s="18">
        <v>1088640000</v>
      </c>
      <c r="P605" s="19" t="s">
        <v>39</v>
      </c>
      <c r="Q605" s="19" t="s">
        <v>45</v>
      </c>
      <c r="R605" s="20">
        <v>37.799999999999997</v>
      </c>
      <c r="S605" s="20">
        <v>37.799999999999997</v>
      </c>
      <c r="T605" s="22"/>
      <c r="U605" s="19" t="s">
        <v>40</v>
      </c>
      <c r="V605" s="19" t="s">
        <v>68</v>
      </c>
      <c r="W605" s="21">
        <v>45098.5</v>
      </c>
      <c r="X605" s="21">
        <v>45098.5</v>
      </c>
      <c r="Y605" s="21">
        <v>45097.34851851</v>
      </c>
      <c r="Z605" s="18">
        <v>4177764</v>
      </c>
      <c r="AA605" s="19" t="s">
        <v>145</v>
      </c>
      <c r="AB605" s="19" t="s">
        <v>42</v>
      </c>
      <c r="AC605" s="18">
        <v>288000</v>
      </c>
      <c r="AD605" s="18">
        <v>3600</v>
      </c>
      <c r="AE605" s="19" t="s">
        <v>43</v>
      </c>
      <c r="AF605" s="19" t="s">
        <v>39</v>
      </c>
      <c r="AG605" s="23">
        <v>18.28</v>
      </c>
      <c r="AH605" s="23">
        <v>1.72</v>
      </c>
      <c r="AI605" s="24">
        <v>0.45454545454500001</v>
      </c>
      <c r="AJ605" s="22" t="s">
        <v>832</v>
      </c>
      <c r="AK605" s="22" t="s">
        <v>682</v>
      </c>
      <c r="AL605" t="s">
        <v>719</v>
      </c>
      <c r="AM605" t="s">
        <v>808</v>
      </c>
      <c r="AN605" t="s">
        <v>792</v>
      </c>
      <c r="AO605" t="s">
        <v>724</v>
      </c>
      <c r="AP605" s="13">
        <v>0.46</v>
      </c>
      <c r="AQ605" t="str">
        <f t="shared" si="21"/>
        <v>Hệ thống Product-Catalog (Sản phẩm Quán lý danh mục sản phẩm)</v>
      </c>
      <c r="AR605">
        <v>35500000</v>
      </c>
      <c r="AS605">
        <f t="shared" si="22"/>
        <v>16330000</v>
      </c>
      <c r="AT605" s="31" t="s">
        <v>145</v>
      </c>
      <c r="AU605" s="32" t="s">
        <v>987</v>
      </c>
    </row>
    <row r="606" spans="1:47" ht="14" thickBot="1">
      <c r="A606" s="18">
        <v>4168389</v>
      </c>
      <c r="B606" s="19" t="s">
        <v>398</v>
      </c>
      <c r="C606" s="19" t="s">
        <v>43</v>
      </c>
      <c r="D606" s="19" t="s">
        <v>134</v>
      </c>
      <c r="E606" s="20">
        <v>402.23</v>
      </c>
      <c r="F606" s="21">
        <v>45098.5</v>
      </c>
      <c r="G606" s="22"/>
      <c r="H606" s="19" t="s">
        <v>63</v>
      </c>
      <c r="I606" s="19" t="s">
        <v>63</v>
      </c>
      <c r="J606" s="18">
        <v>4177321</v>
      </c>
      <c r="K606" s="27" t="s">
        <v>988</v>
      </c>
      <c r="L606" s="19" t="s">
        <v>43</v>
      </c>
      <c r="M606" s="19" t="s">
        <v>703</v>
      </c>
      <c r="N606" s="19" t="s">
        <v>42</v>
      </c>
      <c r="O606" s="18">
        <v>1115136000</v>
      </c>
      <c r="P606" s="19" t="s">
        <v>39</v>
      </c>
      <c r="Q606" s="19" t="s">
        <v>45</v>
      </c>
      <c r="R606" s="20">
        <v>38.72</v>
      </c>
      <c r="S606" s="20">
        <v>38.72</v>
      </c>
      <c r="T606" s="22"/>
      <c r="U606" s="19" t="s">
        <v>40</v>
      </c>
      <c r="V606" s="19" t="s">
        <v>68</v>
      </c>
      <c r="W606" s="21">
        <v>45098.5</v>
      </c>
      <c r="X606" s="21">
        <v>45098.5</v>
      </c>
      <c r="Y606" s="21">
        <v>45097.349027769997</v>
      </c>
      <c r="Z606" s="18">
        <v>4177752</v>
      </c>
      <c r="AA606" s="27" t="s">
        <v>931</v>
      </c>
      <c r="AB606" s="19" t="s">
        <v>42</v>
      </c>
      <c r="AC606" s="18">
        <v>251136</v>
      </c>
      <c r="AD606" s="18">
        <v>3600</v>
      </c>
      <c r="AE606" s="19" t="s">
        <v>43</v>
      </c>
      <c r="AF606" s="19" t="s">
        <v>39</v>
      </c>
      <c r="AG606" s="23">
        <v>18.28</v>
      </c>
      <c r="AH606" s="23">
        <v>1.76</v>
      </c>
      <c r="AI606" s="24">
        <v>0.39636363636299998</v>
      </c>
      <c r="AJ606" s="22" t="s">
        <v>832</v>
      </c>
      <c r="AK606" s="22" t="s">
        <v>682</v>
      </c>
      <c r="AL606" t="s">
        <v>719</v>
      </c>
      <c r="AM606" t="s">
        <v>808</v>
      </c>
      <c r="AN606" t="s">
        <v>792</v>
      </c>
      <c r="AO606" t="s">
        <v>724</v>
      </c>
      <c r="AP606" s="13">
        <v>0.4</v>
      </c>
      <c r="AQ606" t="str">
        <f t="shared" si="21"/>
        <v>Hệ thống Product-Catalog (Sản phẩm Quán lý danh mục sản phẩm)</v>
      </c>
      <c r="AR606">
        <v>35500000</v>
      </c>
      <c r="AS606">
        <f t="shared" si="22"/>
        <v>14200000</v>
      </c>
      <c r="AT606" s="31" t="s">
        <v>931</v>
      </c>
      <c r="AU606" s="32" t="s">
        <v>988</v>
      </c>
    </row>
    <row r="607" spans="1:47" ht="14" thickBot="1">
      <c r="A607" s="18">
        <v>4168389</v>
      </c>
      <c r="B607" s="19" t="s">
        <v>398</v>
      </c>
      <c r="C607" s="19" t="s">
        <v>43</v>
      </c>
      <c r="D607" s="19" t="s">
        <v>134</v>
      </c>
      <c r="E607" s="20">
        <v>402.23</v>
      </c>
      <c r="F607" s="21">
        <v>45098.5</v>
      </c>
      <c r="G607" s="22"/>
      <c r="H607" s="19" t="s">
        <v>63</v>
      </c>
      <c r="I607" s="19" t="s">
        <v>63</v>
      </c>
      <c r="J607" s="18">
        <v>4177321</v>
      </c>
      <c r="K607" s="27" t="s">
        <v>988</v>
      </c>
      <c r="L607" s="19" t="s">
        <v>43</v>
      </c>
      <c r="M607" s="19" t="s">
        <v>703</v>
      </c>
      <c r="N607" s="19" t="s">
        <v>42</v>
      </c>
      <c r="O607" s="18">
        <v>1115136000</v>
      </c>
      <c r="P607" s="19" t="s">
        <v>39</v>
      </c>
      <c r="Q607" s="19" t="s">
        <v>45</v>
      </c>
      <c r="R607" s="20">
        <v>38.72</v>
      </c>
      <c r="S607" s="20">
        <v>38.72</v>
      </c>
      <c r="T607" s="22"/>
      <c r="U607" s="19" t="s">
        <v>40</v>
      </c>
      <c r="V607" s="19" t="s">
        <v>68</v>
      </c>
      <c r="W607" s="21">
        <v>45098.5</v>
      </c>
      <c r="X607" s="21">
        <v>45098.5</v>
      </c>
      <c r="Y607" s="21">
        <v>45097.349027769997</v>
      </c>
      <c r="Z607" s="18">
        <v>4177751</v>
      </c>
      <c r="AA607" s="19" t="s">
        <v>657</v>
      </c>
      <c r="AB607" s="19" t="s">
        <v>42</v>
      </c>
      <c r="AC607" s="18">
        <v>288000</v>
      </c>
      <c r="AD607" s="18">
        <v>3600</v>
      </c>
      <c r="AE607" s="19" t="s">
        <v>43</v>
      </c>
      <c r="AF607" s="19" t="s">
        <v>39</v>
      </c>
      <c r="AG607" s="23">
        <v>18.28</v>
      </c>
      <c r="AH607" s="23">
        <v>1.76</v>
      </c>
      <c r="AI607" s="24">
        <v>0.45454545454500001</v>
      </c>
      <c r="AJ607" s="22" t="s">
        <v>832</v>
      </c>
      <c r="AK607" s="22" t="s">
        <v>682</v>
      </c>
      <c r="AL607" t="s">
        <v>719</v>
      </c>
      <c r="AM607" t="s">
        <v>808</v>
      </c>
      <c r="AN607" t="s">
        <v>792</v>
      </c>
      <c r="AO607" t="s">
        <v>724</v>
      </c>
      <c r="AP607" s="13">
        <v>0.45</v>
      </c>
      <c r="AQ607" t="str">
        <f t="shared" si="21"/>
        <v>Hệ thống Product-Catalog (Sản phẩm Quán lý danh mục sản phẩm)</v>
      </c>
      <c r="AR607">
        <v>35500000</v>
      </c>
      <c r="AS607">
        <f t="shared" si="22"/>
        <v>15975000</v>
      </c>
      <c r="AT607" s="31" t="s">
        <v>657</v>
      </c>
      <c r="AU607" s="32" t="s">
        <v>988</v>
      </c>
    </row>
    <row r="608" spans="1:47" ht="14" thickBot="1">
      <c r="A608" s="18">
        <v>4168389</v>
      </c>
      <c r="B608" s="19" t="s">
        <v>398</v>
      </c>
      <c r="C608" s="19" t="s">
        <v>43</v>
      </c>
      <c r="D608" s="19" t="s">
        <v>134</v>
      </c>
      <c r="E608" s="20">
        <v>402.23</v>
      </c>
      <c r="F608" s="21">
        <v>45098.5</v>
      </c>
      <c r="G608" s="22"/>
      <c r="H608" s="19" t="s">
        <v>63</v>
      </c>
      <c r="I608" s="19" t="s">
        <v>63</v>
      </c>
      <c r="J608" s="18">
        <v>4177321</v>
      </c>
      <c r="K608" s="27" t="s">
        <v>988</v>
      </c>
      <c r="L608" s="19" t="s">
        <v>43</v>
      </c>
      <c r="M608" s="19" t="s">
        <v>703</v>
      </c>
      <c r="N608" s="19" t="s">
        <v>42</v>
      </c>
      <c r="O608" s="18">
        <v>1115136000</v>
      </c>
      <c r="P608" s="19" t="s">
        <v>39</v>
      </c>
      <c r="Q608" s="19" t="s">
        <v>45</v>
      </c>
      <c r="R608" s="20">
        <v>38.72</v>
      </c>
      <c r="S608" s="20">
        <v>38.72</v>
      </c>
      <c r="T608" s="22"/>
      <c r="U608" s="19" t="s">
        <v>40</v>
      </c>
      <c r="V608" s="19" t="s">
        <v>68</v>
      </c>
      <c r="W608" s="21">
        <v>45098.5</v>
      </c>
      <c r="X608" s="21">
        <v>45098.5</v>
      </c>
      <c r="Y608" s="21">
        <v>45097.349027769997</v>
      </c>
      <c r="Z608" s="18">
        <v>4177750</v>
      </c>
      <c r="AA608" s="19" t="s">
        <v>658</v>
      </c>
      <c r="AB608" s="19" t="s">
        <v>42</v>
      </c>
      <c r="AC608" s="18">
        <v>288000</v>
      </c>
      <c r="AD608" s="18">
        <v>3600</v>
      </c>
      <c r="AE608" s="19" t="s">
        <v>43</v>
      </c>
      <c r="AF608" s="19" t="s">
        <v>39</v>
      </c>
      <c r="AG608" s="23">
        <v>18.28</v>
      </c>
      <c r="AH608" s="23">
        <v>1.76</v>
      </c>
      <c r="AI608" s="24">
        <v>0.45454545454500001</v>
      </c>
      <c r="AJ608" s="22" t="s">
        <v>832</v>
      </c>
      <c r="AK608" s="22" t="s">
        <v>682</v>
      </c>
      <c r="AL608" t="s">
        <v>719</v>
      </c>
      <c r="AM608" t="s">
        <v>808</v>
      </c>
      <c r="AN608" t="s">
        <v>792</v>
      </c>
      <c r="AO608" t="s">
        <v>724</v>
      </c>
      <c r="AP608" s="13">
        <v>0.45</v>
      </c>
      <c r="AQ608" t="str">
        <f t="shared" si="21"/>
        <v>Hệ thống Product-Catalog (Sản phẩm Quán lý danh mục sản phẩm)</v>
      </c>
      <c r="AR608">
        <v>35500000</v>
      </c>
      <c r="AS608">
        <f t="shared" si="22"/>
        <v>15975000</v>
      </c>
      <c r="AT608" s="31" t="s">
        <v>658</v>
      </c>
      <c r="AU608" s="32" t="s">
        <v>988</v>
      </c>
    </row>
    <row r="609" spans="1:47" ht="14" thickBot="1">
      <c r="A609" s="18">
        <v>4168389</v>
      </c>
      <c r="B609" s="19" t="s">
        <v>398</v>
      </c>
      <c r="C609" s="19" t="s">
        <v>43</v>
      </c>
      <c r="D609" s="19" t="s">
        <v>134</v>
      </c>
      <c r="E609" s="20">
        <v>402.23</v>
      </c>
      <c r="F609" s="21">
        <v>45098.5</v>
      </c>
      <c r="G609" s="22"/>
      <c r="H609" s="19" t="s">
        <v>63</v>
      </c>
      <c r="I609" s="19" t="s">
        <v>63</v>
      </c>
      <c r="J609" s="18">
        <v>4177321</v>
      </c>
      <c r="K609" s="27" t="s">
        <v>988</v>
      </c>
      <c r="L609" s="19" t="s">
        <v>43</v>
      </c>
      <c r="M609" s="19" t="s">
        <v>703</v>
      </c>
      <c r="N609" s="19" t="s">
        <v>42</v>
      </c>
      <c r="O609" s="18">
        <v>1115136000</v>
      </c>
      <c r="P609" s="19" t="s">
        <v>39</v>
      </c>
      <c r="Q609" s="19" t="s">
        <v>45</v>
      </c>
      <c r="R609" s="20">
        <v>38.72</v>
      </c>
      <c r="S609" s="20">
        <v>38.72</v>
      </c>
      <c r="T609" s="22"/>
      <c r="U609" s="19" t="s">
        <v>40</v>
      </c>
      <c r="V609" s="19" t="s">
        <v>68</v>
      </c>
      <c r="W609" s="21">
        <v>45098.5</v>
      </c>
      <c r="X609" s="21">
        <v>45098.5</v>
      </c>
      <c r="Y609" s="21">
        <v>45097.349027769997</v>
      </c>
      <c r="Z609" s="18">
        <v>4177749</v>
      </c>
      <c r="AA609" s="19" t="s">
        <v>659</v>
      </c>
      <c r="AB609" s="19" t="s">
        <v>42</v>
      </c>
      <c r="AC609" s="18">
        <v>288000</v>
      </c>
      <c r="AD609" s="18">
        <v>3600</v>
      </c>
      <c r="AE609" s="19" t="s">
        <v>43</v>
      </c>
      <c r="AF609" s="19" t="s">
        <v>39</v>
      </c>
      <c r="AG609" s="23">
        <v>18.28</v>
      </c>
      <c r="AH609" s="23">
        <v>1.76</v>
      </c>
      <c r="AI609" s="24">
        <v>0.45454545454500001</v>
      </c>
      <c r="AJ609" s="22" t="s">
        <v>832</v>
      </c>
      <c r="AK609" s="22" t="s">
        <v>682</v>
      </c>
      <c r="AL609" t="s">
        <v>719</v>
      </c>
      <c r="AM609" t="s">
        <v>808</v>
      </c>
      <c r="AN609" t="s">
        <v>792</v>
      </c>
      <c r="AO609" t="s">
        <v>724</v>
      </c>
      <c r="AP609" s="13">
        <v>0.46</v>
      </c>
      <c r="AQ609" t="str">
        <f t="shared" si="21"/>
        <v>Hệ thống Product-Catalog (Sản phẩm Quán lý danh mục sản phẩm)</v>
      </c>
      <c r="AR609">
        <v>35500000</v>
      </c>
      <c r="AS609">
        <f t="shared" si="22"/>
        <v>16330000</v>
      </c>
      <c r="AT609" s="31" t="s">
        <v>659</v>
      </c>
      <c r="AU609" s="32" t="s">
        <v>988</v>
      </c>
    </row>
    <row r="610" spans="1:47" ht="14" thickBot="1">
      <c r="A610" s="18">
        <v>4168389</v>
      </c>
      <c r="B610" s="19" t="s">
        <v>398</v>
      </c>
      <c r="C610" s="19" t="s">
        <v>43</v>
      </c>
      <c r="D610" s="19" t="s">
        <v>134</v>
      </c>
      <c r="E610" s="20">
        <v>402.23</v>
      </c>
      <c r="F610" s="21">
        <v>45098.5</v>
      </c>
      <c r="G610" s="22"/>
      <c r="H610" s="19" t="s">
        <v>63</v>
      </c>
      <c r="I610" s="19" t="s">
        <v>63</v>
      </c>
      <c r="J610" s="18">
        <v>4177324</v>
      </c>
      <c r="K610" s="27" t="s">
        <v>989</v>
      </c>
      <c r="L610" s="19" t="s">
        <v>43</v>
      </c>
      <c r="M610" s="19" t="s">
        <v>703</v>
      </c>
      <c r="N610" s="19" t="s">
        <v>42</v>
      </c>
      <c r="O610" s="18">
        <v>1176192000</v>
      </c>
      <c r="P610" s="19" t="s">
        <v>39</v>
      </c>
      <c r="Q610" s="19" t="s">
        <v>45</v>
      </c>
      <c r="R610" s="20">
        <v>40.840000000000003</v>
      </c>
      <c r="S610" s="20">
        <v>40.840000000000003</v>
      </c>
      <c r="T610" s="22"/>
      <c r="U610" s="19" t="s">
        <v>40</v>
      </c>
      <c r="V610" s="19" t="s">
        <v>68</v>
      </c>
      <c r="W610" s="21">
        <v>45098.5</v>
      </c>
      <c r="X610" s="21">
        <v>45098.5</v>
      </c>
      <c r="Y610" s="21">
        <v>45097.349988419999</v>
      </c>
      <c r="Z610" s="18">
        <v>4177736</v>
      </c>
      <c r="AA610" s="27" t="s">
        <v>932</v>
      </c>
      <c r="AB610" s="19" t="s">
        <v>42</v>
      </c>
      <c r="AC610" s="18">
        <v>312192</v>
      </c>
      <c r="AD610" s="18">
        <v>3600</v>
      </c>
      <c r="AE610" s="19" t="s">
        <v>43</v>
      </c>
      <c r="AF610" s="19" t="s">
        <v>39</v>
      </c>
      <c r="AG610" s="23">
        <v>18.28</v>
      </c>
      <c r="AH610" s="23">
        <v>1.86</v>
      </c>
      <c r="AI610" s="24">
        <v>0.49272727272700001</v>
      </c>
      <c r="AJ610" s="22" t="s">
        <v>832</v>
      </c>
      <c r="AK610" s="22" t="s">
        <v>682</v>
      </c>
      <c r="AL610" t="s">
        <v>719</v>
      </c>
      <c r="AM610" t="s">
        <v>808</v>
      </c>
      <c r="AN610" t="s">
        <v>792</v>
      </c>
      <c r="AO610" t="s">
        <v>724</v>
      </c>
      <c r="AP610" s="13">
        <v>0.49</v>
      </c>
      <c r="AQ610" t="str">
        <f t="shared" si="21"/>
        <v>Hệ thống Product-Catalog (Sản phẩm Quán lý danh mục sản phẩm)</v>
      </c>
      <c r="AR610">
        <v>35500000</v>
      </c>
      <c r="AS610">
        <f t="shared" si="22"/>
        <v>17395000</v>
      </c>
      <c r="AT610" s="31" t="s">
        <v>932</v>
      </c>
      <c r="AU610" s="32" t="s">
        <v>989</v>
      </c>
    </row>
    <row r="611" spans="1:47" ht="14" thickBot="1">
      <c r="A611" s="18">
        <v>4168389</v>
      </c>
      <c r="B611" s="19" t="s">
        <v>398</v>
      </c>
      <c r="C611" s="19" t="s">
        <v>43</v>
      </c>
      <c r="D611" s="19" t="s">
        <v>134</v>
      </c>
      <c r="E611" s="20">
        <v>402.23</v>
      </c>
      <c r="F611" s="21">
        <v>45098.5</v>
      </c>
      <c r="G611" s="22"/>
      <c r="H611" s="19" t="s">
        <v>63</v>
      </c>
      <c r="I611" s="19" t="s">
        <v>63</v>
      </c>
      <c r="J611" s="18">
        <v>4177324</v>
      </c>
      <c r="K611" s="27" t="s">
        <v>989</v>
      </c>
      <c r="L611" s="19" t="s">
        <v>43</v>
      </c>
      <c r="M611" s="19" t="s">
        <v>703</v>
      </c>
      <c r="N611" s="19" t="s">
        <v>42</v>
      </c>
      <c r="O611" s="18">
        <v>1176192000</v>
      </c>
      <c r="P611" s="19" t="s">
        <v>39</v>
      </c>
      <c r="Q611" s="19" t="s">
        <v>45</v>
      </c>
      <c r="R611" s="20">
        <v>40.840000000000003</v>
      </c>
      <c r="S611" s="20">
        <v>40.840000000000003</v>
      </c>
      <c r="T611" s="22"/>
      <c r="U611" s="19" t="s">
        <v>40</v>
      </c>
      <c r="V611" s="19" t="s">
        <v>68</v>
      </c>
      <c r="W611" s="21">
        <v>45098.5</v>
      </c>
      <c r="X611" s="21">
        <v>45098.5</v>
      </c>
      <c r="Y611" s="21">
        <v>45097.349988419999</v>
      </c>
      <c r="Z611" s="18">
        <v>4177734</v>
      </c>
      <c r="AA611" s="27" t="s">
        <v>946</v>
      </c>
      <c r="AB611" s="19" t="s">
        <v>42</v>
      </c>
      <c r="AC611" s="18">
        <v>288000</v>
      </c>
      <c r="AD611" s="18">
        <v>3600</v>
      </c>
      <c r="AE611" s="19" t="s">
        <v>43</v>
      </c>
      <c r="AF611" s="19" t="s">
        <v>39</v>
      </c>
      <c r="AG611" s="23">
        <v>18.28</v>
      </c>
      <c r="AH611" s="23">
        <v>1.86</v>
      </c>
      <c r="AI611" s="24">
        <v>0.45454545454500001</v>
      </c>
      <c r="AJ611" s="22" t="s">
        <v>832</v>
      </c>
      <c r="AK611" s="22" t="s">
        <v>682</v>
      </c>
      <c r="AL611" t="s">
        <v>719</v>
      </c>
      <c r="AM611" t="s">
        <v>808</v>
      </c>
      <c r="AN611" t="s">
        <v>792</v>
      </c>
      <c r="AO611" t="s">
        <v>724</v>
      </c>
      <c r="AP611" s="13">
        <v>0.45</v>
      </c>
      <c r="AQ611" t="str">
        <f t="shared" si="21"/>
        <v>Hệ thống Product-Catalog (Sản phẩm Quán lý danh mục sản phẩm)</v>
      </c>
      <c r="AR611">
        <v>35500000</v>
      </c>
      <c r="AS611">
        <f t="shared" si="22"/>
        <v>15975000</v>
      </c>
      <c r="AT611" s="31" t="s">
        <v>946</v>
      </c>
      <c r="AU611" s="32" t="s">
        <v>989</v>
      </c>
    </row>
    <row r="612" spans="1:47" ht="14" thickBot="1">
      <c r="A612" s="18">
        <v>4168389</v>
      </c>
      <c r="B612" s="19" t="s">
        <v>398</v>
      </c>
      <c r="C612" s="19" t="s">
        <v>43</v>
      </c>
      <c r="D612" s="19" t="s">
        <v>134</v>
      </c>
      <c r="E612" s="20">
        <v>402.23</v>
      </c>
      <c r="F612" s="21">
        <v>45098.5</v>
      </c>
      <c r="G612" s="22"/>
      <c r="H612" s="19" t="s">
        <v>63</v>
      </c>
      <c r="I612" s="19" t="s">
        <v>63</v>
      </c>
      <c r="J612" s="18">
        <v>4177324</v>
      </c>
      <c r="K612" s="27" t="s">
        <v>989</v>
      </c>
      <c r="L612" s="19" t="s">
        <v>43</v>
      </c>
      <c r="M612" s="19" t="s">
        <v>703</v>
      </c>
      <c r="N612" s="19" t="s">
        <v>42</v>
      </c>
      <c r="O612" s="18">
        <v>1176192000</v>
      </c>
      <c r="P612" s="19" t="s">
        <v>39</v>
      </c>
      <c r="Q612" s="19" t="s">
        <v>45</v>
      </c>
      <c r="R612" s="20">
        <v>40.840000000000003</v>
      </c>
      <c r="S612" s="20">
        <v>40.840000000000003</v>
      </c>
      <c r="T612" s="22"/>
      <c r="U612" s="19" t="s">
        <v>40</v>
      </c>
      <c r="V612" s="19" t="s">
        <v>68</v>
      </c>
      <c r="W612" s="21">
        <v>45098.5</v>
      </c>
      <c r="X612" s="21">
        <v>45098.5</v>
      </c>
      <c r="Y612" s="21">
        <v>45097.349988419999</v>
      </c>
      <c r="Z612" s="18">
        <v>4177733</v>
      </c>
      <c r="AA612" s="19" t="s">
        <v>237</v>
      </c>
      <c r="AB612" s="19" t="s">
        <v>42</v>
      </c>
      <c r="AC612" s="18">
        <v>288000</v>
      </c>
      <c r="AD612" s="18">
        <v>3600</v>
      </c>
      <c r="AE612" s="19" t="s">
        <v>43</v>
      </c>
      <c r="AF612" s="19" t="s">
        <v>39</v>
      </c>
      <c r="AG612" s="23">
        <v>18.28</v>
      </c>
      <c r="AH612" s="23">
        <v>1.86</v>
      </c>
      <c r="AI612" s="24">
        <v>0.45454545454500001</v>
      </c>
      <c r="AJ612" s="22" t="s">
        <v>832</v>
      </c>
      <c r="AK612" s="22" t="s">
        <v>682</v>
      </c>
      <c r="AL612" t="s">
        <v>719</v>
      </c>
      <c r="AM612" t="s">
        <v>808</v>
      </c>
      <c r="AN612" t="s">
        <v>792</v>
      </c>
      <c r="AO612" t="s">
        <v>724</v>
      </c>
      <c r="AP612" s="13">
        <v>0.46</v>
      </c>
      <c r="AQ612" t="str">
        <f t="shared" si="21"/>
        <v>Hệ thống Product-Catalog (Sản phẩm Quán lý danh mục sản phẩm)</v>
      </c>
      <c r="AR612">
        <v>35500000</v>
      </c>
      <c r="AS612">
        <f t="shared" si="22"/>
        <v>16330000</v>
      </c>
      <c r="AT612" s="31" t="s">
        <v>237</v>
      </c>
      <c r="AU612" s="32" t="s">
        <v>989</v>
      </c>
    </row>
    <row r="613" spans="1:47" ht="14" thickBot="1">
      <c r="A613" s="18">
        <v>4168389</v>
      </c>
      <c r="B613" s="19" t="s">
        <v>398</v>
      </c>
      <c r="C613" s="19" t="s">
        <v>43</v>
      </c>
      <c r="D613" s="19" t="s">
        <v>134</v>
      </c>
      <c r="E613" s="20">
        <v>402.23</v>
      </c>
      <c r="F613" s="21">
        <v>45098.5</v>
      </c>
      <c r="G613" s="22"/>
      <c r="H613" s="19" t="s">
        <v>63</v>
      </c>
      <c r="I613" s="19" t="s">
        <v>63</v>
      </c>
      <c r="J613" s="18">
        <v>4177324</v>
      </c>
      <c r="K613" s="27" t="s">
        <v>989</v>
      </c>
      <c r="L613" s="19" t="s">
        <v>43</v>
      </c>
      <c r="M613" s="19" t="s">
        <v>703</v>
      </c>
      <c r="N613" s="19" t="s">
        <v>42</v>
      </c>
      <c r="O613" s="18">
        <v>1176192000</v>
      </c>
      <c r="P613" s="19" t="s">
        <v>39</v>
      </c>
      <c r="Q613" s="19" t="s">
        <v>45</v>
      </c>
      <c r="R613" s="20">
        <v>40.840000000000003</v>
      </c>
      <c r="S613" s="20">
        <v>40.840000000000003</v>
      </c>
      <c r="T613" s="22"/>
      <c r="U613" s="19" t="s">
        <v>40</v>
      </c>
      <c r="V613" s="19" t="s">
        <v>68</v>
      </c>
      <c r="W613" s="21">
        <v>45098.5</v>
      </c>
      <c r="X613" s="21">
        <v>45098.5</v>
      </c>
      <c r="Y613" s="21">
        <v>45097.349988419999</v>
      </c>
      <c r="Z613" s="18">
        <v>4177732</v>
      </c>
      <c r="AA613" s="19" t="s">
        <v>660</v>
      </c>
      <c r="AB613" s="19" t="s">
        <v>42</v>
      </c>
      <c r="AC613" s="18">
        <v>288000</v>
      </c>
      <c r="AD613" s="18">
        <v>3600</v>
      </c>
      <c r="AE613" s="19" t="s">
        <v>43</v>
      </c>
      <c r="AF613" s="19" t="s">
        <v>39</v>
      </c>
      <c r="AG613" s="23">
        <v>18.28</v>
      </c>
      <c r="AH613" s="23">
        <v>1.86</v>
      </c>
      <c r="AI613" s="24">
        <v>0.45454545454500001</v>
      </c>
      <c r="AJ613" s="22" t="s">
        <v>832</v>
      </c>
      <c r="AK613" s="22" t="s">
        <v>682</v>
      </c>
      <c r="AL613" t="s">
        <v>719</v>
      </c>
      <c r="AM613" t="s">
        <v>808</v>
      </c>
      <c r="AN613" t="s">
        <v>792</v>
      </c>
      <c r="AO613" t="s">
        <v>724</v>
      </c>
      <c r="AP613" s="13">
        <v>0.46</v>
      </c>
      <c r="AQ613" t="str">
        <f t="shared" si="21"/>
        <v>Hệ thống Product-Catalog (Sản phẩm Quán lý danh mục sản phẩm)</v>
      </c>
      <c r="AR613">
        <v>35500000</v>
      </c>
      <c r="AS613">
        <f t="shared" si="22"/>
        <v>16330000</v>
      </c>
      <c r="AT613" s="31" t="s">
        <v>660</v>
      </c>
      <c r="AU613" s="32" t="s">
        <v>989</v>
      </c>
    </row>
    <row r="614" spans="1:47" ht="14" thickBot="1">
      <c r="A614" s="18">
        <v>4168389</v>
      </c>
      <c r="B614" s="19" t="s">
        <v>398</v>
      </c>
      <c r="C614" s="19" t="s">
        <v>43</v>
      </c>
      <c r="D614" s="19" t="s">
        <v>134</v>
      </c>
      <c r="E614" s="20">
        <v>402.23</v>
      </c>
      <c r="F614" s="21">
        <v>45098.5</v>
      </c>
      <c r="G614" s="22"/>
      <c r="H614" s="19" t="s">
        <v>63</v>
      </c>
      <c r="I614" s="19" t="s">
        <v>63</v>
      </c>
      <c r="J614" s="18">
        <v>4177329</v>
      </c>
      <c r="K614" s="27" t="s">
        <v>990</v>
      </c>
      <c r="L614" s="19" t="s">
        <v>43</v>
      </c>
      <c r="M614" s="19" t="s">
        <v>703</v>
      </c>
      <c r="N614" s="19" t="s">
        <v>42</v>
      </c>
      <c r="O614" s="18">
        <v>1260000000</v>
      </c>
      <c r="P614" s="19" t="s">
        <v>39</v>
      </c>
      <c r="Q614" s="19" t="s">
        <v>45</v>
      </c>
      <c r="R614" s="20">
        <v>43.75</v>
      </c>
      <c r="S614" s="20">
        <v>43.75</v>
      </c>
      <c r="T614" s="22"/>
      <c r="U614" s="19" t="s">
        <v>40</v>
      </c>
      <c r="V614" s="19" t="s">
        <v>68</v>
      </c>
      <c r="W614" s="21">
        <v>45098.5</v>
      </c>
      <c r="X614" s="21">
        <v>45098.5</v>
      </c>
      <c r="Y614" s="21">
        <v>45097.35077546</v>
      </c>
      <c r="Z614" s="18">
        <v>4177729</v>
      </c>
      <c r="AA614" s="19" t="s">
        <v>661</v>
      </c>
      <c r="AB614" s="19" t="s">
        <v>42</v>
      </c>
      <c r="AC614" s="18">
        <v>316800</v>
      </c>
      <c r="AD614" s="18">
        <v>3600</v>
      </c>
      <c r="AE614" s="19" t="s">
        <v>43</v>
      </c>
      <c r="AF614" s="19" t="s">
        <v>39</v>
      </c>
      <c r="AG614" s="23">
        <v>18.28</v>
      </c>
      <c r="AH614" s="23">
        <v>1.99</v>
      </c>
      <c r="AI614" s="24">
        <v>0.5</v>
      </c>
      <c r="AJ614" s="22" t="s">
        <v>832</v>
      </c>
      <c r="AK614" s="22" t="s">
        <v>682</v>
      </c>
      <c r="AL614" t="s">
        <v>719</v>
      </c>
      <c r="AM614" t="s">
        <v>808</v>
      </c>
      <c r="AN614" t="s">
        <v>792</v>
      </c>
      <c r="AO614" t="s">
        <v>724</v>
      </c>
      <c r="AP614" s="25">
        <v>0.5</v>
      </c>
      <c r="AQ614" t="str">
        <f t="shared" si="21"/>
        <v>Hệ thống Product-Catalog (Sản phẩm Quán lý danh mục sản phẩm)</v>
      </c>
      <c r="AR614">
        <v>35500000</v>
      </c>
      <c r="AS614">
        <f t="shared" si="22"/>
        <v>17750000</v>
      </c>
      <c r="AT614" s="31" t="s">
        <v>661</v>
      </c>
      <c r="AU614" s="32" t="s">
        <v>990</v>
      </c>
    </row>
    <row r="615" spans="1:47" ht="14" thickBot="1">
      <c r="A615" s="18">
        <v>4168389</v>
      </c>
      <c r="B615" s="19" t="s">
        <v>398</v>
      </c>
      <c r="C615" s="19" t="s">
        <v>43</v>
      </c>
      <c r="D615" s="19" t="s">
        <v>134</v>
      </c>
      <c r="E615" s="20">
        <v>402.23</v>
      </c>
      <c r="F615" s="21">
        <v>45098.5</v>
      </c>
      <c r="G615" s="22"/>
      <c r="H615" s="19" t="s">
        <v>63</v>
      </c>
      <c r="I615" s="19" t="s">
        <v>63</v>
      </c>
      <c r="J615" s="18">
        <v>4177329</v>
      </c>
      <c r="K615" s="27" t="s">
        <v>990</v>
      </c>
      <c r="L615" s="19" t="s">
        <v>43</v>
      </c>
      <c r="M615" s="19" t="s">
        <v>703</v>
      </c>
      <c r="N615" s="19" t="s">
        <v>42</v>
      </c>
      <c r="O615" s="18">
        <v>1260000000</v>
      </c>
      <c r="P615" s="19" t="s">
        <v>39</v>
      </c>
      <c r="Q615" s="19" t="s">
        <v>45</v>
      </c>
      <c r="R615" s="20">
        <v>43.75</v>
      </c>
      <c r="S615" s="20">
        <v>43.75</v>
      </c>
      <c r="T615" s="22"/>
      <c r="U615" s="19" t="s">
        <v>40</v>
      </c>
      <c r="V615" s="19" t="s">
        <v>68</v>
      </c>
      <c r="W615" s="21">
        <v>45098.5</v>
      </c>
      <c r="X615" s="21">
        <v>45098.5</v>
      </c>
      <c r="Y615" s="21">
        <v>45097.35077546</v>
      </c>
      <c r="Z615" s="18">
        <v>4177731</v>
      </c>
      <c r="AA615" s="19" t="s">
        <v>662</v>
      </c>
      <c r="AB615" s="19" t="s">
        <v>42</v>
      </c>
      <c r="AC615" s="18">
        <v>309600</v>
      </c>
      <c r="AD615" s="18">
        <v>3600</v>
      </c>
      <c r="AE615" s="19" t="s">
        <v>43</v>
      </c>
      <c r="AF615" s="19" t="s">
        <v>39</v>
      </c>
      <c r="AG615" s="23">
        <v>18.28</v>
      </c>
      <c r="AH615" s="23">
        <v>1.99</v>
      </c>
      <c r="AI615" s="24">
        <v>0.48863636363599999</v>
      </c>
      <c r="AJ615" s="22" t="s">
        <v>832</v>
      </c>
      <c r="AK615" s="22" t="s">
        <v>682</v>
      </c>
      <c r="AL615" t="s">
        <v>719</v>
      </c>
      <c r="AM615" t="s">
        <v>808</v>
      </c>
      <c r="AN615" t="s">
        <v>792</v>
      </c>
      <c r="AO615" t="s">
        <v>724</v>
      </c>
      <c r="AP615" s="25">
        <v>0.49</v>
      </c>
      <c r="AQ615" t="str">
        <f t="shared" si="21"/>
        <v>Hệ thống Product-Catalog (Sản phẩm Quán lý danh mục sản phẩm)</v>
      </c>
      <c r="AR615">
        <v>35500000</v>
      </c>
      <c r="AS615">
        <f t="shared" si="22"/>
        <v>17395000</v>
      </c>
      <c r="AT615" s="31" t="s">
        <v>662</v>
      </c>
      <c r="AU615" s="32" t="s">
        <v>990</v>
      </c>
    </row>
    <row r="616" spans="1:47" ht="14" thickBot="1">
      <c r="A616" s="18">
        <v>4168389</v>
      </c>
      <c r="B616" s="19" t="s">
        <v>398</v>
      </c>
      <c r="C616" s="19" t="s">
        <v>43</v>
      </c>
      <c r="D616" s="19" t="s">
        <v>134</v>
      </c>
      <c r="E616" s="20">
        <v>402.23</v>
      </c>
      <c r="F616" s="21">
        <v>45098.5</v>
      </c>
      <c r="G616" s="22"/>
      <c r="H616" s="19" t="s">
        <v>63</v>
      </c>
      <c r="I616" s="19" t="s">
        <v>63</v>
      </c>
      <c r="J616" s="18">
        <v>4177329</v>
      </c>
      <c r="K616" s="27" t="s">
        <v>990</v>
      </c>
      <c r="L616" s="19" t="s">
        <v>43</v>
      </c>
      <c r="M616" s="19" t="s">
        <v>703</v>
      </c>
      <c r="N616" s="19" t="s">
        <v>42</v>
      </c>
      <c r="O616" s="18">
        <v>1260000000</v>
      </c>
      <c r="P616" s="19" t="s">
        <v>39</v>
      </c>
      <c r="Q616" s="19" t="s">
        <v>45</v>
      </c>
      <c r="R616" s="20">
        <v>43.75</v>
      </c>
      <c r="S616" s="20">
        <v>43.75</v>
      </c>
      <c r="T616" s="22"/>
      <c r="U616" s="19" t="s">
        <v>40</v>
      </c>
      <c r="V616" s="19" t="s">
        <v>68</v>
      </c>
      <c r="W616" s="21">
        <v>45098.5</v>
      </c>
      <c r="X616" s="21">
        <v>45098.5</v>
      </c>
      <c r="Y616" s="21">
        <v>45097.35077546</v>
      </c>
      <c r="Z616" s="18">
        <v>4177728</v>
      </c>
      <c r="AA616" s="19" t="s">
        <v>663</v>
      </c>
      <c r="AB616" s="19" t="s">
        <v>42</v>
      </c>
      <c r="AC616" s="18">
        <v>316800</v>
      </c>
      <c r="AD616" s="18">
        <v>3600</v>
      </c>
      <c r="AE616" s="19" t="s">
        <v>43</v>
      </c>
      <c r="AF616" s="19" t="s">
        <v>39</v>
      </c>
      <c r="AG616" s="23">
        <v>18.28</v>
      </c>
      <c r="AH616" s="23">
        <v>1.99</v>
      </c>
      <c r="AI616" s="24">
        <v>0.5</v>
      </c>
      <c r="AJ616" s="22" t="s">
        <v>832</v>
      </c>
      <c r="AK616" s="22" t="s">
        <v>682</v>
      </c>
      <c r="AL616" t="s">
        <v>719</v>
      </c>
      <c r="AM616" t="s">
        <v>808</v>
      </c>
      <c r="AN616" t="s">
        <v>792</v>
      </c>
      <c r="AO616" t="s">
        <v>724</v>
      </c>
      <c r="AP616" s="25">
        <v>0.5</v>
      </c>
      <c r="AQ616" t="str">
        <f t="shared" si="21"/>
        <v>Hệ thống Product-Catalog (Sản phẩm Quán lý danh mục sản phẩm)</v>
      </c>
      <c r="AR616">
        <v>35500000</v>
      </c>
      <c r="AS616">
        <f t="shared" si="22"/>
        <v>17750000</v>
      </c>
      <c r="AT616" s="31" t="s">
        <v>663</v>
      </c>
      <c r="AU616" s="32" t="s">
        <v>990</v>
      </c>
    </row>
    <row r="617" spans="1:47" ht="14" thickBot="1">
      <c r="A617" s="18">
        <v>4168389</v>
      </c>
      <c r="B617" s="19" t="s">
        <v>398</v>
      </c>
      <c r="C617" s="19" t="s">
        <v>43</v>
      </c>
      <c r="D617" s="19" t="s">
        <v>134</v>
      </c>
      <c r="E617" s="20">
        <v>402.23</v>
      </c>
      <c r="F617" s="21">
        <v>45098.5</v>
      </c>
      <c r="G617" s="22"/>
      <c r="H617" s="19" t="s">
        <v>63</v>
      </c>
      <c r="I617" s="19" t="s">
        <v>63</v>
      </c>
      <c r="J617" s="18">
        <v>4177329</v>
      </c>
      <c r="K617" s="27" t="s">
        <v>990</v>
      </c>
      <c r="L617" s="19" t="s">
        <v>43</v>
      </c>
      <c r="M617" s="19" t="s">
        <v>703</v>
      </c>
      <c r="N617" s="19" t="s">
        <v>42</v>
      </c>
      <c r="O617" s="18">
        <v>1260000000</v>
      </c>
      <c r="P617" s="19" t="s">
        <v>39</v>
      </c>
      <c r="Q617" s="19" t="s">
        <v>45</v>
      </c>
      <c r="R617" s="20">
        <v>43.75</v>
      </c>
      <c r="S617" s="20">
        <v>43.75</v>
      </c>
      <c r="T617" s="22"/>
      <c r="U617" s="19" t="s">
        <v>40</v>
      </c>
      <c r="V617" s="19" t="s">
        <v>68</v>
      </c>
      <c r="W617" s="21">
        <v>45098.5</v>
      </c>
      <c r="X617" s="21">
        <v>45098.5</v>
      </c>
      <c r="Y617" s="21">
        <v>45097.35077546</v>
      </c>
      <c r="Z617" s="18">
        <v>4177727</v>
      </c>
      <c r="AA617" s="19" t="s">
        <v>664</v>
      </c>
      <c r="AB617" s="19" t="s">
        <v>42</v>
      </c>
      <c r="AC617" s="18">
        <v>316800</v>
      </c>
      <c r="AD617" s="18">
        <v>3600</v>
      </c>
      <c r="AE617" s="19" t="s">
        <v>43</v>
      </c>
      <c r="AF617" s="19" t="s">
        <v>39</v>
      </c>
      <c r="AG617" s="23">
        <v>18.28</v>
      </c>
      <c r="AH617" s="23">
        <v>1.99</v>
      </c>
      <c r="AI617" s="24">
        <v>0.5</v>
      </c>
      <c r="AJ617" s="22" t="s">
        <v>832</v>
      </c>
      <c r="AK617" s="22" t="s">
        <v>682</v>
      </c>
      <c r="AL617" t="s">
        <v>719</v>
      </c>
      <c r="AM617" t="s">
        <v>808</v>
      </c>
      <c r="AN617" t="s">
        <v>792</v>
      </c>
      <c r="AO617" t="s">
        <v>724</v>
      </c>
      <c r="AP617" s="25">
        <v>0.5</v>
      </c>
      <c r="AQ617" t="str">
        <f t="shared" si="21"/>
        <v>Hệ thống Product-Catalog (Sản phẩm Quán lý danh mục sản phẩm)</v>
      </c>
      <c r="AR617">
        <v>35500000</v>
      </c>
      <c r="AS617">
        <f t="shared" si="22"/>
        <v>17750000</v>
      </c>
      <c r="AT617" s="31" t="s">
        <v>664</v>
      </c>
      <c r="AU617" s="32" t="s">
        <v>990</v>
      </c>
    </row>
    <row r="618" spans="1:47" ht="14" thickBot="1">
      <c r="A618" s="18">
        <v>4158461</v>
      </c>
      <c r="B618" s="19" t="s">
        <v>647</v>
      </c>
      <c r="C618" s="19" t="s">
        <v>83</v>
      </c>
      <c r="D618" s="19" t="s">
        <v>134</v>
      </c>
      <c r="E618" s="20">
        <v>11.44</v>
      </c>
      <c r="F618" s="21">
        <v>45104.5</v>
      </c>
      <c r="G618" s="22"/>
      <c r="H618" s="19" t="s">
        <v>63</v>
      </c>
      <c r="I618" s="19" t="s">
        <v>63</v>
      </c>
      <c r="J618" s="18">
        <v>4177580</v>
      </c>
      <c r="K618" s="19" t="s">
        <v>665</v>
      </c>
      <c r="L618" s="19" t="s">
        <v>83</v>
      </c>
      <c r="M618" s="19" t="s">
        <v>696</v>
      </c>
      <c r="N618" s="19" t="s">
        <v>73</v>
      </c>
      <c r="O618" s="18">
        <v>61344000</v>
      </c>
      <c r="P618" s="19" t="s">
        <v>39</v>
      </c>
      <c r="Q618" s="19" t="s">
        <v>111</v>
      </c>
      <c r="R618" s="20">
        <v>2.13</v>
      </c>
      <c r="S618" s="20">
        <v>2.13</v>
      </c>
      <c r="T618" s="22"/>
      <c r="U618" s="19" t="s">
        <v>40</v>
      </c>
      <c r="V618" s="19" t="s">
        <v>114</v>
      </c>
      <c r="W618" s="21">
        <v>45097.5</v>
      </c>
      <c r="X618" s="21">
        <v>45098.5</v>
      </c>
      <c r="Y618" s="21">
        <v>45097.451087959998</v>
      </c>
      <c r="Z618" s="18">
        <v>4178055</v>
      </c>
      <c r="AA618" s="19" t="s">
        <v>665</v>
      </c>
      <c r="AB618" s="19" t="s">
        <v>42</v>
      </c>
      <c r="AC618" s="18">
        <v>61344</v>
      </c>
      <c r="AD618" s="18">
        <v>3600</v>
      </c>
      <c r="AE618" s="19" t="s">
        <v>84</v>
      </c>
      <c r="AF618" s="19" t="s">
        <v>39</v>
      </c>
      <c r="AG618" s="23">
        <v>0.52</v>
      </c>
      <c r="AH618" s="23">
        <v>0.1</v>
      </c>
      <c r="AI618" s="24">
        <v>9.6818181818000004E-2</v>
      </c>
      <c r="AJ618" s="22" t="s">
        <v>820</v>
      </c>
      <c r="AK618" s="22" t="s">
        <v>682</v>
      </c>
      <c r="AL618" t="s">
        <v>718</v>
      </c>
      <c r="AM618" t="s">
        <v>801</v>
      </c>
      <c r="AN618" t="s">
        <v>782</v>
      </c>
      <c r="AO618" t="s">
        <v>725</v>
      </c>
      <c r="AP618" s="25">
        <v>0.1</v>
      </c>
      <c r="AQ618" t="str">
        <f t="shared" si="21"/>
        <v>Hệ thống tính cước Pay-BI (Nhóm việc triển khai sản phẩm, dịch vụ cho khách hàng)</v>
      </c>
      <c r="AR618">
        <v>35500000</v>
      </c>
      <c r="AS618">
        <f t="shared" si="22"/>
        <v>3550000</v>
      </c>
      <c r="AT618" s="31" t="s">
        <v>665</v>
      </c>
      <c r="AU618" s="32" t="s">
        <v>665</v>
      </c>
    </row>
    <row r="619" spans="1:47" ht="14" thickBot="1">
      <c r="A619" s="18">
        <v>4153973</v>
      </c>
      <c r="B619" s="19" t="s">
        <v>205</v>
      </c>
      <c r="C619" s="19" t="s">
        <v>94</v>
      </c>
      <c r="D619" s="19" t="s">
        <v>134</v>
      </c>
      <c r="E619" s="20">
        <v>52.6</v>
      </c>
      <c r="F619" s="21">
        <v>45091.5</v>
      </c>
      <c r="G619" s="22"/>
      <c r="H619" s="19" t="s">
        <v>96</v>
      </c>
      <c r="I619" s="19" t="s">
        <v>96</v>
      </c>
      <c r="J619" s="18">
        <v>4177766</v>
      </c>
      <c r="K619" s="27" t="s">
        <v>991</v>
      </c>
      <c r="L619" s="19" t="s">
        <v>94</v>
      </c>
      <c r="M619" s="19" t="s">
        <v>697</v>
      </c>
      <c r="N619" s="19" t="s">
        <v>42</v>
      </c>
      <c r="O619" s="18">
        <v>216000000</v>
      </c>
      <c r="P619" s="19" t="s">
        <v>39</v>
      </c>
      <c r="Q619" s="19" t="s">
        <v>45</v>
      </c>
      <c r="R619" s="20">
        <v>11.23</v>
      </c>
      <c r="S619" s="18">
        <v>0</v>
      </c>
      <c r="T619" s="22"/>
      <c r="U619" s="19" t="s">
        <v>40</v>
      </c>
      <c r="V619" s="19" t="s">
        <v>114</v>
      </c>
      <c r="W619" s="21">
        <v>45097.5</v>
      </c>
      <c r="X619" s="21">
        <v>45098.5</v>
      </c>
      <c r="Y619" s="21">
        <v>45097.588483790001</v>
      </c>
      <c r="Z619" s="18">
        <v>4177827</v>
      </c>
      <c r="AA619" s="19" t="s">
        <v>666</v>
      </c>
      <c r="AB619" s="19" t="s">
        <v>42</v>
      </c>
      <c r="AC619" s="18">
        <v>179424</v>
      </c>
      <c r="AD619" s="18">
        <v>0</v>
      </c>
      <c r="AE619" s="19" t="s">
        <v>94</v>
      </c>
      <c r="AF619" s="19" t="s">
        <v>39</v>
      </c>
      <c r="AG619" s="23">
        <v>2.39</v>
      </c>
      <c r="AH619" s="23">
        <v>0.51</v>
      </c>
      <c r="AI619" s="24">
        <v>0.28318181818100002</v>
      </c>
      <c r="AJ619" s="22" t="s">
        <v>822</v>
      </c>
      <c r="AK619" s="22" t="s">
        <v>682</v>
      </c>
      <c r="AL619" t="s">
        <v>719</v>
      </c>
      <c r="AM619" t="s">
        <v>802</v>
      </c>
      <c r="AN619" t="s">
        <v>784</v>
      </c>
      <c r="AO619" t="s">
        <v>724</v>
      </c>
      <c r="AP619" s="25">
        <v>0.28000000000000003</v>
      </c>
      <c r="AQ619" t="str">
        <f t="shared" si="21"/>
        <v>Hệ thống CC 2.0 (Sản phẩm lõi BCCS: phát triển các module quản lý thuê bao, tiếp nhận phản ánh, bán hàng - luồng trả sau)</v>
      </c>
      <c r="AR619">
        <v>35500000</v>
      </c>
      <c r="AS619">
        <f t="shared" si="22"/>
        <v>9940000.0000000019</v>
      </c>
      <c r="AT619" s="31" t="s">
        <v>666</v>
      </c>
      <c r="AU619" s="32" t="s">
        <v>991</v>
      </c>
    </row>
    <row r="620" spans="1:47" ht="14" thickBot="1">
      <c r="A620" s="18">
        <v>4153973</v>
      </c>
      <c r="B620" s="19" t="s">
        <v>205</v>
      </c>
      <c r="C620" s="19" t="s">
        <v>94</v>
      </c>
      <c r="D620" s="19" t="s">
        <v>134</v>
      </c>
      <c r="E620" s="20">
        <v>52.6</v>
      </c>
      <c r="F620" s="21">
        <v>45091.5</v>
      </c>
      <c r="G620" s="22"/>
      <c r="H620" s="19" t="s">
        <v>96</v>
      </c>
      <c r="I620" s="19" t="s">
        <v>96</v>
      </c>
      <c r="J620" s="18">
        <v>4177766</v>
      </c>
      <c r="K620" s="27" t="s">
        <v>991</v>
      </c>
      <c r="L620" s="19" t="s">
        <v>94</v>
      </c>
      <c r="M620" s="19" t="s">
        <v>697</v>
      </c>
      <c r="N620" s="19" t="s">
        <v>42</v>
      </c>
      <c r="O620" s="18">
        <v>216000000</v>
      </c>
      <c r="P620" s="19" t="s">
        <v>39</v>
      </c>
      <c r="Q620" s="19" t="s">
        <v>45</v>
      </c>
      <c r="R620" s="20">
        <v>11.23</v>
      </c>
      <c r="S620" s="18">
        <v>0</v>
      </c>
      <c r="T620" s="22"/>
      <c r="U620" s="19" t="s">
        <v>40</v>
      </c>
      <c r="V620" s="19" t="s">
        <v>114</v>
      </c>
      <c r="W620" s="21">
        <v>45097.5</v>
      </c>
      <c r="X620" s="21">
        <v>45098.5</v>
      </c>
      <c r="Y620" s="21">
        <v>45097.588483790001</v>
      </c>
      <c r="Z620" s="18">
        <v>4177831</v>
      </c>
      <c r="AA620" s="27" t="s">
        <v>933</v>
      </c>
      <c r="AB620" s="19" t="s">
        <v>42</v>
      </c>
      <c r="AC620" s="18">
        <v>144000</v>
      </c>
      <c r="AD620" s="18">
        <v>0</v>
      </c>
      <c r="AE620" s="19" t="s">
        <v>94</v>
      </c>
      <c r="AF620" s="19" t="s">
        <v>39</v>
      </c>
      <c r="AG620" s="23">
        <v>2.39</v>
      </c>
      <c r="AH620" s="23">
        <v>0.51</v>
      </c>
      <c r="AI620" s="24">
        <v>0.22727272727200001</v>
      </c>
      <c r="AJ620" s="22" t="s">
        <v>822</v>
      </c>
      <c r="AK620" s="22" t="s">
        <v>682</v>
      </c>
      <c r="AL620" t="s">
        <v>719</v>
      </c>
      <c r="AM620" t="s">
        <v>802</v>
      </c>
      <c r="AN620" t="s">
        <v>784</v>
      </c>
      <c r="AO620" t="s">
        <v>724</v>
      </c>
      <c r="AP620" s="25">
        <v>0.23</v>
      </c>
      <c r="AQ620" t="str">
        <f t="shared" si="21"/>
        <v>Hệ thống CC 2.0 (Sản phẩm lõi BCCS: phát triển các module quản lý thuê bao, tiếp nhận phản ánh, bán hàng - luồng trả sau)</v>
      </c>
      <c r="AR620">
        <v>35500000</v>
      </c>
      <c r="AS620">
        <f t="shared" si="22"/>
        <v>8165000</v>
      </c>
      <c r="AT620" s="31" t="s">
        <v>933</v>
      </c>
      <c r="AU620" s="32" t="s">
        <v>991</v>
      </c>
    </row>
    <row r="621" spans="1:47" ht="14" thickBot="1">
      <c r="A621" s="18">
        <v>4163359</v>
      </c>
      <c r="B621" s="19" t="s">
        <v>668</v>
      </c>
      <c r="C621" s="19" t="s">
        <v>83</v>
      </c>
      <c r="D621" s="19" t="s">
        <v>44</v>
      </c>
      <c r="E621" s="20">
        <v>79.69</v>
      </c>
      <c r="F621" s="21">
        <v>45112.5</v>
      </c>
      <c r="G621" s="22"/>
      <c r="H621" s="19" t="s">
        <v>69</v>
      </c>
      <c r="I621" s="19" t="s">
        <v>69</v>
      </c>
      <c r="J621" s="18">
        <v>4177981</v>
      </c>
      <c r="K621" s="19" t="s">
        <v>669</v>
      </c>
      <c r="L621" s="19" t="s">
        <v>83</v>
      </c>
      <c r="M621" s="19" t="s">
        <v>696</v>
      </c>
      <c r="N621" s="19" t="s">
        <v>73</v>
      </c>
      <c r="O621" s="18">
        <v>435456000</v>
      </c>
      <c r="P621" s="19" t="s">
        <v>39</v>
      </c>
      <c r="Q621" s="19" t="s">
        <v>111</v>
      </c>
      <c r="R621" s="20">
        <v>15.12</v>
      </c>
      <c r="S621" s="20">
        <v>15.12</v>
      </c>
      <c r="T621" s="22"/>
      <c r="U621" s="19" t="s">
        <v>40</v>
      </c>
      <c r="V621" s="19" t="s">
        <v>114</v>
      </c>
      <c r="W621" s="21">
        <v>45097.5</v>
      </c>
      <c r="X621" s="21">
        <v>45098.5</v>
      </c>
      <c r="Y621" s="21">
        <v>45097.662222220002</v>
      </c>
      <c r="Z621" s="18">
        <v>4178022</v>
      </c>
      <c r="AA621" s="19" t="s">
        <v>670</v>
      </c>
      <c r="AB621" s="19" t="s">
        <v>42</v>
      </c>
      <c r="AC621" s="18">
        <v>118656</v>
      </c>
      <c r="AD621" s="18">
        <v>3600</v>
      </c>
      <c r="AE621" s="19" t="s">
        <v>84</v>
      </c>
      <c r="AF621" s="19" t="s">
        <v>39</v>
      </c>
      <c r="AG621" s="23">
        <v>3.62</v>
      </c>
      <c r="AH621" s="23">
        <v>0.69</v>
      </c>
      <c r="AI621" s="24">
        <v>0.18727272727200001</v>
      </c>
      <c r="AJ621" s="22" t="s">
        <v>820</v>
      </c>
      <c r="AK621" s="22" t="s">
        <v>682</v>
      </c>
      <c r="AL621" t="s">
        <v>718</v>
      </c>
      <c r="AM621" t="s">
        <v>801</v>
      </c>
      <c r="AN621" t="s">
        <v>782</v>
      </c>
      <c r="AO621" t="s">
        <v>725</v>
      </c>
      <c r="AP621" s="25">
        <v>0.19</v>
      </c>
      <c r="AQ621" t="str">
        <f t="shared" si="21"/>
        <v>Hệ thống tính cước Pay-BI (Nhóm việc triển khai sản phẩm, dịch vụ cho khách hàng)</v>
      </c>
      <c r="AR621">
        <v>35500000</v>
      </c>
      <c r="AS621">
        <f t="shared" si="22"/>
        <v>6745000</v>
      </c>
      <c r="AT621" s="31" t="s">
        <v>670</v>
      </c>
      <c r="AU621" s="32" t="s">
        <v>669</v>
      </c>
    </row>
    <row r="622" spans="1:47" ht="14" thickBot="1">
      <c r="A622" s="18">
        <v>4163359</v>
      </c>
      <c r="B622" s="19" t="s">
        <v>668</v>
      </c>
      <c r="C622" s="19" t="s">
        <v>83</v>
      </c>
      <c r="D622" s="19" t="s">
        <v>44</v>
      </c>
      <c r="E622" s="20">
        <v>79.69</v>
      </c>
      <c r="F622" s="21">
        <v>45112.5</v>
      </c>
      <c r="G622" s="22"/>
      <c r="H622" s="19" t="s">
        <v>69</v>
      </c>
      <c r="I622" s="19" t="s">
        <v>69</v>
      </c>
      <c r="J622" s="18">
        <v>4177981</v>
      </c>
      <c r="K622" s="19" t="s">
        <v>669</v>
      </c>
      <c r="L622" s="19" t="s">
        <v>83</v>
      </c>
      <c r="M622" s="19" t="s">
        <v>696</v>
      </c>
      <c r="N622" s="19" t="s">
        <v>73</v>
      </c>
      <c r="O622" s="18">
        <v>435456000</v>
      </c>
      <c r="P622" s="19" t="s">
        <v>39</v>
      </c>
      <c r="Q622" s="19" t="s">
        <v>111</v>
      </c>
      <c r="R622" s="20">
        <v>15.12</v>
      </c>
      <c r="S622" s="20">
        <v>15.12</v>
      </c>
      <c r="T622" s="22"/>
      <c r="U622" s="19" t="s">
        <v>40</v>
      </c>
      <c r="V622" s="19" t="s">
        <v>114</v>
      </c>
      <c r="W622" s="21">
        <v>45097.5</v>
      </c>
      <c r="X622" s="21">
        <v>45098.5</v>
      </c>
      <c r="Y622" s="21">
        <v>45097.662222220002</v>
      </c>
      <c r="Z622" s="18">
        <v>4178021</v>
      </c>
      <c r="AA622" s="19" t="s">
        <v>671</v>
      </c>
      <c r="AB622" s="19" t="s">
        <v>42</v>
      </c>
      <c r="AC622" s="18">
        <v>316800</v>
      </c>
      <c r="AD622" s="18">
        <v>3600</v>
      </c>
      <c r="AE622" s="19" t="s">
        <v>84</v>
      </c>
      <c r="AF622" s="19" t="s">
        <v>39</v>
      </c>
      <c r="AG622" s="23">
        <v>3.62</v>
      </c>
      <c r="AH622" s="23">
        <v>0.69</v>
      </c>
      <c r="AI622" s="24">
        <v>0.5</v>
      </c>
      <c r="AJ622" s="22" t="s">
        <v>820</v>
      </c>
      <c r="AK622" s="22" t="s">
        <v>682</v>
      </c>
      <c r="AL622" t="s">
        <v>718</v>
      </c>
      <c r="AM622" t="s">
        <v>801</v>
      </c>
      <c r="AN622" t="s">
        <v>782</v>
      </c>
      <c r="AO622" t="s">
        <v>725</v>
      </c>
      <c r="AP622" s="25">
        <v>0.5</v>
      </c>
      <c r="AQ622" t="str">
        <f t="shared" si="21"/>
        <v>Hệ thống tính cước Pay-BI (Nhóm việc triển khai sản phẩm, dịch vụ cho khách hàng)</v>
      </c>
      <c r="AR622">
        <v>35500000</v>
      </c>
      <c r="AS622">
        <f t="shared" si="22"/>
        <v>17750000</v>
      </c>
      <c r="AT622" s="31" t="s">
        <v>671</v>
      </c>
      <c r="AU622" s="32" t="s">
        <v>669</v>
      </c>
    </row>
    <row r="623" spans="1:47" ht="14" thickBot="1">
      <c r="A623" s="18">
        <v>4155967</v>
      </c>
      <c r="B623" s="19" t="s">
        <v>606</v>
      </c>
      <c r="C623" s="19" t="s">
        <v>83</v>
      </c>
      <c r="D623" s="19" t="s">
        <v>134</v>
      </c>
      <c r="E623" s="20">
        <v>28.44</v>
      </c>
      <c r="F623" s="21">
        <v>45104.5</v>
      </c>
      <c r="G623" s="22"/>
      <c r="H623" s="19" t="s">
        <v>69</v>
      </c>
      <c r="I623" s="19" t="s">
        <v>69</v>
      </c>
      <c r="J623" s="18">
        <v>4177864</v>
      </c>
      <c r="K623" s="19" t="s">
        <v>672</v>
      </c>
      <c r="L623" s="19" t="s">
        <v>83</v>
      </c>
      <c r="M623" s="19" t="s">
        <v>696</v>
      </c>
      <c r="N623" s="19" t="s">
        <v>73</v>
      </c>
      <c r="O623" s="18">
        <v>266400000</v>
      </c>
      <c r="P623" s="19" t="s">
        <v>39</v>
      </c>
      <c r="Q623" s="19" t="s">
        <v>111</v>
      </c>
      <c r="R623" s="20">
        <v>9.25</v>
      </c>
      <c r="S623" s="20">
        <v>9.25</v>
      </c>
      <c r="T623" s="22"/>
      <c r="U623" s="19" t="s">
        <v>40</v>
      </c>
      <c r="V623" s="19" t="s">
        <v>114</v>
      </c>
      <c r="W623" s="21">
        <v>45097.5</v>
      </c>
      <c r="X623" s="21">
        <v>45098.5</v>
      </c>
      <c r="Y623" s="21">
        <v>45097.618969900002</v>
      </c>
      <c r="Z623" s="18">
        <v>4177984</v>
      </c>
      <c r="AA623" s="19" t="s">
        <v>672</v>
      </c>
      <c r="AB623" s="19" t="s">
        <v>42</v>
      </c>
      <c r="AC623" s="18">
        <v>266400</v>
      </c>
      <c r="AD623" s="18">
        <v>3600</v>
      </c>
      <c r="AE623" s="19" t="s">
        <v>84</v>
      </c>
      <c r="AF623" s="19" t="s">
        <v>39</v>
      </c>
      <c r="AG623" s="23">
        <v>1.29</v>
      </c>
      <c r="AH623" s="23">
        <v>0.42</v>
      </c>
      <c r="AI623" s="24">
        <v>0.42045454545400002</v>
      </c>
      <c r="AJ623" s="22" t="s">
        <v>820</v>
      </c>
      <c r="AK623" s="22" t="s">
        <v>682</v>
      </c>
      <c r="AL623" t="s">
        <v>718</v>
      </c>
      <c r="AM623" t="s">
        <v>801</v>
      </c>
      <c r="AN623" t="s">
        <v>782</v>
      </c>
      <c r="AO623" t="s">
        <v>725</v>
      </c>
      <c r="AP623" s="25">
        <v>0.42</v>
      </c>
      <c r="AQ623" t="str">
        <f t="shared" si="21"/>
        <v>Hệ thống tính cước Pay-BI (Nhóm việc triển khai sản phẩm, dịch vụ cho khách hàng)</v>
      </c>
      <c r="AR623">
        <v>35500000</v>
      </c>
      <c r="AS623">
        <f t="shared" si="22"/>
        <v>14910000</v>
      </c>
      <c r="AT623" s="31" t="s">
        <v>672</v>
      </c>
      <c r="AU623" s="32" t="s">
        <v>672</v>
      </c>
    </row>
    <row r="624" spans="1:47" ht="14" thickBot="1">
      <c r="A624" s="18">
        <v>4170143</v>
      </c>
      <c r="B624" s="19" t="s">
        <v>673</v>
      </c>
      <c r="C624" s="19" t="s">
        <v>83</v>
      </c>
      <c r="D624" s="19" t="s">
        <v>44</v>
      </c>
      <c r="E624" s="18">
        <v>0</v>
      </c>
      <c r="F624" s="22"/>
      <c r="G624" s="22"/>
      <c r="H624" s="19" t="s">
        <v>127</v>
      </c>
      <c r="I624" s="19" t="s">
        <v>127</v>
      </c>
      <c r="J624" s="18">
        <v>4178089</v>
      </c>
      <c r="K624" s="19" t="s">
        <v>673</v>
      </c>
      <c r="L624" s="19" t="s">
        <v>83</v>
      </c>
      <c r="M624" s="19" t="s">
        <v>696</v>
      </c>
      <c r="N624" s="19" t="s">
        <v>73</v>
      </c>
      <c r="O624" s="18">
        <v>352800000</v>
      </c>
      <c r="P624" s="19" t="s">
        <v>39</v>
      </c>
      <c r="Q624" s="19" t="s">
        <v>111</v>
      </c>
      <c r="R624" s="20">
        <v>12.25</v>
      </c>
      <c r="S624" s="20">
        <v>12.25</v>
      </c>
      <c r="T624" s="22"/>
      <c r="U624" s="19" t="s">
        <v>40</v>
      </c>
      <c r="V624" s="19" t="s">
        <v>114</v>
      </c>
      <c r="W624" s="21">
        <v>45097.5</v>
      </c>
      <c r="X624" s="21">
        <v>45098.5</v>
      </c>
      <c r="Y624" s="21">
        <v>45097.704710639999</v>
      </c>
      <c r="Z624" s="18">
        <v>4178145</v>
      </c>
      <c r="AA624" s="19" t="s">
        <v>85</v>
      </c>
      <c r="AB624" s="19" t="s">
        <v>42</v>
      </c>
      <c r="AC624" s="18">
        <v>36000</v>
      </c>
      <c r="AD624" s="18">
        <v>3600</v>
      </c>
      <c r="AE624" s="19" t="s">
        <v>84</v>
      </c>
      <c r="AF624" s="19" t="s">
        <v>39</v>
      </c>
      <c r="AG624" s="18">
        <v>0</v>
      </c>
      <c r="AH624" s="23">
        <v>0.56000000000000005</v>
      </c>
      <c r="AI624" s="24">
        <v>5.6818181818000003E-2</v>
      </c>
      <c r="AJ624" s="22" t="s">
        <v>820</v>
      </c>
      <c r="AK624" s="22" t="s">
        <v>682</v>
      </c>
      <c r="AL624" t="s">
        <v>718</v>
      </c>
      <c r="AM624" t="s">
        <v>801</v>
      </c>
      <c r="AN624" t="s">
        <v>782</v>
      </c>
      <c r="AO624" t="s">
        <v>724</v>
      </c>
      <c r="AP624" s="25">
        <v>0.06</v>
      </c>
      <c r="AQ624" t="str">
        <f t="shared" si="21"/>
        <v>Hệ thống tính cước Pay-BI (Nhóm việc triển khai sản phẩm, dịch vụ cho khách hàng)</v>
      </c>
      <c r="AR624">
        <v>35500000</v>
      </c>
      <c r="AS624">
        <f t="shared" si="22"/>
        <v>2130000</v>
      </c>
      <c r="AT624" s="31" t="s">
        <v>85</v>
      </c>
      <c r="AU624" s="32" t="s">
        <v>673</v>
      </c>
    </row>
    <row r="625" spans="1:47" ht="14" thickBot="1">
      <c r="A625" s="18">
        <v>4170143</v>
      </c>
      <c r="B625" s="19" t="s">
        <v>673</v>
      </c>
      <c r="C625" s="19" t="s">
        <v>83</v>
      </c>
      <c r="D625" s="19" t="s">
        <v>44</v>
      </c>
      <c r="E625" s="18">
        <v>0</v>
      </c>
      <c r="F625" s="22"/>
      <c r="G625" s="22"/>
      <c r="H625" s="19" t="s">
        <v>127</v>
      </c>
      <c r="I625" s="19" t="s">
        <v>127</v>
      </c>
      <c r="J625" s="18">
        <v>4178089</v>
      </c>
      <c r="K625" s="19" t="s">
        <v>673</v>
      </c>
      <c r="L625" s="19" t="s">
        <v>83</v>
      </c>
      <c r="M625" s="19" t="s">
        <v>696</v>
      </c>
      <c r="N625" s="19" t="s">
        <v>73</v>
      </c>
      <c r="O625" s="18">
        <v>352800000</v>
      </c>
      <c r="P625" s="19" t="s">
        <v>39</v>
      </c>
      <c r="Q625" s="19" t="s">
        <v>111</v>
      </c>
      <c r="R625" s="20">
        <v>12.25</v>
      </c>
      <c r="S625" s="20">
        <v>12.25</v>
      </c>
      <c r="T625" s="22"/>
      <c r="U625" s="19" t="s">
        <v>40</v>
      </c>
      <c r="V625" s="19" t="s">
        <v>114</v>
      </c>
      <c r="W625" s="21">
        <v>45097.5</v>
      </c>
      <c r="X625" s="21">
        <v>45098.5</v>
      </c>
      <c r="Y625" s="21">
        <v>45097.704710639999</v>
      </c>
      <c r="Z625" s="18">
        <v>4178142</v>
      </c>
      <c r="AA625" s="19" t="s">
        <v>673</v>
      </c>
      <c r="AB625" s="19" t="s">
        <v>42</v>
      </c>
      <c r="AC625" s="18">
        <v>316800</v>
      </c>
      <c r="AD625" s="18">
        <v>3600</v>
      </c>
      <c r="AE625" s="19" t="s">
        <v>84</v>
      </c>
      <c r="AF625" s="19" t="s">
        <v>39</v>
      </c>
      <c r="AG625" s="18">
        <v>0</v>
      </c>
      <c r="AH625" s="23">
        <v>0.56000000000000005</v>
      </c>
      <c r="AI625" s="24">
        <v>0.5</v>
      </c>
      <c r="AJ625" s="22" t="s">
        <v>820</v>
      </c>
      <c r="AK625" s="22" t="s">
        <v>682</v>
      </c>
      <c r="AL625" t="s">
        <v>718</v>
      </c>
      <c r="AM625" t="s">
        <v>801</v>
      </c>
      <c r="AN625" t="s">
        <v>782</v>
      </c>
      <c r="AO625" t="s">
        <v>724</v>
      </c>
      <c r="AP625" s="25">
        <v>0.5</v>
      </c>
      <c r="AQ625" t="str">
        <f t="shared" si="21"/>
        <v>Hệ thống tính cước Pay-BI (Nhóm việc triển khai sản phẩm, dịch vụ cho khách hàng)</v>
      </c>
      <c r="AR625">
        <v>35500000</v>
      </c>
      <c r="AS625">
        <f t="shared" si="22"/>
        <v>17750000</v>
      </c>
      <c r="AT625" s="31" t="s">
        <v>673</v>
      </c>
      <c r="AU625" s="32" t="s">
        <v>673</v>
      </c>
    </row>
    <row r="626" spans="1:47" ht="14" thickBot="1">
      <c r="A626" s="18">
        <v>4159175</v>
      </c>
      <c r="B626" s="19" t="s">
        <v>667</v>
      </c>
      <c r="C626" s="19" t="s">
        <v>61</v>
      </c>
      <c r="D626" s="19" t="s">
        <v>44</v>
      </c>
      <c r="E626" s="18">
        <v>0</v>
      </c>
      <c r="F626" s="21">
        <v>45125.5</v>
      </c>
      <c r="G626" s="22"/>
      <c r="H626" s="19" t="s">
        <v>63</v>
      </c>
      <c r="I626" s="19" t="s">
        <v>63</v>
      </c>
      <c r="J626" s="18">
        <v>4177957</v>
      </c>
      <c r="K626" s="19" t="s">
        <v>674</v>
      </c>
      <c r="L626" s="19" t="s">
        <v>70</v>
      </c>
      <c r="M626" s="19" t="s">
        <v>699</v>
      </c>
      <c r="N626" s="19" t="s">
        <v>42</v>
      </c>
      <c r="O626" s="18">
        <v>-1</v>
      </c>
      <c r="P626" s="19" t="s">
        <v>39</v>
      </c>
      <c r="Q626" s="19" t="s">
        <v>75</v>
      </c>
      <c r="R626" s="20">
        <v>4.67</v>
      </c>
      <c r="S626" s="18">
        <v>0</v>
      </c>
      <c r="T626" s="22"/>
      <c r="U626" s="19" t="s">
        <v>40</v>
      </c>
      <c r="V626" s="19" t="s">
        <v>65</v>
      </c>
      <c r="W626" s="21">
        <v>45097.5</v>
      </c>
      <c r="X626" s="21">
        <v>45098</v>
      </c>
      <c r="Y626" s="21">
        <v>45097.647002309997</v>
      </c>
      <c r="Z626" s="18">
        <v>4177961</v>
      </c>
      <c r="AA626" s="19" t="s">
        <v>675</v>
      </c>
      <c r="AB626" s="19" t="s">
        <v>42</v>
      </c>
      <c r="AC626" s="18">
        <v>33570</v>
      </c>
      <c r="AD626" s="18">
        <v>0</v>
      </c>
      <c r="AE626" s="19" t="s">
        <v>70</v>
      </c>
      <c r="AF626" s="19" t="s">
        <v>39</v>
      </c>
      <c r="AG626" s="18">
        <v>0</v>
      </c>
      <c r="AH626" s="23">
        <v>0.21</v>
      </c>
      <c r="AI626" s="24">
        <v>5.2982954545000002E-2</v>
      </c>
      <c r="AJ626" s="22" t="s">
        <v>65</v>
      </c>
      <c r="AK626" s="22" t="s">
        <v>682</v>
      </c>
      <c r="AL626" t="s">
        <v>721</v>
      </c>
      <c r="AM626" t="s">
        <v>727</v>
      </c>
      <c r="AN626" t="s">
        <v>776</v>
      </c>
      <c r="AO626" t="s">
        <v>725</v>
      </c>
      <c r="AP626" s="25">
        <v>0.05</v>
      </c>
      <c r="AQ626" t="str">
        <f t="shared" si="21"/>
        <v>Hệ thống Smartphone 2.0 (Phân hệ mobile hỗ trợ bán hàng)</v>
      </c>
      <c r="AR626">
        <v>35400000</v>
      </c>
      <c r="AS626">
        <f t="shared" si="22"/>
        <v>1770000</v>
      </c>
      <c r="AT626" s="31" t="s">
        <v>675</v>
      </c>
      <c r="AU626" s="32" t="s">
        <v>674</v>
      </c>
    </row>
    <row r="627" spans="1:47" ht="14" thickBot="1">
      <c r="A627" s="18">
        <v>4159175</v>
      </c>
      <c r="B627" s="19" t="s">
        <v>667</v>
      </c>
      <c r="C627" s="19" t="s">
        <v>61</v>
      </c>
      <c r="D627" s="19" t="s">
        <v>44</v>
      </c>
      <c r="E627" s="18">
        <v>0</v>
      </c>
      <c r="F627" s="21">
        <v>45125.5</v>
      </c>
      <c r="G627" s="22"/>
      <c r="H627" s="19" t="s">
        <v>63</v>
      </c>
      <c r="I627" s="19" t="s">
        <v>63</v>
      </c>
      <c r="J627" s="18">
        <v>4177957</v>
      </c>
      <c r="K627" s="19" t="s">
        <v>674</v>
      </c>
      <c r="L627" s="19" t="s">
        <v>70</v>
      </c>
      <c r="M627" s="19" t="s">
        <v>699</v>
      </c>
      <c r="N627" s="19" t="s">
        <v>42</v>
      </c>
      <c r="O627" s="18">
        <v>-1</v>
      </c>
      <c r="P627" s="19" t="s">
        <v>39</v>
      </c>
      <c r="Q627" s="19" t="s">
        <v>75</v>
      </c>
      <c r="R627" s="20">
        <v>4.67</v>
      </c>
      <c r="S627" s="18">
        <v>0</v>
      </c>
      <c r="T627" s="22"/>
      <c r="U627" s="19" t="s">
        <v>40</v>
      </c>
      <c r="V627" s="19" t="s">
        <v>65</v>
      </c>
      <c r="W627" s="21">
        <v>45097.5</v>
      </c>
      <c r="X627" s="21">
        <v>45098</v>
      </c>
      <c r="Y627" s="21">
        <v>45097.647002309997</v>
      </c>
      <c r="Z627" s="18">
        <v>4177963</v>
      </c>
      <c r="AA627" s="19" t="s">
        <v>90</v>
      </c>
      <c r="AB627" s="19" t="s">
        <v>42</v>
      </c>
      <c r="AC627" s="18">
        <v>27900</v>
      </c>
      <c r="AD627" s="18">
        <v>0</v>
      </c>
      <c r="AE627" s="19" t="s">
        <v>70</v>
      </c>
      <c r="AF627" s="19" t="s">
        <v>39</v>
      </c>
      <c r="AG627" s="18">
        <v>0</v>
      </c>
      <c r="AH627" s="23">
        <v>0.21</v>
      </c>
      <c r="AI627" s="24">
        <v>4.4034090908999998E-2</v>
      </c>
      <c r="AJ627" s="22" t="s">
        <v>65</v>
      </c>
      <c r="AK627" s="22" t="s">
        <v>682</v>
      </c>
      <c r="AL627" t="s">
        <v>721</v>
      </c>
      <c r="AM627" t="s">
        <v>727</v>
      </c>
      <c r="AN627" t="s">
        <v>776</v>
      </c>
      <c r="AO627" t="s">
        <v>725</v>
      </c>
      <c r="AP627" s="25">
        <v>0.04</v>
      </c>
      <c r="AQ627" t="str">
        <f t="shared" si="21"/>
        <v>Hệ thống Smartphone 2.0 (Phân hệ mobile hỗ trợ bán hàng)</v>
      </c>
      <c r="AR627">
        <v>35400000</v>
      </c>
      <c r="AS627">
        <f t="shared" si="22"/>
        <v>1416000</v>
      </c>
      <c r="AT627" s="31" t="s">
        <v>90</v>
      </c>
      <c r="AU627" s="32" t="s">
        <v>674</v>
      </c>
    </row>
    <row r="628" spans="1:47" ht="14" thickBot="1">
      <c r="A628" s="18">
        <v>4159175</v>
      </c>
      <c r="B628" s="19" t="s">
        <v>667</v>
      </c>
      <c r="C628" s="19" t="s">
        <v>61</v>
      </c>
      <c r="D628" s="19" t="s">
        <v>44</v>
      </c>
      <c r="E628" s="18">
        <v>0</v>
      </c>
      <c r="F628" s="21">
        <v>45125.5</v>
      </c>
      <c r="G628" s="22"/>
      <c r="H628" s="19" t="s">
        <v>63</v>
      </c>
      <c r="I628" s="19" t="s">
        <v>63</v>
      </c>
      <c r="J628" s="18">
        <v>4177957</v>
      </c>
      <c r="K628" s="19" t="s">
        <v>674</v>
      </c>
      <c r="L628" s="19" t="s">
        <v>70</v>
      </c>
      <c r="M628" s="19" t="s">
        <v>699</v>
      </c>
      <c r="N628" s="19" t="s">
        <v>42</v>
      </c>
      <c r="O628" s="18">
        <v>-1</v>
      </c>
      <c r="P628" s="19" t="s">
        <v>39</v>
      </c>
      <c r="Q628" s="19" t="s">
        <v>75</v>
      </c>
      <c r="R628" s="20">
        <v>4.67</v>
      </c>
      <c r="S628" s="18">
        <v>0</v>
      </c>
      <c r="T628" s="22"/>
      <c r="U628" s="19" t="s">
        <v>40</v>
      </c>
      <c r="V628" s="19" t="s">
        <v>65</v>
      </c>
      <c r="W628" s="21">
        <v>45097.5</v>
      </c>
      <c r="X628" s="21">
        <v>45098</v>
      </c>
      <c r="Y628" s="21">
        <v>45097.647002309997</v>
      </c>
      <c r="Z628" s="18">
        <v>4177962</v>
      </c>
      <c r="AA628" s="19" t="s">
        <v>129</v>
      </c>
      <c r="AB628" s="19" t="s">
        <v>42</v>
      </c>
      <c r="AC628" s="18">
        <v>9693</v>
      </c>
      <c r="AD628" s="18">
        <v>0</v>
      </c>
      <c r="AE628" s="19" t="s">
        <v>70</v>
      </c>
      <c r="AF628" s="19" t="s">
        <v>39</v>
      </c>
      <c r="AG628" s="18">
        <v>0</v>
      </c>
      <c r="AH628" s="23">
        <v>0.21</v>
      </c>
      <c r="AI628" s="24">
        <v>1.5298295454000001E-2</v>
      </c>
      <c r="AJ628" s="22" t="s">
        <v>65</v>
      </c>
      <c r="AK628" s="22" t="s">
        <v>682</v>
      </c>
      <c r="AL628" t="s">
        <v>721</v>
      </c>
      <c r="AM628" t="s">
        <v>727</v>
      </c>
      <c r="AN628" t="s">
        <v>776</v>
      </c>
      <c r="AO628" t="s">
        <v>725</v>
      </c>
      <c r="AP628" s="25">
        <v>0.02</v>
      </c>
      <c r="AQ628" t="str">
        <f t="shared" si="21"/>
        <v>Hệ thống Smartphone 2.0 (Phân hệ mobile hỗ trợ bán hàng)</v>
      </c>
      <c r="AR628">
        <v>35400000</v>
      </c>
      <c r="AS628">
        <f t="shared" si="22"/>
        <v>708000</v>
      </c>
      <c r="AT628" s="31" t="s">
        <v>129</v>
      </c>
      <c r="AU628" s="32" t="s">
        <v>674</v>
      </c>
    </row>
    <row r="629" spans="1:47" ht="14" thickBot="1">
      <c r="A629" s="18">
        <v>4159175</v>
      </c>
      <c r="B629" s="19" t="s">
        <v>667</v>
      </c>
      <c r="C629" s="19" t="s">
        <v>61</v>
      </c>
      <c r="D629" s="19" t="s">
        <v>44</v>
      </c>
      <c r="E629" s="18">
        <v>0</v>
      </c>
      <c r="F629" s="21">
        <v>45125.5</v>
      </c>
      <c r="G629" s="22"/>
      <c r="H629" s="19" t="s">
        <v>63</v>
      </c>
      <c r="I629" s="19" t="s">
        <v>63</v>
      </c>
      <c r="J629" s="18">
        <v>4177957</v>
      </c>
      <c r="K629" s="19" t="s">
        <v>674</v>
      </c>
      <c r="L629" s="19" t="s">
        <v>70</v>
      </c>
      <c r="M629" s="19" t="s">
        <v>699</v>
      </c>
      <c r="N629" s="19" t="s">
        <v>42</v>
      </c>
      <c r="O629" s="18">
        <v>-1</v>
      </c>
      <c r="P629" s="19" t="s">
        <v>39</v>
      </c>
      <c r="Q629" s="19" t="s">
        <v>75</v>
      </c>
      <c r="R629" s="20">
        <v>4.67</v>
      </c>
      <c r="S629" s="18">
        <v>0</v>
      </c>
      <c r="T629" s="22"/>
      <c r="U629" s="19" t="s">
        <v>40</v>
      </c>
      <c r="V629" s="19" t="s">
        <v>65</v>
      </c>
      <c r="W629" s="21">
        <v>45097.5</v>
      </c>
      <c r="X629" s="21">
        <v>45098</v>
      </c>
      <c r="Y629" s="21">
        <v>45097.647002309997</v>
      </c>
      <c r="Z629" s="18">
        <v>4177960</v>
      </c>
      <c r="AA629" s="19" t="s">
        <v>181</v>
      </c>
      <c r="AB629" s="19" t="s">
        <v>42</v>
      </c>
      <c r="AC629" s="18">
        <v>28080</v>
      </c>
      <c r="AD629" s="18">
        <v>0</v>
      </c>
      <c r="AE629" s="19" t="s">
        <v>70</v>
      </c>
      <c r="AF629" s="19" t="s">
        <v>39</v>
      </c>
      <c r="AG629" s="18">
        <v>0</v>
      </c>
      <c r="AH629" s="23">
        <v>0.21</v>
      </c>
      <c r="AI629" s="24">
        <v>4.4318181817999999E-2</v>
      </c>
      <c r="AJ629" s="22" t="s">
        <v>65</v>
      </c>
      <c r="AK629" s="22" t="s">
        <v>682</v>
      </c>
      <c r="AL629" t="s">
        <v>721</v>
      </c>
      <c r="AM629" t="s">
        <v>727</v>
      </c>
      <c r="AN629" t="s">
        <v>776</v>
      </c>
      <c r="AO629" t="s">
        <v>725</v>
      </c>
      <c r="AP629" s="25">
        <v>0.04</v>
      </c>
      <c r="AQ629" t="str">
        <f t="shared" si="21"/>
        <v>Hệ thống Smartphone 2.0 (Phân hệ mobile hỗ trợ bán hàng)</v>
      </c>
      <c r="AR629">
        <v>35400000</v>
      </c>
      <c r="AS629">
        <f t="shared" si="22"/>
        <v>1416000</v>
      </c>
      <c r="AT629" s="31" t="s">
        <v>181</v>
      </c>
      <c r="AU629" s="32" t="s">
        <v>674</v>
      </c>
    </row>
    <row r="630" spans="1:47" ht="14" thickBot="1">
      <c r="A630" s="18">
        <v>4159175</v>
      </c>
      <c r="B630" s="19" t="s">
        <v>667</v>
      </c>
      <c r="C630" s="19" t="s">
        <v>61</v>
      </c>
      <c r="D630" s="19" t="s">
        <v>44</v>
      </c>
      <c r="E630" s="18">
        <v>0</v>
      </c>
      <c r="F630" s="21">
        <v>45125.5</v>
      </c>
      <c r="G630" s="22"/>
      <c r="H630" s="19" t="s">
        <v>63</v>
      </c>
      <c r="I630" s="19" t="s">
        <v>63</v>
      </c>
      <c r="J630" s="18">
        <v>4177957</v>
      </c>
      <c r="K630" s="19" t="s">
        <v>674</v>
      </c>
      <c r="L630" s="19" t="s">
        <v>70</v>
      </c>
      <c r="M630" s="19" t="s">
        <v>699</v>
      </c>
      <c r="N630" s="19" t="s">
        <v>42</v>
      </c>
      <c r="O630" s="18">
        <v>-1</v>
      </c>
      <c r="P630" s="19" t="s">
        <v>39</v>
      </c>
      <c r="Q630" s="19" t="s">
        <v>75</v>
      </c>
      <c r="R630" s="20">
        <v>4.67</v>
      </c>
      <c r="S630" s="18">
        <v>0</v>
      </c>
      <c r="T630" s="22"/>
      <c r="U630" s="19" t="s">
        <v>40</v>
      </c>
      <c r="V630" s="19" t="s">
        <v>65</v>
      </c>
      <c r="W630" s="21">
        <v>45097.5</v>
      </c>
      <c r="X630" s="21">
        <v>45098</v>
      </c>
      <c r="Y630" s="21">
        <v>45097.647002309997</v>
      </c>
      <c r="Z630" s="18">
        <v>4177959</v>
      </c>
      <c r="AA630" s="19" t="s">
        <v>676</v>
      </c>
      <c r="AB630" s="19" t="s">
        <v>42</v>
      </c>
      <c r="AC630" s="18">
        <v>35280</v>
      </c>
      <c r="AD630" s="18">
        <v>0</v>
      </c>
      <c r="AE630" s="19" t="s">
        <v>70</v>
      </c>
      <c r="AF630" s="19" t="s">
        <v>39</v>
      </c>
      <c r="AG630" s="18">
        <v>0</v>
      </c>
      <c r="AH630" s="23">
        <v>0.21</v>
      </c>
      <c r="AI630" s="24">
        <v>5.5681818181000001E-2</v>
      </c>
      <c r="AJ630" s="22" t="s">
        <v>65</v>
      </c>
      <c r="AK630" s="22" t="s">
        <v>682</v>
      </c>
      <c r="AL630" t="s">
        <v>721</v>
      </c>
      <c r="AM630" t="s">
        <v>727</v>
      </c>
      <c r="AN630" t="s">
        <v>776</v>
      </c>
      <c r="AO630" t="s">
        <v>725</v>
      </c>
      <c r="AP630" s="25">
        <v>0.06</v>
      </c>
      <c r="AQ630" t="str">
        <f t="shared" si="21"/>
        <v>Hệ thống Smartphone 2.0 (Phân hệ mobile hỗ trợ bán hàng)</v>
      </c>
      <c r="AR630">
        <v>35400000</v>
      </c>
      <c r="AS630">
        <f t="shared" si="22"/>
        <v>2124000</v>
      </c>
      <c r="AT630" s="31" t="s">
        <v>676</v>
      </c>
      <c r="AU630" s="32" t="s">
        <v>674</v>
      </c>
    </row>
    <row r="631" spans="1:47" ht="14" thickBot="1">
      <c r="A631" s="18">
        <v>4157938</v>
      </c>
      <c r="B631" s="19" t="s">
        <v>605</v>
      </c>
      <c r="C631" s="19" t="s">
        <v>83</v>
      </c>
      <c r="D631" s="19" t="s">
        <v>134</v>
      </c>
      <c r="E631" s="20">
        <v>59.51</v>
      </c>
      <c r="F631" s="21">
        <v>45105.5</v>
      </c>
      <c r="G631" s="22"/>
      <c r="H631" s="19" t="s">
        <v>50</v>
      </c>
      <c r="I631" s="19" t="s">
        <v>50</v>
      </c>
      <c r="J631" s="18">
        <v>4178226</v>
      </c>
      <c r="K631" s="19" t="s">
        <v>677</v>
      </c>
      <c r="L631" s="19" t="s">
        <v>83</v>
      </c>
      <c r="M631" s="19" t="s">
        <v>696</v>
      </c>
      <c r="N631" s="19" t="s">
        <v>73</v>
      </c>
      <c r="O631" s="18">
        <v>403200000</v>
      </c>
      <c r="P631" s="19" t="s">
        <v>39</v>
      </c>
      <c r="Q631" s="19" t="s">
        <v>111</v>
      </c>
      <c r="R631" s="18">
        <v>14</v>
      </c>
      <c r="S631" s="18">
        <v>14</v>
      </c>
      <c r="T631" s="22"/>
      <c r="U631" s="19" t="s">
        <v>40</v>
      </c>
      <c r="V631" s="19" t="s">
        <v>114</v>
      </c>
      <c r="W631" s="21">
        <v>45098.5</v>
      </c>
      <c r="X631" s="21">
        <v>45098.5</v>
      </c>
      <c r="Y631" s="21">
        <v>45098.338356480002</v>
      </c>
      <c r="Z631" s="18">
        <v>4178229</v>
      </c>
      <c r="AA631" s="19" t="s">
        <v>141</v>
      </c>
      <c r="AB631" s="19" t="s">
        <v>42</v>
      </c>
      <c r="AC631" s="18">
        <v>86400</v>
      </c>
      <c r="AD631" s="18">
        <v>3600</v>
      </c>
      <c r="AE631" s="19" t="s">
        <v>84</v>
      </c>
      <c r="AF631" s="19" t="s">
        <v>39</v>
      </c>
      <c r="AG631" s="23">
        <v>2.71</v>
      </c>
      <c r="AH631" s="23">
        <v>0.64</v>
      </c>
      <c r="AI631" s="24">
        <v>0.136363636363</v>
      </c>
      <c r="AJ631" s="22" t="s">
        <v>820</v>
      </c>
      <c r="AK631" s="22" t="s">
        <v>682</v>
      </c>
      <c r="AL631" t="s">
        <v>718</v>
      </c>
      <c r="AM631" t="s">
        <v>801</v>
      </c>
      <c r="AN631" t="s">
        <v>782</v>
      </c>
      <c r="AO631" t="s">
        <v>724</v>
      </c>
      <c r="AP631" s="25">
        <v>0.14000000000000001</v>
      </c>
      <c r="AQ631" t="str">
        <f t="shared" si="21"/>
        <v>Hệ thống tính cước Pay-BI (Nhóm việc triển khai sản phẩm, dịch vụ cho khách hàng)</v>
      </c>
      <c r="AR631">
        <v>35500000</v>
      </c>
      <c r="AS631">
        <f t="shared" si="22"/>
        <v>4970000.0000000009</v>
      </c>
      <c r="AT631" s="31" t="s">
        <v>141</v>
      </c>
      <c r="AU631" s="32" t="s">
        <v>677</v>
      </c>
    </row>
    <row r="632" spans="1:47" ht="14" thickBot="1">
      <c r="A632" s="18">
        <v>4157938</v>
      </c>
      <c r="B632" s="19" t="s">
        <v>605</v>
      </c>
      <c r="C632" s="19" t="s">
        <v>83</v>
      </c>
      <c r="D632" s="19" t="s">
        <v>134</v>
      </c>
      <c r="E632" s="20">
        <v>59.51</v>
      </c>
      <c r="F632" s="21">
        <v>45105.5</v>
      </c>
      <c r="G632" s="22"/>
      <c r="H632" s="19" t="s">
        <v>50</v>
      </c>
      <c r="I632" s="19" t="s">
        <v>50</v>
      </c>
      <c r="J632" s="18">
        <v>4178226</v>
      </c>
      <c r="K632" s="19" t="s">
        <v>677</v>
      </c>
      <c r="L632" s="19" t="s">
        <v>83</v>
      </c>
      <c r="M632" s="19" t="s">
        <v>696</v>
      </c>
      <c r="N632" s="19" t="s">
        <v>73</v>
      </c>
      <c r="O632" s="18">
        <v>403200000</v>
      </c>
      <c r="P632" s="19" t="s">
        <v>39</v>
      </c>
      <c r="Q632" s="19" t="s">
        <v>111</v>
      </c>
      <c r="R632" s="18">
        <v>14</v>
      </c>
      <c r="S632" s="18">
        <v>14</v>
      </c>
      <c r="T632" s="22"/>
      <c r="U632" s="19" t="s">
        <v>40</v>
      </c>
      <c r="V632" s="19" t="s">
        <v>114</v>
      </c>
      <c r="W632" s="21">
        <v>45098.5</v>
      </c>
      <c r="X632" s="21">
        <v>45098.5</v>
      </c>
      <c r="Y632" s="21">
        <v>45098.338356480002</v>
      </c>
      <c r="Z632" s="18">
        <v>4178227</v>
      </c>
      <c r="AA632" s="19" t="s">
        <v>677</v>
      </c>
      <c r="AB632" s="19" t="s">
        <v>42</v>
      </c>
      <c r="AC632" s="18">
        <v>316800</v>
      </c>
      <c r="AD632" s="18">
        <v>3600</v>
      </c>
      <c r="AE632" s="19" t="s">
        <v>84</v>
      </c>
      <c r="AF632" s="19" t="s">
        <v>39</v>
      </c>
      <c r="AG632" s="23">
        <v>2.71</v>
      </c>
      <c r="AH632" s="23">
        <v>0.64</v>
      </c>
      <c r="AI632" s="24">
        <v>0.5</v>
      </c>
      <c r="AJ632" s="22" t="s">
        <v>820</v>
      </c>
      <c r="AK632" s="22" t="s">
        <v>682</v>
      </c>
      <c r="AL632" t="s">
        <v>718</v>
      </c>
      <c r="AM632" t="s">
        <v>801</v>
      </c>
      <c r="AN632" t="s">
        <v>782</v>
      </c>
      <c r="AO632" t="s">
        <v>724</v>
      </c>
      <c r="AP632" s="25">
        <v>0.5</v>
      </c>
      <c r="AQ632" t="str">
        <f t="shared" si="21"/>
        <v>Hệ thống tính cước Pay-BI (Nhóm việc triển khai sản phẩm, dịch vụ cho khách hàng)</v>
      </c>
      <c r="AR632">
        <v>35500000</v>
      </c>
      <c r="AS632">
        <f t="shared" si="22"/>
        <v>17750000</v>
      </c>
      <c r="AT632" s="31" t="s">
        <v>677</v>
      </c>
      <c r="AU632" s="32" t="s">
        <v>677</v>
      </c>
    </row>
  </sheetData>
  <conditionalFormatting sqref="AH3:AH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Task_1</vt:lpstr>
      <vt:lpstr>Sheet2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tuongnt3</dc:creator>
  <cp:lastModifiedBy>Vu Anh Duc 20200181</cp:lastModifiedBy>
  <cp:lastPrinted>2024-03-05T05:12:21Z</cp:lastPrinted>
  <dcterms:created xsi:type="dcterms:W3CDTF">2024-02-23T06:59:57Z</dcterms:created>
  <dcterms:modified xsi:type="dcterms:W3CDTF">2024-03-05T05:16:39Z</dcterms:modified>
</cp:coreProperties>
</file>