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8CB53135-0C11-4106-BC46-15A8DA8D1354}" xr6:coauthVersionLast="36" xr6:coauthVersionMax="36" xr10:uidLastSave="{00000000-0000-0000-0000-000000000000}"/>
  <bookViews>
    <workbookView xWindow="0" yWindow="0" windowWidth="28800" windowHeight="10896" tabRatio="241" activeTab="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M56" i="1"/>
  <c r="C35" i="4" s="1"/>
  <c r="GE56" i="1"/>
  <c r="C34" i="4" s="1"/>
  <c r="FV56" i="1"/>
  <c r="FN56" i="1"/>
  <c r="FE56" i="1"/>
  <c r="C31" i="4" s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36" i="4" l="1"/>
  <c r="I36" i="4" s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<sst xmlns="http://schemas.openxmlformats.org/spreadsheetml/2006/main" count="4376" uniqueCount="247">
  <si>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</si>
  <si>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</si>
  <si>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</si>
  <si>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</si>
  <si>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</si>
  <si>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</si>
  <si>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</si>
  <si>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</si>
  <si>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</si>
  <si>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</si>
  <si>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</si>
  <si>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</si>
  <si>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</si>
  <si>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</si>
  <si>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</si>
  <si>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</si>
  <si>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</si>
  <si>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</si>
  <si>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</si>
  <si>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</si>
  <si>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</si>
  <si>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</si>
  <si>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>HÀNG SỐ : 17  HƯỚNG KIỂM: MB2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</si>
  <si>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</si>
  <si>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</si>
  <si>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</si>
  <si>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</si>
  <si>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</si>
  <si>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</si>
  <si>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</si>
  <si>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</si>
  <si>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</si>
  <si>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</si>
  <si>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</si>
  <si>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</si>
  <si>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</si>
  <si>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</si>
  <si>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</si>
  <si>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</si>
  <si>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</si>
  <si>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</si>
  <si>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</si>
  <si>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</si>
  <si>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</si>
  <si>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</si>
  <si>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</si>
  <si>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</si>
  <si>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</si>
  <si>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</si>
  <si>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</si>
  <si>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</si>
  <si>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</si>
  <si>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</si>
  <si>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</si>
  <si>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</si>
  <si>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</si>
  <si>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</si>
  <si>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</si>
  <si>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</si>
  <si>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</si>
  <si>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</si>
  <si>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</si>
  <si>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</si>
  <si>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</si>
  <si>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</si>
  <si>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</si>
  <si>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</si>
  <si>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</si>
  <si>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</si>
  <si>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</si>
  <si>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</si>
  <si>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</si>
  <si>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</si>
  <si>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</si>
  <si>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</si>
  <si>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</si>
  <si>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</si>
  <si>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</si>
  <si>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</si>
  <si>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</si>
  <si>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</si>
  <si>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</si>
  <si>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</si>
  <si>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</si>
  <si>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</si>
  <si>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</si>
  <si>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</si>
  <si>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</si>
  <si>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</si>
  <si>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</si>
  <si>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</si>
  <si>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</si>
  <si>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</si>
  <si>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</si>
  <si>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</si>
  <si>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</si>
  <si>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</si>
  <si>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</si>
  <si>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</si>
  <si>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</si>
  <si>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</si>
  <si>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</si>
  <si>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</si>
  <si>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</si>
  <si>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</si>
  <si>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</si>
  <si>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</si>
  <si>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</si>
  <si>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</si>
  <si>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</si>
  <si>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</si>
  <si>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</si>
  <si>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</si>
  <si>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</si>
  <si>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</si>
  <si>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</si>
  <si>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</si>
  <si>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</si>
  <si>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</si>
  <si>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</si>
  <si>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</si>
  <si>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</si>
  <si>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</si>
  <si>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</si>
  <si>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</si>
  <si>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</si>
  <si>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</si>
  <si>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</si>
  <si>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</si>
  <si>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</si>
  <si>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</si>
  <si>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</si>
  <si>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</si>
  <si>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</si>
  <si>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</si>
  <si>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</si>
  <si>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</si>
  <si>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</si>
  <si>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</si>
  <si>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</si>
  <si>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</si>
  <si>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</si>
  <si>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</si>
  <si>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</si>
  <si>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</si>
  <si>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</si>
  <si>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</si>
  <si>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</si>
  <si>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</si>
  <si>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</si>
  <si>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</si>
  <si>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</si>
  <si>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</si>
  <si>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</si>
  <si>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</si>
  <si>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</si>
  <si>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</si>
  <si>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</si>
  <si>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</si>
  <si>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</si>
  <si>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</si>
  <si>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</si>
  <si>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</si>
  <si>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</si>
  <si>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</si>
  <si>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</si>
  <si>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</si>
  <si>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</si>
  <si>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</si>
  <si>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</si>
  <si>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</si>
  <si>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</si>
  <si>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</si>
  <si>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</si>
  <si>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</si>
  <si>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</si>
  <si>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</si>
  <si>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</si>
  <si>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</si>
  <si>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</si>
  <si>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</si>
  <si>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</si>
  <si>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</si>
  <si>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</si>
  <si>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</si>
  <si>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</si>
  <si>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</si>
  <si>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</si>
  <si>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</si>
  <si>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</si>
  <si>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</si>
  <si>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</si>
  <si>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</si>
  <si>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</si>
  <si>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</si>
  <si>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</si>
  <si>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</si>
  <si>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</si>
  <si>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</si>
  <si>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</si>
  <si>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</si>
  <si>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</si>
  <si>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</si>
  <si>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</si>
  <si>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</si>
  <si>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</si>
  <si>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</si>
  <si>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</si>
  <si>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</si>
  <si>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</si>
  <si>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</si>
  <si>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</si>
  <si>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</si>
  <si>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</si>
  <si>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</si>
  <si>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</si>
  <si>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</si>
  <si>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</si>
  <si>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</si>
  <si>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</si>
  <si>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</si>
  <si>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</si>
  <si>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</si>
  <si>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</si>
  <si>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</si>
  <si>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</si>
  <si>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</si>
  <si>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</si>
  <si>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</si>
  <si>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</si>
  <si>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</si>
  <si>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</si>
  <si>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</si>
  <si>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Lê Anh Vũ</t>
  </si>
  <si>
    <t>HƯỚNG HÀNG:  NB    HƯỚNG KIỂM : TĐ</t>
  </si>
  <si>
    <t>HÀNG SỐ : 3  HƯỚNG KIỂM: TĐ</t>
  </si>
  <si>
    <t>HÀNG SỐ :  4 HƯỚNG KIỂM: TĐ</t>
  </si>
  <si>
    <t>HÀNG SỐ : 7  HƯỚNG KIỂM: TĐ</t>
  </si>
  <si>
    <t>HÀNG SỐ : 8  HƯỚNG KIỂM: TĐ</t>
  </si>
  <si>
    <t>HÀNG SỐ :  11 HƯỚNG KIỂM: TĐ</t>
  </si>
  <si>
    <t>HÀNG SỐ :12   HƯỚNG KIỂM: TĐ</t>
  </si>
  <si>
    <t>HÀNG SỐ :15   HƯỚNG KIỂM: TĐ</t>
  </si>
  <si>
    <t>HÀNG SỐ : 16  HƯỚNG KIỂM: TĐ</t>
  </si>
  <si>
    <t>HÀNG SỐ :19   HƯỚNG KIỂM: TĐ</t>
  </si>
  <si>
    <t>HÀNG SỐ : 20  HƯỚNG KIỂM: TĐ</t>
  </si>
  <si>
    <t>HÀNG SỐ : 23  HƯỚNG KIỂM: TĐ</t>
  </si>
  <si>
    <t>HÀNG SỐ :24 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</si>
</sst>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vertical="top" wrapText="1"/>
    </xf>
    <xf numFmtId="0" fontId="11" fillId="0" borderId="0" xfId="0" applyFont="1" applyFill="1"/>
    <xf numFmtId="0" fontId="19" fillId="0" borderId="20" xfId="0" applyFont="1" applyFill="1" applyBorder="1" applyAlignment="1">
      <alignment vertical="top" wrapText="1"/>
    </xf>
    <xf numFmtId="0" fontId="1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zoomScale="70" zoomScaleNormal="70" workbookViewId="0">
      <pane xSplit="1" ySplit="8" topLeftCell="FQ11" activePane="bottomRight" state="frozen"/>
      <selection pane="topRight"/>
      <selection pane="bottomLeft"/>
      <selection pane="bottomRight" activeCell="GR37" sqref="GR37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78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79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3" t="s">
        <v>0</v>
      </c>
      <c r="O2" s="113"/>
      <c r="P2" s="113"/>
      <c r="Q2" s="113"/>
      <c r="AE2" s="113" t="str">
        <f>N2</f>
        <v>Biểu mẫu 01-2025</v>
      </c>
      <c r="AF2" s="113"/>
      <c r="AG2" s="113"/>
      <c r="AH2" s="113"/>
      <c r="AV2" s="113" t="str">
        <f>AE2</f>
        <v>Biểu mẫu 01-2025</v>
      </c>
      <c r="AW2" s="113"/>
      <c r="AX2" s="113"/>
      <c r="AY2" s="113"/>
      <c r="BM2" s="113" t="str">
        <f>AV2</f>
        <v>Biểu mẫu 01-2025</v>
      </c>
      <c r="BN2" s="113"/>
      <c r="BO2" s="113"/>
      <c r="BP2" s="113"/>
      <c r="CD2" s="113" t="str">
        <f t="shared" ref="CD2" si="0">BM2</f>
        <v>Biểu mẫu 01-2025</v>
      </c>
      <c r="CE2" s="113"/>
      <c r="CF2" s="113"/>
      <c r="CG2" s="113"/>
      <c r="CH2" s="42"/>
      <c r="CU2" s="113" t="str">
        <f t="shared" ref="CU2" si="1">CD2</f>
        <v>Biểu mẫu 01-2025</v>
      </c>
      <c r="CV2" s="113"/>
      <c r="CW2" s="113"/>
      <c r="CX2" s="113"/>
      <c r="DL2" s="113" t="str">
        <f t="shared" ref="DL2" si="2">CU2</f>
        <v>Biểu mẫu 01-2025</v>
      </c>
      <c r="DM2" s="113"/>
      <c r="DN2" s="113"/>
      <c r="DO2" s="113"/>
      <c r="EC2" s="113" t="str">
        <f t="shared" ref="EC2" si="3">DL2</f>
        <v>Biểu mẫu 01-2025</v>
      </c>
      <c r="ED2" s="113"/>
      <c r="EE2" s="113"/>
      <c r="EF2" s="113"/>
      <c r="ET2" s="113" t="str">
        <f t="shared" ref="ET2" si="4">EC2</f>
        <v>Biểu mẫu 01-2025</v>
      </c>
      <c r="EU2" s="113"/>
      <c r="EV2" s="113"/>
      <c r="EW2" s="113"/>
      <c r="FK2" s="113" t="str">
        <f t="shared" ref="FK2" si="5">ET2</f>
        <v>Biểu mẫu 01-2025</v>
      </c>
      <c r="FL2" s="113"/>
      <c r="FM2" s="113"/>
      <c r="FN2" s="113"/>
      <c r="GB2" s="113" t="str">
        <f>FK2</f>
        <v>Biểu mẫu 01-2025</v>
      </c>
      <c r="GC2" s="113"/>
      <c r="GD2" s="113"/>
      <c r="GE2" s="113"/>
      <c r="GS2" s="113" t="str">
        <f t="shared" ref="GS2" si="6">GB2</f>
        <v>Biểu mẫu 01-2025</v>
      </c>
      <c r="GT2" s="113"/>
      <c r="GU2" s="113"/>
      <c r="GV2" s="113"/>
      <c r="HJ2" s="113" t="str">
        <f t="shared" ref="HJ2" si="7">GS2</f>
        <v>Biểu mẫu 01-2025</v>
      </c>
      <c r="HK2" s="113"/>
      <c r="HL2" s="113"/>
      <c r="HM2" s="113"/>
      <c r="IA2" s="113" t="str">
        <f t="shared" ref="IA2" si="8">HJ2</f>
        <v>Biểu mẫu 01-2025</v>
      </c>
      <c r="IB2" s="113"/>
      <c r="IC2" s="113"/>
      <c r="ID2" s="113"/>
      <c r="IR2" s="113" t="str">
        <f t="shared" ref="IR2" si="9">IA2</f>
        <v>Biểu mẫu 01-2025</v>
      </c>
      <c r="IS2" s="113"/>
      <c r="IT2" s="113"/>
      <c r="IU2" s="113"/>
      <c r="JI2" s="113" t="str">
        <f t="shared" ref="JI2" si="10">IR2</f>
        <v>Biểu mẫu 01-2025</v>
      </c>
      <c r="JJ2" s="113"/>
      <c r="JK2" s="113"/>
      <c r="JL2" s="113"/>
      <c r="JZ2" s="113" t="str">
        <f t="shared" ref="JZ2" si="11">JI2</f>
        <v>Biểu mẫu 01-2025</v>
      </c>
      <c r="KA2" s="113"/>
      <c r="KB2" s="113"/>
      <c r="KC2" s="113"/>
      <c r="KH2" s="113">
        <f>JQ2</f>
        <v>0</v>
      </c>
      <c r="KI2" s="113"/>
      <c r="KJ2" s="113"/>
      <c r="KK2" s="113"/>
      <c r="KQ2" s="113" t="str">
        <f t="shared" ref="KQ2" si="12">JZ2</f>
        <v>Biểu mẫu 01-2025</v>
      </c>
      <c r="KR2" s="113"/>
      <c r="KS2" s="113"/>
      <c r="KT2" s="113"/>
      <c r="LY2" s="113" t="e">
        <f>#REF!</f>
        <v>#REF!</v>
      </c>
      <c r="LZ2" s="113"/>
      <c r="MA2" s="113"/>
      <c r="MB2" s="113"/>
      <c r="MP2" s="113" t="e">
        <f t="shared" ref="MP2" si="13">LY2</f>
        <v>#REF!</v>
      </c>
      <c r="MQ2" s="113"/>
      <c r="MR2" s="113"/>
      <c r="MS2" s="113"/>
      <c r="NG2" s="113" t="e">
        <f t="shared" ref="NG2" si="14">MP2</f>
        <v>#REF!</v>
      </c>
      <c r="NH2" s="113"/>
      <c r="NI2" s="113"/>
      <c r="NJ2" s="113"/>
      <c r="NX2" s="113" t="e">
        <f t="shared" ref="NX2" si="15">NG2</f>
        <v>#REF!</v>
      </c>
      <c r="NY2" s="113"/>
      <c r="NZ2" s="113"/>
      <c r="OA2" s="113"/>
      <c r="OO2" s="113" t="e">
        <f t="shared" ref="OO2" si="16">NX2</f>
        <v>#REF!</v>
      </c>
      <c r="OP2" s="113"/>
      <c r="OQ2" s="113"/>
      <c r="OR2" s="113"/>
      <c r="PF2" s="113" t="e">
        <f t="shared" ref="PF2" si="17">OO2</f>
        <v>#REF!</v>
      </c>
      <c r="PG2" s="113"/>
      <c r="PH2" s="113"/>
      <c r="PI2" s="113"/>
      <c r="PW2" s="113" t="e">
        <f t="shared" ref="PW2" si="18">PF2</f>
        <v>#REF!</v>
      </c>
      <c r="PX2" s="113"/>
      <c r="PY2" s="113"/>
      <c r="PZ2" s="113"/>
      <c r="QN2" s="113" t="e">
        <f t="shared" ref="QN2" si="19">PW2</f>
        <v>#REF!</v>
      </c>
      <c r="QO2" s="113"/>
      <c r="QP2" s="113"/>
      <c r="QQ2" s="113"/>
      <c r="RE2" s="113" t="e">
        <f t="shared" ref="RE2" si="20">QN2</f>
        <v>#REF!</v>
      </c>
      <c r="RF2" s="113"/>
      <c r="RG2" s="113"/>
      <c r="RH2" s="113"/>
      <c r="RV2" s="113" t="e">
        <f>RE2</f>
        <v>#REF!</v>
      </c>
      <c r="RW2" s="113"/>
      <c r="RX2" s="113"/>
      <c r="RY2" s="113"/>
      <c r="SM2" s="113" t="e">
        <f t="shared" ref="SM2" si="21">RV2</f>
        <v>#REF!</v>
      </c>
      <c r="SN2" s="113"/>
      <c r="SO2" s="113"/>
      <c r="SP2" s="113"/>
      <c r="TD2" s="113" t="e">
        <f t="shared" ref="TD2" si="22">SM2</f>
        <v>#REF!</v>
      </c>
      <c r="TE2" s="113"/>
      <c r="TF2" s="113"/>
      <c r="TG2" s="113"/>
      <c r="TU2" s="113" t="e">
        <f t="shared" ref="TU2" si="23">TD2</f>
        <v>#REF!</v>
      </c>
      <c r="TV2" s="113"/>
      <c r="TW2" s="113"/>
      <c r="TX2" s="113"/>
      <c r="UL2" s="113" t="e">
        <f t="shared" ref="UL2" si="24">TU2</f>
        <v>#REF!</v>
      </c>
      <c r="UM2" s="113"/>
      <c r="UN2" s="113"/>
      <c r="UO2" s="113"/>
      <c r="VC2" s="113" t="e">
        <f t="shared" ref="VC2" si="25">UL2</f>
        <v>#REF!</v>
      </c>
      <c r="VD2" s="113"/>
      <c r="VE2" s="113"/>
      <c r="VF2" s="113"/>
      <c r="VT2" s="113" t="e">
        <f t="shared" ref="VT2" si="26">VC2</f>
        <v>#REF!</v>
      </c>
      <c r="VU2" s="113"/>
      <c r="VV2" s="113"/>
      <c r="VW2" s="113"/>
      <c r="WK2" s="113" t="e">
        <f t="shared" ref="WK2" si="27">VT2</f>
        <v>#REF!</v>
      </c>
      <c r="WL2" s="113"/>
      <c r="WM2" s="113"/>
      <c r="WN2" s="113"/>
      <c r="XB2" s="113" t="e">
        <f>WK2</f>
        <v>#REF!</v>
      </c>
      <c r="XC2" s="113"/>
      <c r="XD2" s="113"/>
      <c r="XE2" s="113"/>
      <c r="XS2" s="113" t="e">
        <f t="shared" ref="XS2" si="28">XB2</f>
        <v>#REF!</v>
      </c>
      <c r="XT2" s="113"/>
      <c r="XU2" s="113"/>
      <c r="XV2" s="113"/>
      <c r="YJ2" s="113" t="e">
        <f t="shared" ref="YJ2" si="29">XS2</f>
        <v>#REF!</v>
      </c>
      <c r="YK2" s="113"/>
      <c r="YL2" s="113"/>
      <c r="YM2" s="113"/>
      <c r="ZA2" s="113" t="e">
        <f>YJ2</f>
        <v>#REF!</v>
      </c>
      <c r="ZB2" s="113"/>
      <c r="ZC2" s="113"/>
      <c r="ZD2" s="113"/>
      <c r="ZZ2" s="113" t="e">
        <f>ZA2</f>
        <v>#REF!</v>
      </c>
      <c r="AAA2" s="113"/>
      <c r="AAB2" s="113"/>
      <c r="AAC2" s="113"/>
      <c r="AAQ2" s="113" t="e">
        <f t="shared" ref="AAQ2" si="30">ZZ2</f>
        <v>#REF!</v>
      </c>
      <c r="AAR2" s="113"/>
      <c r="AAS2" s="113"/>
      <c r="AAT2" s="113"/>
      <c r="ABH2" s="113" t="e">
        <f>AAQ2</f>
        <v>#REF!</v>
      </c>
      <c r="ABI2" s="113"/>
      <c r="ABJ2" s="113"/>
      <c r="ABK2" s="113"/>
      <c r="ABY2" s="113" t="e">
        <f t="shared" ref="ABY2" si="31">ABH2</f>
        <v>#REF!</v>
      </c>
      <c r="ABZ2" s="113"/>
      <c r="ACA2" s="113"/>
      <c r="ACB2" s="113"/>
      <c r="ACP2" s="113" t="e">
        <f t="shared" ref="ACP2" si="32">ABY2</f>
        <v>#REF!</v>
      </c>
      <c r="ACQ2" s="113"/>
      <c r="ACR2" s="113"/>
      <c r="ACS2" s="113"/>
      <c r="ADG2" s="113" t="e">
        <f t="shared" ref="ADG2" si="33">ACP2</f>
        <v>#REF!</v>
      </c>
      <c r="ADH2" s="113"/>
      <c r="ADI2" s="113"/>
      <c r="ADJ2" s="113"/>
      <c r="ADX2" s="113" t="e">
        <f t="shared" ref="ADX2" si="34">ADG2</f>
        <v>#REF!</v>
      </c>
      <c r="ADY2" s="113"/>
      <c r="ADZ2" s="113"/>
      <c r="AEA2" s="113"/>
      <c r="AEO2" s="113" t="e">
        <f t="shared" ref="AEO2" si="35">ADX2</f>
        <v>#REF!</v>
      </c>
      <c r="AEP2" s="113"/>
      <c r="AEQ2" s="113"/>
      <c r="AER2" s="113"/>
      <c r="AFF2" s="113" t="e">
        <f t="shared" ref="AFF2" si="36">AEO2</f>
        <v>#REF!</v>
      </c>
      <c r="AFG2" s="113"/>
      <c r="AFH2" s="113"/>
      <c r="AFI2" s="113"/>
      <c r="AFW2" s="113" t="e">
        <f t="shared" ref="AFW2" si="37">AFF2</f>
        <v>#REF!</v>
      </c>
      <c r="AFX2" s="113"/>
      <c r="AFY2" s="113"/>
      <c r="AFZ2" s="113"/>
      <c r="AGJ2" s="42"/>
      <c r="AGK2" s="42"/>
      <c r="AGL2" s="42"/>
      <c r="AGM2" s="42"/>
      <c r="AGN2" s="113" t="e">
        <f>AFW2</f>
        <v>#REF!</v>
      </c>
      <c r="AGO2" s="113"/>
      <c r="AGP2" s="113"/>
      <c r="AGQ2" s="113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3" t="e">
        <f>AGN2</f>
        <v>#REF!</v>
      </c>
      <c r="AHF2" s="113"/>
      <c r="AHG2" s="113"/>
      <c r="AHH2" s="113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3" t="e">
        <f>AHE2</f>
        <v>#REF!</v>
      </c>
      <c r="AHW2" s="113"/>
      <c r="AHX2" s="113"/>
      <c r="AHY2" s="113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4" t="s">
        <v>1</v>
      </c>
      <c r="B3" s="114"/>
      <c r="C3" s="114"/>
      <c r="D3" s="114"/>
      <c r="E3" s="114"/>
      <c r="F3" s="114"/>
      <c r="G3" s="114"/>
      <c r="J3" s="115" t="s">
        <v>2</v>
      </c>
      <c r="K3" s="115"/>
      <c r="L3" s="115"/>
      <c r="M3" s="115"/>
      <c r="N3" s="115"/>
      <c r="O3" s="115"/>
      <c r="P3" s="115"/>
      <c r="Q3" s="115"/>
      <c r="R3" s="89" t="str">
        <f>A3</f>
        <v>NÔNG TRƯỜNG 1</v>
      </c>
      <c r="S3" s="89"/>
      <c r="T3" s="89"/>
      <c r="U3" s="89"/>
      <c r="V3" s="89"/>
      <c r="W3" s="89"/>
      <c r="X3" s="89"/>
      <c r="AA3" s="86" t="str">
        <f>J3</f>
        <v>KIỂM KÊ DÃ NGOẠI V/C KINH DOANH</v>
      </c>
      <c r="AB3" s="86"/>
      <c r="AC3" s="86"/>
      <c r="AD3" s="86"/>
      <c r="AE3" s="86"/>
      <c r="AF3" s="86"/>
      <c r="AG3" s="86"/>
      <c r="AH3" s="86"/>
      <c r="AI3" s="89" t="str">
        <f t="shared" ref="AI3:AI5" si="38">R3</f>
        <v>NÔNG TRƯỜNG 1</v>
      </c>
      <c r="AJ3" s="89"/>
      <c r="AK3" s="89"/>
      <c r="AL3" s="89"/>
      <c r="AM3" s="89"/>
      <c r="AN3" s="89"/>
      <c r="AO3" s="89"/>
      <c r="AR3" s="86" t="str">
        <f t="shared" ref="AR3:AR5" si="39">AA3</f>
        <v>KIỂM KÊ DÃ NGOẠI V/C KINH DOANH</v>
      </c>
      <c r="AS3" s="86"/>
      <c r="AT3" s="86"/>
      <c r="AU3" s="86"/>
      <c r="AV3" s="86"/>
      <c r="AW3" s="86"/>
      <c r="AX3" s="86"/>
      <c r="AY3" s="86"/>
      <c r="AZ3" s="89" t="str">
        <f t="shared" ref="AZ3:AZ5" si="40">AI3</f>
        <v>NÔNG TRƯỜNG 1</v>
      </c>
      <c r="BA3" s="89"/>
      <c r="BB3" s="89"/>
      <c r="BC3" s="89"/>
      <c r="BD3" s="89"/>
      <c r="BE3" s="89"/>
      <c r="BF3" s="89"/>
      <c r="BI3" s="86" t="str">
        <f t="shared" ref="BI3:BI5" si="41">AR3</f>
        <v>KIỂM KÊ DÃ NGOẠI V/C KINH DOANH</v>
      </c>
      <c r="BJ3" s="86"/>
      <c r="BK3" s="86"/>
      <c r="BL3" s="86"/>
      <c r="BM3" s="86"/>
      <c r="BN3" s="86"/>
      <c r="BO3" s="86"/>
      <c r="BP3" s="86"/>
      <c r="BQ3" s="89" t="str">
        <f t="shared" ref="BQ3:BQ5" si="42">AZ3</f>
        <v>NÔNG TRƯỜNG 1</v>
      </c>
      <c r="BR3" s="89"/>
      <c r="BS3" s="89"/>
      <c r="BT3" s="89"/>
      <c r="BU3" s="89"/>
      <c r="BV3" s="89"/>
      <c r="BW3" s="89"/>
      <c r="BZ3" s="86" t="str">
        <f t="shared" ref="BZ3:BZ5" si="43">BI3</f>
        <v>KIỂM KÊ DÃ NGOẠI V/C KINH DOANH</v>
      </c>
      <c r="CA3" s="86"/>
      <c r="CB3" s="86"/>
      <c r="CC3" s="86"/>
      <c r="CD3" s="86"/>
      <c r="CE3" s="86"/>
      <c r="CF3" s="86"/>
      <c r="CG3" s="86"/>
      <c r="CH3" s="89" t="str">
        <f t="shared" ref="CH3:CH5" si="44">BQ3</f>
        <v>NÔNG TRƯỜNG 1</v>
      </c>
      <c r="CI3" s="89"/>
      <c r="CJ3" s="89"/>
      <c r="CK3" s="89"/>
      <c r="CL3" s="89"/>
      <c r="CM3" s="89"/>
      <c r="CN3" s="89"/>
      <c r="CQ3" s="86" t="str">
        <f t="shared" ref="CQ3:CQ5" si="45">BZ3</f>
        <v>KIỂM KÊ DÃ NGOẠI V/C KINH DOANH</v>
      </c>
      <c r="CR3" s="86"/>
      <c r="CS3" s="86"/>
      <c r="CT3" s="86"/>
      <c r="CU3" s="86"/>
      <c r="CV3" s="86"/>
      <c r="CW3" s="86"/>
      <c r="CX3" s="86"/>
      <c r="CY3" s="89" t="str">
        <f t="shared" ref="CY3:CY5" si="46">CH3</f>
        <v>NÔNG TRƯỜNG 1</v>
      </c>
      <c r="CZ3" s="89"/>
      <c r="DA3" s="89"/>
      <c r="DB3" s="89"/>
      <c r="DC3" s="89"/>
      <c r="DD3" s="89"/>
      <c r="DE3" s="89"/>
      <c r="DH3" s="86" t="str">
        <f t="shared" ref="DH3:DH5" si="47">CQ3</f>
        <v>KIỂM KÊ DÃ NGOẠI V/C KINH DOANH</v>
      </c>
      <c r="DI3" s="86"/>
      <c r="DJ3" s="86"/>
      <c r="DK3" s="86"/>
      <c r="DL3" s="86"/>
      <c r="DM3" s="86"/>
      <c r="DN3" s="86"/>
      <c r="DO3" s="86"/>
      <c r="DP3" s="89" t="str">
        <f t="shared" ref="DP3:DP5" si="48">CY3</f>
        <v>NÔNG TRƯỜNG 1</v>
      </c>
      <c r="DQ3" s="89"/>
      <c r="DR3" s="89"/>
      <c r="DS3" s="89"/>
      <c r="DT3" s="89"/>
      <c r="DU3" s="89"/>
      <c r="DV3" s="89"/>
      <c r="DY3" s="86" t="str">
        <f t="shared" ref="DY3:DY5" si="49">DH3</f>
        <v>KIỂM KÊ DÃ NGOẠI V/C KINH DOANH</v>
      </c>
      <c r="DZ3" s="86"/>
      <c r="EA3" s="86"/>
      <c r="EB3" s="86"/>
      <c r="EC3" s="86"/>
      <c r="ED3" s="86"/>
      <c r="EE3" s="86"/>
      <c r="EF3" s="86"/>
      <c r="EG3" s="89" t="str">
        <f t="shared" ref="EG3:EG5" si="50">DP3</f>
        <v>NÔNG TRƯỜNG 1</v>
      </c>
      <c r="EH3" s="89"/>
      <c r="EI3" s="89"/>
      <c r="EJ3" s="89"/>
      <c r="EK3" s="89"/>
      <c r="EL3" s="89"/>
      <c r="EM3" s="89"/>
      <c r="EP3" s="86" t="str">
        <f t="shared" ref="EP3:EP5" si="51">DY3</f>
        <v>KIỂM KÊ DÃ NGOẠI V/C KINH DOANH</v>
      </c>
      <c r="EQ3" s="86"/>
      <c r="ER3" s="86"/>
      <c r="ES3" s="86"/>
      <c r="ET3" s="86"/>
      <c r="EU3" s="86"/>
      <c r="EV3" s="86"/>
      <c r="EW3" s="86"/>
      <c r="EX3" s="89" t="str">
        <f t="shared" ref="EX3:EX5" si="52">EG3</f>
        <v>NÔNG TRƯỜNG 1</v>
      </c>
      <c r="EY3" s="89"/>
      <c r="EZ3" s="89"/>
      <c r="FA3" s="89"/>
      <c r="FB3" s="89"/>
      <c r="FC3" s="89"/>
      <c r="FD3" s="89"/>
      <c r="FG3" s="86" t="str">
        <f t="shared" ref="FG3:FG5" si="53">EP3</f>
        <v>KIỂM KÊ DÃ NGOẠI V/C KINH DOANH</v>
      </c>
      <c r="FH3" s="86"/>
      <c r="FI3" s="86"/>
      <c r="FJ3" s="86"/>
      <c r="FK3" s="86"/>
      <c r="FL3" s="86"/>
      <c r="FM3" s="86"/>
      <c r="FN3" s="86"/>
      <c r="FO3" s="89" t="str">
        <f t="shared" ref="FO3:FO5" si="54">EX3</f>
        <v>NÔNG TRƯỜNG 1</v>
      </c>
      <c r="FP3" s="89"/>
      <c r="FQ3" s="89"/>
      <c r="FR3" s="89"/>
      <c r="FS3" s="89"/>
      <c r="FT3" s="89"/>
      <c r="FU3" s="89"/>
      <c r="FX3" s="86" t="str">
        <f t="shared" ref="FX3:FX5" si="55">FG3</f>
        <v>KIỂM KÊ DÃ NGOẠI V/C KINH DOANH</v>
      </c>
      <c r="FY3" s="86"/>
      <c r="FZ3" s="86"/>
      <c r="GA3" s="86"/>
      <c r="GB3" s="86"/>
      <c r="GC3" s="86"/>
      <c r="GD3" s="86"/>
      <c r="GE3" s="86"/>
      <c r="GF3" s="89" t="str">
        <f t="shared" ref="GF3:GF5" si="56">FO3</f>
        <v>NÔNG TRƯỜNG 1</v>
      </c>
      <c r="GG3" s="89"/>
      <c r="GH3" s="89"/>
      <c r="GI3" s="89"/>
      <c r="GJ3" s="89"/>
      <c r="GK3" s="89"/>
      <c r="GL3" s="89"/>
      <c r="GO3" s="86" t="str">
        <f t="shared" ref="GO3:GO5" si="57">FX3</f>
        <v>KIỂM KÊ DÃ NGOẠI V/C KINH DOANH</v>
      </c>
      <c r="GP3" s="86"/>
      <c r="GQ3" s="86"/>
      <c r="GR3" s="86"/>
      <c r="GS3" s="86"/>
      <c r="GT3" s="86"/>
      <c r="GU3" s="86"/>
      <c r="GV3" s="86"/>
      <c r="GW3" s="89" t="str">
        <f t="shared" ref="GW3:GW5" si="58">GF3</f>
        <v>NÔNG TRƯỜNG 1</v>
      </c>
      <c r="GX3" s="89"/>
      <c r="GY3" s="89"/>
      <c r="GZ3" s="89"/>
      <c r="HA3" s="89"/>
      <c r="HB3" s="89"/>
      <c r="HC3" s="89"/>
      <c r="HF3" s="86" t="str">
        <f t="shared" ref="HF3:HF5" si="59">GO3</f>
        <v>KIỂM KÊ DÃ NGOẠI V/C KINH DOANH</v>
      </c>
      <c r="HG3" s="86"/>
      <c r="HH3" s="86"/>
      <c r="HI3" s="86"/>
      <c r="HJ3" s="86"/>
      <c r="HK3" s="86"/>
      <c r="HL3" s="86"/>
      <c r="HM3" s="86"/>
      <c r="HN3" s="89" t="str">
        <f t="shared" ref="HN3:HN5" si="60">GW3</f>
        <v>NÔNG TRƯỜNG 1</v>
      </c>
      <c r="HO3" s="89"/>
      <c r="HP3" s="89"/>
      <c r="HQ3" s="89"/>
      <c r="HR3" s="89"/>
      <c r="HS3" s="89"/>
      <c r="HT3" s="89"/>
      <c r="HW3" s="86" t="str">
        <f t="shared" ref="HW3:HW5" si="61">HF3</f>
        <v>KIỂM KÊ DÃ NGOẠI V/C KINH DOANH</v>
      </c>
      <c r="HX3" s="86"/>
      <c r="HY3" s="86"/>
      <c r="HZ3" s="86"/>
      <c r="IA3" s="86"/>
      <c r="IB3" s="86"/>
      <c r="IC3" s="86"/>
      <c r="ID3" s="86"/>
      <c r="IE3" s="89" t="str">
        <f t="shared" ref="IE3:IE5" si="62">HN3</f>
        <v>NÔNG TRƯỜNG 1</v>
      </c>
      <c r="IF3" s="89"/>
      <c r="IG3" s="89"/>
      <c r="IH3" s="89"/>
      <c r="II3" s="89"/>
      <c r="IJ3" s="89"/>
      <c r="IK3" s="89"/>
      <c r="IN3" s="86" t="str">
        <f t="shared" ref="IN3:IN5" si="63">HW3</f>
        <v>KIỂM KÊ DÃ NGOẠI V/C KINH DOANH</v>
      </c>
      <c r="IO3" s="86"/>
      <c r="IP3" s="86"/>
      <c r="IQ3" s="86"/>
      <c r="IR3" s="86"/>
      <c r="IS3" s="86"/>
      <c r="IT3" s="86"/>
      <c r="IU3" s="86"/>
      <c r="IV3" s="89" t="str">
        <f t="shared" ref="IV3:IV5" si="64">IE3</f>
        <v>NÔNG TRƯỜNG 1</v>
      </c>
      <c r="IW3" s="89"/>
      <c r="IX3" s="89"/>
      <c r="IY3" s="89"/>
      <c r="IZ3" s="89"/>
      <c r="JA3" s="89"/>
      <c r="JB3" s="89"/>
      <c r="JE3" s="86" t="str">
        <f t="shared" ref="JE3:JE5" si="65">IN3</f>
        <v>KIỂM KÊ DÃ NGOẠI V/C KINH DOANH</v>
      </c>
      <c r="JF3" s="86"/>
      <c r="JG3" s="86"/>
      <c r="JH3" s="86"/>
      <c r="JI3" s="86"/>
      <c r="JJ3" s="86"/>
      <c r="JK3" s="86"/>
      <c r="JL3" s="86"/>
      <c r="JM3" s="89" t="str">
        <f t="shared" ref="JM3:JM5" si="66">IV3</f>
        <v>NÔNG TRƯỜNG 1</v>
      </c>
      <c r="JN3" s="89"/>
      <c r="JO3" s="89"/>
      <c r="JP3" s="89"/>
      <c r="JQ3" s="89"/>
      <c r="JR3" s="89"/>
      <c r="JS3" s="89"/>
      <c r="JV3" s="86" t="str">
        <f t="shared" ref="JV3:JV5" si="67">JE3</f>
        <v>KIỂM KÊ DÃ NGOẠI V/C KINH DOANH</v>
      </c>
      <c r="JW3" s="86"/>
      <c r="JX3" s="86"/>
      <c r="JY3" s="86"/>
      <c r="JZ3" s="86"/>
      <c r="KA3" s="86"/>
      <c r="KB3" s="86"/>
      <c r="KC3" s="86"/>
      <c r="KD3" s="86" t="str">
        <f>JM3</f>
        <v>NÔNG TRƯỜNG 1</v>
      </c>
      <c r="KE3" s="86"/>
      <c r="KF3" s="86"/>
      <c r="KG3" s="86"/>
      <c r="KH3" s="86"/>
      <c r="KI3" s="86"/>
      <c r="KJ3" s="86"/>
      <c r="KK3" s="86"/>
      <c r="KM3" s="86" t="str">
        <f t="shared" ref="KM3:KM5" si="68">JV3</f>
        <v>KIỂM KÊ DÃ NGOẠI V/C KINH DOANH</v>
      </c>
      <c r="KN3" s="86"/>
      <c r="KO3" s="86"/>
      <c r="KP3" s="86"/>
      <c r="KQ3" s="86"/>
      <c r="KR3" s="86"/>
      <c r="KS3" s="86"/>
      <c r="KT3" s="86"/>
      <c r="KU3" s="89" t="e">
        <f>#REF!</f>
        <v>#REF!</v>
      </c>
      <c r="KV3" s="89"/>
      <c r="KW3" s="89"/>
      <c r="KX3" s="89"/>
      <c r="KY3" s="89"/>
      <c r="KZ3" s="89"/>
      <c r="LA3" s="89"/>
      <c r="LD3" s="89" t="str">
        <f>KM3</f>
        <v>KIỂM KÊ DÃ NGOẠI V/C KINH DOANH</v>
      </c>
      <c r="LE3" s="89"/>
      <c r="LF3" s="89"/>
      <c r="LG3" s="89"/>
      <c r="LH3" s="89"/>
      <c r="LI3" s="89"/>
      <c r="LJ3" s="89"/>
      <c r="LL3" s="89" t="e">
        <f t="shared" ref="LL3:LL5" si="69">KU3</f>
        <v>#REF!</v>
      </c>
      <c r="LM3" s="89"/>
      <c r="LN3" s="89"/>
      <c r="LO3" s="89"/>
      <c r="LP3" s="89"/>
      <c r="LQ3" s="89"/>
      <c r="LR3" s="89"/>
      <c r="LU3" s="86" t="e">
        <f>#REF!</f>
        <v>#REF!</v>
      </c>
      <c r="LV3" s="86"/>
      <c r="LW3" s="86"/>
      <c r="LX3" s="86"/>
      <c r="LY3" s="86"/>
      <c r="LZ3" s="86"/>
      <c r="MA3" s="86"/>
      <c r="MB3" s="86"/>
      <c r="MC3" s="89" t="e">
        <f t="shared" ref="MC3:MC5" si="70">LL3</f>
        <v>#REF!</v>
      </c>
      <c r="MD3" s="89"/>
      <c r="ME3" s="89"/>
      <c r="MF3" s="89"/>
      <c r="MG3" s="89"/>
      <c r="MH3" s="89"/>
      <c r="MI3" s="89"/>
      <c r="ML3" s="86" t="e">
        <f t="shared" ref="ML3:ML5" si="71">LU3</f>
        <v>#REF!</v>
      </c>
      <c r="MM3" s="86"/>
      <c r="MN3" s="86"/>
      <c r="MO3" s="86"/>
      <c r="MP3" s="86"/>
      <c r="MQ3" s="86"/>
      <c r="MR3" s="86"/>
      <c r="MS3" s="86"/>
      <c r="MT3" s="89" t="e">
        <f t="shared" ref="MT3:MT5" si="72">MC3</f>
        <v>#REF!</v>
      </c>
      <c r="MU3" s="89"/>
      <c r="MV3" s="89"/>
      <c r="MW3" s="89"/>
      <c r="MX3" s="89"/>
      <c r="MY3" s="89"/>
      <c r="MZ3" s="89"/>
      <c r="NC3" s="86" t="e">
        <f t="shared" ref="NC3:NC5" si="73">ML3</f>
        <v>#REF!</v>
      </c>
      <c r="ND3" s="86"/>
      <c r="NE3" s="86"/>
      <c r="NF3" s="86"/>
      <c r="NG3" s="86"/>
      <c r="NH3" s="86"/>
      <c r="NI3" s="86"/>
      <c r="NJ3" s="86"/>
      <c r="NK3" s="89" t="e">
        <f t="shared" ref="NK3:NK5" si="74">MT3</f>
        <v>#REF!</v>
      </c>
      <c r="NL3" s="89"/>
      <c r="NM3" s="89"/>
      <c r="NN3" s="89"/>
      <c r="NO3" s="89"/>
      <c r="NP3" s="89"/>
      <c r="NQ3" s="89"/>
      <c r="NT3" s="86" t="e">
        <f t="shared" ref="NT3:NT5" si="75">NC3</f>
        <v>#REF!</v>
      </c>
      <c r="NU3" s="86"/>
      <c r="NV3" s="86"/>
      <c r="NW3" s="86"/>
      <c r="NX3" s="86"/>
      <c r="NY3" s="86"/>
      <c r="NZ3" s="86"/>
      <c r="OA3" s="86"/>
      <c r="OB3" s="89" t="e">
        <f t="shared" ref="OB3:OB5" si="76">NK3</f>
        <v>#REF!</v>
      </c>
      <c r="OC3" s="89"/>
      <c r="OD3" s="89"/>
      <c r="OE3" s="89"/>
      <c r="OF3" s="89"/>
      <c r="OG3" s="89"/>
      <c r="OH3" s="89"/>
      <c r="OK3" s="86" t="e">
        <f t="shared" ref="OK3:OK5" si="77">NT3</f>
        <v>#REF!</v>
      </c>
      <c r="OL3" s="86"/>
      <c r="OM3" s="86"/>
      <c r="ON3" s="86"/>
      <c r="OO3" s="86"/>
      <c r="OP3" s="86"/>
      <c r="OQ3" s="86"/>
      <c r="OR3" s="86"/>
      <c r="OS3" s="89" t="e">
        <f t="shared" ref="OS3:OS5" si="78">OB3</f>
        <v>#REF!</v>
      </c>
      <c r="OT3" s="89"/>
      <c r="OU3" s="89"/>
      <c r="OV3" s="89"/>
      <c r="OW3" s="89"/>
      <c r="OX3" s="89"/>
      <c r="OY3" s="89"/>
      <c r="PB3" s="86" t="e">
        <f t="shared" ref="PB3:PB5" si="79">OK3</f>
        <v>#REF!</v>
      </c>
      <c r="PC3" s="86"/>
      <c r="PD3" s="86"/>
      <c r="PE3" s="86"/>
      <c r="PF3" s="86"/>
      <c r="PG3" s="86"/>
      <c r="PH3" s="86"/>
      <c r="PI3" s="86"/>
      <c r="PJ3" s="89" t="e">
        <f t="shared" ref="PJ3:PJ5" si="80">OS3</f>
        <v>#REF!</v>
      </c>
      <c r="PK3" s="89"/>
      <c r="PL3" s="89"/>
      <c r="PM3" s="89"/>
      <c r="PN3" s="89"/>
      <c r="PO3" s="89"/>
      <c r="PP3" s="89"/>
      <c r="PS3" s="86" t="e">
        <f t="shared" ref="PS3:PS5" si="81">PB3</f>
        <v>#REF!</v>
      </c>
      <c r="PT3" s="86"/>
      <c r="PU3" s="86"/>
      <c r="PV3" s="86"/>
      <c r="PW3" s="86"/>
      <c r="PX3" s="86"/>
      <c r="PY3" s="86"/>
      <c r="PZ3" s="86"/>
      <c r="QA3" s="89" t="e">
        <f t="shared" ref="QA3:QA5" si="82">PJ3</f>
        <v>#REF!</v>
      </c>
      <c r="QB3" s="89"/>
      <c r="QC3" s="89"/>
      <c r="QD3" s="89"/>
      <c r="QE3" s="89"/>
      <c r="QF3" s="89"/>
      <c r="QG3" s="89"/>
      <c r="QJ3" s="86" t="e">
        <f t="shared" ref="QJ3:QJ5" si="83">PS3</f>
        <v>#REF!</v>
      </c>
      <c r="QK3" s="86"/>
      <c r="QL3" s="86"/>
      <c r="QM3" s="86"/>
      <c r="QN3" s="86"/>
      <c r="QO3" s="86"/>
      <c r="QP3" s="86"/>
      <c r="QQ3" s="86"/>
      <c r="QR3" s="89" t="e">
        <f t="shared" ref="QR3:QR5" si="84">QA3</f>
        <v>#REF!</v>
      </c>
      <c r="QS3" s="89"/>
      <c r="QT3" s="89"/>
      <c r="QU3" s="89"/>
      <c r="QV3" s="89"/>
      <c r="QW3" s="89"/>
      <c r="QX3" s="89"/>
      <c r="RA3" s="86" t="e">
        <f t="shared" ref="RA3:RA5" si="85">QJ3</f>
        <v>#REF!</v>
      </c>
      <c r="RB3" s="86"/>
      <c r="RC3" s="86"/>
      <c r="RD3" s="86"/>
      <c r="RE3" s="86"/>
      <c r="RF3" s="86"/>
      <c r="RG3" s="86"/>
      <c r="RH3" s="86"/>
      <c r="RI3" s="89" t="e">
        <f t="shared" ref="RI3:RI5" si="86">QR3</f>
        <v>#REF!</v>
      </c>
      <c r="RJ3" s="89"/>
      <c r="RK3" s="89"/>
      <c r="RL3" s="89"/>
      <c r="RM3" s="89"/>
      <c r="RN3" s="89"/>
      <c r="RO3" s="89"/>
      <c r="RR3" s="86" t="e">
        <f t="shared" ref="RR3:RR5" si="87">RA3</f>
        <v>#REF!</v>
      </c>
      <c r="RS3" s="86"/>
      <c r="RT3" s="86"/>
      <c r="RU3" s="86"/>
      <c r="RV3" s="86"/>
      <c r="RW3" s="86"/>
      <c r="RX3" s="86"/>
      <c r="RY3" s="86"/>
      <c r="RZ3" s="89" t="e">
        <f t="shared" ref="RZ3:RZ5" si="88">RI3</f>
        <v>#REF!</v>
      </c>
      <c r="SA3" s="89"/>
      <c r="SB3" s="89"/>
      <c r="SC3" s="89"/>
      <c r="SD3" s="89"/>
      <c r="SE3" s="89"/>
      <c r="SF3" s="89"/>
      <c r="SI3" s="86" t="e">
        <f t="shared" ref="SI3:SI5" si="89">RR3</f>
        <v>#REF!</v>
      </c>
      <c r="SJ3" s="86"/>
      <c r="SK3" s="86"/>
      <c r="SL3" s="86"/>
      <c r="SM3" s="86"/>
      <c r="SN3" s="86"/>
      <c r="SO3" s="86"/>
      <c r="SP3" s="86"/>
      <c r="SQ3" s="89" t="e">
        <f t="shared" ref="SQ3:SQ5" si="90">RZ3</f>
        <v>#REF!</v>
      </c>
      <c r="SR3" s="89"/>
      <c r="SS3" s="89"/>
      <c r="ST3" s="89"/>
      <c r="SU3" s="89"/>
      <c r="SV3" s="89"/>
      <c r="SW3" s="89"/>
      <c r="SZ3" s="86" t="e">
        <f t="shared" ref="SZ3:SZ5" si="91">SI3</f>
        <v>#REF!</v>
      </c>
      <c r="TA3" s="86"/>
      <c r="TB3" s="86"/>
      <c r="TC3" s="86"/>
      <c r="TD3" s="86"/>
      <c r="TE3" s="86"/>
      <c r="TF3" s="86"/>
      <c r="TG3" s="86"/>
      <c r="TH3" s="89" t="e">
        <f t="shared" ref="TH3:TH5" si="92">SQ3</f>
        <v>#REF!</v>
      </c>
      <c r="TI3" s="89"/>
      <c r="TJ3" s="89"/>
      <c r="TK3" s="89"/>
      <c r="TL3" s="89"/>
      <c r="TM3" s="89"/>
      <c r="TN3" s="89"/>
      <c r="TQ3" s="86" t="e">
        <f t="shared" ref="TQ3:TQ5" si="93">SZ3</f>
        <v>#REF!</v>
      </c>
      <c r="TR3" s="86"/>
      <c r="TS3" s="86"/>
      <c r="TT3" s="86"/>
      <c r="TU3" s="86"/>
      <c r="TV3" s="86"/>
      <c r="TW3" s="86"/>
      <c r="TX3" s="86"/>
      <c r="TY3" s="89" t="e">
        <f t="shared" ref="TY3:TY5" si="94">TH3</f>
        <v>#REF!</v>
      </c>
      <c r="TZ3" s="89"/>
      <c r="UA3" s="89"/>
      <c r="UB3" s="89"/>
      <c r="UC3" s="89"/>
      <c r="UD3" s="89"/>
      <c r="UE3" s="89"/>
      <c r="UH3" s="86" t="e">
        <f t="shared" ref="UH3:UH5" si="95">TQ3</f>
        <v>#REF!</v>
      </c>
      <c r="UI3" s="86"/>
      <c r="UJ3" s="86"/>
      <c r="UK3" s="86"/>
      <c r="UL3" s="86"/>
      <c r="UM3" s="86"/>
      <c r="UN3" s="86"/>
      <c r="UO3" s="86"/>
      <c r="UP3" s="89" t="e">
        <f t="shared" ref="UP3:UP5" si="96">TY3</f>
        <v>#REF!</v>
      </c>
      <c r="UQ3" s="89"/>
      <c r="UR3" s="89"/>
      <c r="US3" s="89"/>
      <c r="UT3" s="89"/>
      <c r="UU3" s="89"/>
      <c r="UV3" s="89"/>
      <c r="UY3" s="86" t="e">
        <f t="shared" ref="UY3:UY5" si="97">UH3</f>
        <v>#REF!</v>
      </c>
      <c r="UZ3" s="86"/>
      <c r="VA3" s="86"/>
      <c r="VB3" s="86"/>
      <c r="VC3" s="86"/>
      <c r="VD3" s="86"/>
      <c r="VE3" s="86"/>
      <c r="VF3" s="86"/>
      <c r="VG3" s="89" t="e">
        <f t="shared" ref="VG3:VG5" si="98">UP3</f>
        <v>#REF!</v>
      </c>
      <c r="VH3" s="89"/>
      <c r="VI3" s="89"/>
      <c r="VJ3" s="89"/>
      <c r="VK3" s="89"/>
      <c r="VL3" s="89"/>
      <c r="VM3" s="89"/>
      <c r="VP3" s="86" t="e">
        <f t="shared" ref="VP3:VP5" si="99">UY3</f>
        <v>#REF!</v>
      </c>
      <c r="VQ3" s="86"/>
      <c r="VR3" s="86"/>
      <c r="VS3" s="86"/>
      <c r="VT3" s="86"/>
      <c r="VU3" s="86"/>
      <c r="VV3" s="86"/>
      <c r="VW3" s="86"/>
      <c r="VX3" s="89" t="e">
        <f t="shared" ref="VX3:VX5" si="100">VG3</f>
        <v>#REF!</v>
      </c>
      <c r="VY3" s="89"/>
      <c r="VZ3" s="89"/>
      <c r="WA3" s="89"/>
      <c r="WB3" s="89"/>
      <c r="WC3" s="89"/>
      <c r="WD3" s="89"/>
      <c r="WG3" s="86" t="e">
        <f t="shared" ref="WG3:WG5" si="101">VP3</f>
        <v>#REF!</v>
      </c>
      <c r="WH3" s="86"/>
      <c r="WI3" s="86"/>
      <c r="WJ3" s="86"/>
      <c r="WK3" s="86"/>
      <c r="WL3" s="86"/>
      <c r="WM3" s="86"/>
      <c r="WN3" s="86"/>
      <c r="WO3" s="89" t="e">
        <f t="shared" ref="WO3:WO5" si="102">VX3</f>
        <v>#REF!</v>
      </c>
      <c r="WP3" s="89"/>
      <c r="WQ3" s="89"/>
      <c r="WR3" s="89"/>
      <c r="WS3" s="89"/>
      <c r="WT3" s="89"/>
      <c r="WU3" s="89"/>
      <c r="WX3" s="86" t="e">
        <f t="shared" ref="WX3:WX5" si="103">WG3</f>
        <v>#REF!</v>
      </c>
      <c r="WY3" s="86"/>
      <c r="WZ3" s="86"/>
      <c r="XA3" s="86"/>
      <c r="XB3" s="86"/>
      <c r="XC3" s="86"/>
      <c r="XD3" s="86"/>
      <c r="XE3" s="86"/>
      <c r="XF3" s="89" t="e">
        <f t="shared" ref="XF3:XF5" si="104">WO3</f>
        <v>#REF!</v>
      </c>
      <c r="XG3" s="89"/>
      <c r="XH3" s="89"/>
      <c r="XI3" s="89"/>
      <c r="XJ3" s="89"/>
      <c r="XK3" s="89"/>
      <c r="XL3" s="89"/>
      <c r="XO3" s="86" t="e">
        <f t="shared" ref="XO3:XO5" si="105">WX3</f>
        <v>#REF!</v>
      </c>
      <c r="XP3" s="86"/>
      <c r="XQ3" s="86"/>
      <c r="XR3" s="86"/>
      <c r="XS3" s="86"/>
      <c r="XT3" s="86"/>
      <c r="XU3" s="86"/>
      <c r="XV3" s="86"/>
      <c r="XW3" s="89" t="e">
        <f t="shared" ref="XW3:XW5" si="106">XF3</f>
        <v>#REF!</v>
      </c>
      <c r="XX3" s="89"/>
      <c r="XY3" s="89"/>
      <c r="XZ3" s="89"/>
      <c r="YA3" s="89"/>
      <c r="YB3" s="89"/>
      <c r="YC3" s="89"/>
      <c r="YF3" s="86" t="e">
        <f t="shared" ref="YF3:YF5" si="107">XO3</f>
        <v>#REF!</v>
      </c>
      <c r="YG3" s="86"/>
      <c r="YH3" s="86"/>
      <c r="YI3" s="86"/>
      <c r="YJ3" s="86"/>
      <c r="YK3" s="86"/>
      <c r="YL3" s="86"/>
      <c r="YM3" s="86"/>
      <c r="YN3" s="89" t="s">
        <v>1</v>
      </c>
      <c r="YO3" s="89"/>
      <c r="YP3" s="89"/>
      <c r="YQ3" s="89"/>
      <c r="YR3" s="89"/>
      <c r="YS3" s="89"/>
      <c r="YT3" s="89"/>
      <c r="YW3" s="86" t="s">
        <v>2</v>
      </c>
      <c r="YX3" s="86"/>
      <c r="YY3" s="86"/>
      <c r="YZ3" s="86"/>
      <c r="ZA3" s="86"/>
      <c r="ZB3" s="86"/>
      <c r="ZC3" s="86"/>
      <c r="ZD3" s="86"/>
      <c r="ZM3" s="89" t="s">
        <v>1</v>
      </c>
      <c r="ZN3" s="89"/>
      <c r="ZO3" s="89"/>
      <c r="ZP3" s="89"/>
      <c r="ZQ3" s="89"/>
      <c r="ZR3" s="89"/>
      <c r="ZS3" s="89"/>
      <c r="ZV3" s="86" t="s">
        <v>2</v>
      </c>
      <c r="ZW3" s="86"/>
      <c r="ZX3" s="86"/>
      <c r="ZY3" s="86"/>
      <c r="ZZ3" s="86"/>
      <c r="AAA3" s="86"/>
      <c r="AAB3" s="86"/>
      <c r="AAC3" s="86"/>
      <c r="AAD3" s="89" t="str">
        <f t="shared" ref="AAD3:AAD5" si="108">ZM3</f>
        <v>NÔNG TRƯỜNG 1</v>
      </c>
      <c r="AAE3" s="89"/>
      <c r="AAF3" s="89"/>
      <c r="AAG3" s="89"/>
      <c r="AAH3" s="89"/>
      <c r="AAI3" s="89"/>
      <c r="AAJ3" s="89"/>
      <c r="AAM3" s="86" t="str">
        <f t="shared" ref="AAM3:AAM5" si="109">ZV3</f>
        <v>KIỂM KÊ DÃ NGOẠI V/C KINH DOANH</v>
      </c>
      <c r="AAN3" s="86"/>
      <c r="AAO3" s="86"/>
      <c r="AAP3" s="86"/>
      <c r="AAQ3" s="86"/>
      <c r="AAR3" s="86"/>
      <c r="AAS3" s="86"/>
      <c r="AAT3" s="86"/>
      <c r="AAU3" s="89" t="s">
        <v>1</v>
      </c>
      <c r="AAV3" s="89"/>
      <c r="AAW3" s="89"/>
      <c r="AAX3" s="89"/>
      <c r="AAY3" s="89"/>
      <c r="AAZ3" s="89"/>
      <c r="ABA3" s="89"/>
      <c r="ABD3" s="86" t="s">
        <v>2</v>
      </c>
      <c r="ABE3" s="86"/>
      <c r="ABF3" s="86"/>
      <c r="ABG3" s="86"/>
      <c r="ABH3" s="86"/>
      <c r="ABI3" s="86"/>
      <c r="ABJ3" s="86"/>
      <c r="ABK3" s="86"/>
      <c r="ABL3" s="89" t="str">
        <f t="shared" ref="ABL3:ABL5" si="110">AAU3</f>
        <v>NÔNG TRƯỜNG 1</v>
      </c>
      <c r="ABM3" s="89"/>
      <c r="ABN3" s="89"/>
      <c r="ABO3" s="89"/>
      <c r="ABP3" s="89"/>
      <c r="ABQ3" s="89"/>
      <c r="ABR3" s="89"/>
      <c r="ABU3" s="86" t="str">
        <f t="shared" ref="ABU3:ABU5" si="111">ABD3</f>
        <v>KIỂM KÊ DÃ NGOẠI V/C KINH DOANH</v>
      </c>
      <c r="ABV3" s="86"/>
      <c r="ABW3" s="86"/>
      <c r="ABX3" s="86"/>
      <c r="ABY3" s="86"/>
      <c r="ABZ3" s="86"/>
      <c r="ACA3" s="86"/>
      <c r="ACB3" s="86"/>
      <c r="ACC3" s="89" t="s">
        <v>1</v>
      </c>
      <c r="ACD3" s="89"/>
      <c r="ACE3" s="89"/>
      <c r="ACF3" s="89"/>
      <c r="ACG3" s="89"/>
      <c r="ACH3" s="89"/>
      <c r="ACI3" s="89"/>
      <c r="ACL3" s="86" t="str">
        <f t="shared" ref="ACL3:ACL5" si="112">ABU3</f>
        <v>KIỂM KÊ DÃ NGOẠI V/C KINH DOANH</v>
      </c>
      <c r="ACM3" s="86"/>
      <c r="ACN3" s="86"/>
      <c r="ACO3" s="86"/>
      <c r="ACP3" s="86"/>
      <c r="ACQ3" s="86"/>
      <c r="ACR3" s="86"/>
      <c r="ACS3" s="86"/>
      <c r="ACT3" s="89" t="s">
        <v>1</v>
      </c>
      <c r="ACU3" s="89"/>
      <c r="ACV3" s="89"/>
      <c r="ACW3" s="89"/>
      <c r="ACX3" s="89"/>
      <c r="ACY3" s="89"/>
      <c r="ACZ3" s="89"/>
      <c r="ADC3" s="86" t="str">
        <f t="shared" ref="ADC3:ADC5" si="113">ACL3</f>
        <v>KIỂM KÊ DÃ NGOẠI V/C KINH DOANH</v>
      </c>
      <c r="ADD3" s="86"/>
      <c r="ADE3" s="86"/>
      <c r="ADF3" s="86"/>
      <c r="ADG3" s="86"/>
      <c r="ADH3" s="86"/>
      <c r="ADI3" s="86"/>
      <c r="ADJ3" s="86"/>
      <c r="ADK3" s="89" t="s">
        <v>1</v>
      </c>
      <c r="ADL3" s="89"/>
      <c r="ADM3" s="89"/>
      <c r="ADN3" s="89"/>
      <c r="ADO3" s="89"/>
      <c r="ADP3" s="89"/>
      <c r="ADQ3" s="89"/>
      <c r="ADT3" s="86" t="str">
        <f t="shared" ref="ADT3:ADT5" si="114">ADC3</f>
        <v>KIỂM KÊ DÃ NGOẠI V/C KINH DOANH</v>
      </c>
      <c r="ADU3" s="86"/>
      <c r="ADV3" s="86"/>
      <c r="ADW3" s="86"/>
      <c r="ADX3" s="86"/>
      <c r="ADY3" s="86"/>
      <c r="ADZ3" s="86"/>
      <c r="AEA3" s="86"/>
      <c r="AEB3" s="89" t="s">
        <v>1</v>
      </c>
      <c r="AEC3" s="89"/>
      <c r="AED3" s="89"/>
      <c r="AEE3" s="89"/>
      <c r="AEF3" s="89"/>
      <c r="AEG3" s="89"/>
      <c r="AEH3" s="89"/>
      <c r="AEK3" s="86" t="str">
        <f t="shared" ref="AEK3:AEK5" si="115">ADT3</f>
        <v>KIỂM KÊ DÃ NGOẠI V/C KINH DOANH</v>
      </c>
      <c r="AEL3" s="86"/>
      <c r="AEM3" s="86"/>
      <c r="AEN3" s="86"/>
      <c r="AEO3" s="86"/>
      <c r="AEP3" s="86"/>
      <c r="AEQ3" s="86"/>
      <c r="AER3" s="86"/>
      <c r="AES3" s="89" t="s">
        <v>1</v>
      </c>
      <c r="AET3" s="89"/>
      <c r="AEU3" s="89"/>
      <c r="AEV3" s="89"/>
      <c r="AEW3" s="89"/>
      <c r="AEX3" s="89"/>
      <c r="AEY3" s="89"/>
      <c r="AFB3" s="86" t="str">
        <f t="shared" ref="AFB3:AFB5" si="116">AEK3</f>
        <v>KIỂM KÊ DÃ NGOẠI V/C KINH DOANH</v>
      </c>
      <c r="AFC3" s="86"/>
      <c r="AFD3" s="86"/>
      <c r="AFE3" s="86"/>
      <c r="AFF3" s="86"/>
      <c r="AFG3" s="86"/>
      <c r="AFH3" s="86"/>
      <c r="AFI3" s="86"/>
      <c r="AFJ3" s="89" t="s">
        <v>1</v>
      </c>
      <c r="AFK3" s="89"/>
      <c r="AFL3" s="89"/>
      <c r="AFM3" s="89"/>
      <c r="AFN3" s="89"/>
      <c r="AFO3" s="89"/>
      <c r="AFP3" s="89"/>
      <c r="AFS3" s="86" t="str">
        <f t="shared" ref="AFS3:AFS5" si="117">AFB3</f>
        <v>KIỂM KÊ DÃ NGOẠI V/C KINH DOANH</v>
      </c>
      <c r="AFT3" s="86"/>
      <c r="AFU3" s="86"/>
      <c r="AFV3" s="86"/>
      <c r="AFW3" s="86"/>
      <c r="AFX3" s="86"/>
      <c r="AFY3" s="86"/>
      <c r="AFZ3" s="86"/>
      <c r="AGA3" s="89" t="s">
        <v>1</v>
      </c>
      <c r="AGB3" s="89"/>
      <c r="AGC3" s="89"/>
      <c r="AGD3" s="89"/>
      <c r="AGE3" s="89"/>
      <c r="AGF3" s="89"/>
      <c r="AGG3" s="89"/>
      <c r="AGJ3" s="86" t="str">
        <f t="shared" ref="AGJ3:AGJ5" si="118">AFS3</f>
        <v>KIỂM KÊ DÃ NGOẠI V/C KINH DOANH</v>
      </c>
      <c r="AGK3" s="86"/>
      <c r="AGL3" s="86"/>
      <c r="AGM3" s="86"/>
      <c r="AGN3" s="86"/>
      <c r="AGO3" s="86"/>
      <c r="AGP3" s="86"/>
      <c r="AGQ3" s="86"/>
      <c r="AGR3" s="89" t="s">
        <v>1</v>
      </c>
      <c r="AGS3" s="89"/>
      <c r="AGT3" s="89"/>
      <c r="AGU3" s="89"/>
      <c r="AGV3" s="89"/>
      <c r="AGW3" s="89"/>
      <c r="AGX3" s="89"/>
      <c r="AGY3" s="42"/>
      <c r="AHA3" s="86" t="str">
        <f>AGJ3</f>
        <v>KIỂM KÊ DÃ NGOẠI V/C KINH DOANH</v>
      </c>
      <c r="AHB3" s="86"/>
      <c r="AHC3" s="86"/>
      <c r="AHD3" s="86"/>
      <c r="AHE3" s="86"/>
      <c r="AHF3" s="86"/>
      <c r="AHG3" s="86"/>
      <c r="AHH3" s="86"/>
      <c r="AHI3" s="89" t="s">
        <v>1</v>
      </c>
      <c r="AHJ3" s="89"/>
      <c r="AHK3" s="89"/>
      <c r="AHL3" s="89"/>
      <c r="AHM3" s="89"/>
      <c r="AHN3" s="89"/>
      <c r="AHO3" s="89"/>
      <c r="AHP3" s="42"/>
      <c r="AHR3" s="86" t="str">
        <f>AHA3</f>
        <v>KIỂM KÊ DÃ NGOẠI V/C KINH DOANH</v>
      </c>
      <c r="AHS3" s="86"/>
      <c r="AHT3" s="86"/>
      <c r="AHU3" s="86"/>
      <c r="AHV3" s="86"/>
      <c r="AHW3" s="86"/>
      <c r="AHX3" s="86"/>
      <c r="AHY3" s="86"/>
      <c r="AHZ3" s="89" t="s">
        <v>1</v>
      </c>
      <c r="AIA3" s="89"/>
      <c r="AIB3" s="89"/>
      <c r="AIC3" s="89"/>
      <c r="AID3" s="89"/>
      <c r="AIE3" s="89"/>
      <c r="AIF3" s="89"/>
      <c r="AIG3" s="42"/>
    </row>
    <row r="4" spans="1:917">
      <c r="A4" s="114" t="s">
        <v>3</v>
      </c>
      <c r="B4" s="114"/>
      <c r="C4" s="114"/>
      <c r="D4" s="114"/>
      <c r="E4" s="114"/>
      <c r="F4" s="114"/>
      <c r="G4" s="114"/>
      <c r="J4" s="87" t="s">
        <v>4</v>
      </c>
      <c r="K4" s="87"/>
      <c r="L4" s="87">
        <v>49</v>
      </c>
      <c r="M4" s="88"/>
      <c r="N4" s="88" t="s">
        <v>5</v>
      </c>
      <c r="O4" s="88"/>
      <c r="P4" s="88"/>
      <c r="Q4" s="88"/>
      <c r="R4" s="89" t="str">
        <f>A4</f>
        <v>NĂM TRỒNG:………………………………..</v>
      </c>
      <c r="S4" s="89"/>
      <c r="T4" s="89"/>
      <c r="U4" s="89"/>
      <c r="V4" s="89"/>
      <c r="W4" s="89"/>
      <c r="X4" s="89"/>
      <c r="AA4" s="86" t="str">
        <f>J4</f>
        <v>TÊN LÔ: ….</v>
      </c>
      <c r="AB4" s="86"/>
      <c r="AC4" s="86"/>
      <c r="AD4" s="86"/>
      <c r="AE4" s="86"/>
      <c r="AF4" s="86"/>
      <c r="AG4" s="86"/>
      <c r="AH4" s="86"/>
      <c r="AI4" s="89" t="str">
        <f t="shared" si="38"/>
        <v>NĂM TRỒNG:………………………………..</v>
      </c>
      <c r="AJ4" s="89"/>
      <c r="AK4" s="89"/>
      <c r="AL4" s="89"/>
      <c r="AM4" s="89"/>
      <c r="AN4" s="89"/>
      <c r="AO4" s="89"/>
      <c r="AR4" s="86" t="str">
        <f t="shared" si="39"/>
        <v>TÊN LÔ: ….</v>
      </c>
      <c r="AS4" s="86"/>
      <c r="AT4" s="86"/>
      <c r="AU4" s="86"/>
      <c r="AV4" s="86"/>
      <c r="AW4" s="86"/>
      <c r="AX4" s="86"/>
      <c r="AY4" s="86"/>
      <c r="AZ4" s="89" t="str">
        <f t="shared" si="40"/>
        <v>NĂM TRỒNG:………………………………..</v>
      </c>
      <c r="BA4" s="89"/>
      <c r="BB4" s="89"/>
      <c r="BC4" s="89"/>
      <c r="BD4" s="89"/>
      <c r="BE4" s="89"/>
      <c r="BF4" s="89"/>
      <c r="BI4" s="86" t="str">
        <f t="shared" si="41"/>
        <v>TÊN LÔ: ….</v>
      </c>
      <c r="BJ4" s="86"/>
      <c r="BK4" s="86"/>
      <c r="BL4" s="86"/>
      <c r="BM4" s="86"/>
      <c r="BN4" s="86"/>
      <c r="BO4" s="86"/>
      <c r="BP4" s="86"/>
      <c r="BQ4" s="89" t="str">
        <f t="shared" si="42"/>
        <v>NĂM TRỒNG:………………………………..</v>
      </c>
      <c r="BR4" s="89"/>
      <c r="BS4" s="89"/>
      <c r="BT4" s="89"/>
      <c r="BU4" s="89"/>
      <c r="BV4" s="89"/>
      <c r="BW4" s="89"/>
      <c r="BZ4" s="86" t="str">
        <f t="shared" si="43"/>
        <v>TÊN LÔ: ….</v>
      </c>
      <c r="CA4" s="86"/>
      <c r="CB4" s="86"/>
      <c r="CC4" s="86"/>
      <c r="CD4" s="86"/>
      <c r="CE4" s="86"/>
      <c r="CF4" s="86"/>
      <c r="CG4" s="86"/>
      <c r="CH4" s="89" t="str">
        <f t="shared" si="44"/>
        <v>NĂM TRỒNG:………………………………..</v>
      </c>
      <c r="CI4" s="89"/>
      <c r="CJ4" s="89"/>
      <c r="CK4" s="89"/>
      <c r="CL4" s="89"/>
      <c r="CM4" s="89"/>
      <c r="CN4" s="89"/>
      <c r="CQ4" s="86" t="str">
        <f t="shared" si="45"/>
        <v>TÊN LÔ: ….</v>
      </c>
      <c r="CR4" s="86"/>
      <c r="CS4" s="86"/>
      <c r="CT4" s="86"/>
      <c r="CU4" s="86"/>
      <c r="CV4" s="86"/>
      <c r="CW4" s="86"/>
      <c r="CX4" s="86"/>
      <c r="CY4" s="89" t="str">
        <f t="shared" si="46"/>
        <v>NĂM TRỒNG:………………………………..</v>
      </c>
      <c r="CZ4" s="89"/>
      <c r="DA4" s="89"/>
      <c r="DB4" s="89"/>
      <c r="DC4" s="89"/>
      <c r="DD4" s="89"/>
      <c r="DE4" s="89"/>
      <c r="DH4" s="86" t="str">
        <f t="shared" si="47"/>
        <v>TÊN LÔ: ….</v>
      </c>
      <c r="DI4" s="86"/>
      <c r="DJ4" s="86"/>
      <c r="DK4" s="86"/>
      <c r="DL4" s="86"/>
      <c r="DM4" s="86"/>
      <c r="DN4" s="86"/>
      <c r="DO4" s="86"/>
      <c r="DP4" s="89" t="str">
        <f t="shared" si="48"/>
        <v>NĂM TRỒNG:………………………………..</v>
      </c>
      <c r="DQ4" s="89"/>
      <c r="DR4" s="89"/>
      <c r="DS4" s="89"/>
      <c r="DT4" s="89"/>
      <c r="DU4" s="89"/>
      <c r="DV4" s="89"/>
      <c r="DY4" s="86" t="str">
        <f t="shared" si="49"/>
        <v>TÊN LÔ: ….</v>
      </c>
      <c r="DZ4" s="86"/>
      <c r="EA4" s="86"/>
      <c r="EB4" s="86"/>
      <c r="EC4" s="86"/>
      <c r="ED4" s="86"/>
      <c r="EE4" s="86"/>
      <c r="EF4" s="86"/>
      <c r="EG4" s="89" t="str">
        <f t="shared" si="50"/>
        <v>NĂM TRỒNG:………………………………..</v>
      </c>
      <c r="EH4" s="89"/>
      <c r="EI4" s="89"/>
      <c r="EJ4" s="89"/>
      <c r="EK4" s="89"/>
      <c r="EL4" s="89"/>
      <c r="EM4" s="89"/>
      <c r="EP4" s="86" t="str">
        <f t="shared" si="51"/>
        <v>TÊN LÔ: ….</v>
      </c>
      <c r="EQ4" s="86"/>
      <c r="ER4" s="86"/>
      <c r="ES4" s="86"/>
      <c r="ET4" s="86"/>
      <c r="EU4" s="86"/>
      <c r="EV4" s="86"/>
      <c r="EW4" s="86"/>
      <c r="EX4" s="89" t="str">
        <f t="shared" si="52"/>
        <v>NĂM TRỒNG:………………………………..</v>
      </c>
      <c r="EY4" s="89"/>
      <c r="EZ4" s="89"/>
      <c r="FA4" s="89"/>
      <c r="FB4" s="89"/>
      <c r="FC4" s="89"/>
      <c r="FD4" s="89"/>
      <c r="FG4" s="86" t="str">
        <f t="shared" si="53"/>
        <v>TÊN LÔ: ….</v>
      </c>
      <c r="FH4" s="86"/>
      <c r="FI4" s="86"/>
      <c r="FJ4" s="86"/>
      <c r="FK4" s="86"/>
      <c r="FL4" s="86"/>
      <c r="FM4" s="86"/>
      <c r="FN4" s="86"/>
      <c r="FO4" s="89" t="str">
        <f t="shared" si="54"/>
        <v>NĂM TRỒNG:………………………………..</v>
      </c>
      <c r="FP4" s="89"/>
      <c r="FQ4" s="89"/>
      <c r="FR4" s="89"/>
      <c r="FS4" s="89"/>
      <c r="FT4" s="89"/>
      <c r="FU4" s="89"/>
      <c r="FX4" s="86" t="str">
        <f t="shared" si="55"/>
        <v>TÊN LÔ: ….</v>
      </c>
      <c r="FY4" s="86"/>
      <c r="FZ4" s="86"/>
      <c r="GA4" s="86"/>
      <c r="GB4" s="86"/>
      <c r="GC4" s="86"/>
      <c r="GD4" s="86"/>
      <c r="GE4" s="86"/>
      <c r="GF4" s="89" t="str">
        <f t="shared" si="56"/>
        <v>NĂM TRỒNG:………………………………..</v>
      </c>
      <c r="GG4" s="89"/>
      <c r="GH4" s="89"/>
      <c r="GI4" s="89"/>
      <c r="GJ4" s="89"/>
      <c r="GK4" s="89"/>
      <c r="GL4" s="89"/>
      <c r="GO4" s="86" t="str">
        <f t="shared" si="57"/>
        <v>TÊN LÔ: ….</v>
      </c>
      <c r="GP4" s="86"/>
      <c r="GQ4" s="86"/>
      <c r="GR4" s="86"/>
      <c r="GS4" s="86"/>
      <c r="GT4" s="86"/>
      <c r="GU4" s="86"/>
      <c r="GV4" s="86"/>
      <c r="GW4" s="89" t="str">
        <f t="shared" si="58"/>
        <v>NĂM TRỒNG:………………………………..</v>
      </c>
      <c r="GX4" s="89"/>
      <c r="GY4" s="89"/>
      <c r="GZ4" s="89"/>
      <c r="HA4" s="89"/>
      <c r="HB4" s="89"/>
      <c r="HC4" s="89"/>
      <c r="HF4" s="86" t="str">
        <f t="shared" si="59"/>
        <v>TÊN LÔ: ….</v>
      </c>
      <c r="HG4" s="86"/>
      <c r="HH4" s="86"/>
      <c r="HI4" s="86"/>
      <c r="HJ4" s="86"/>
      <c r="HK4" s="86"/>
      <c r="HL4" s="86"/>
      <c r="HM4" s="86"/>
      <c r="HN4" s="89" t="str">
        <f t="shared" si="60"/>
        <v>NĂM TRỒNG:………………………………..</v>
      </c>
      <c r="HO4" s="89"/>
      <c r="HP4" s="89"/>
      <c r="HQ4" s="89"/>
      <c r="HR4" s="89"/>
      <c r="HS4" s="89"/>
      <c r="HT4" s="89"/>
      <c r="HW4" s="86" t="str">
        <f t="shared" si="61"/>
        <v>TÊN LÔ: ….</v>
      </c>
      <c r="HX4" s="86"/>
      <c r="HY4" s="86"/>
      <c r="HZ4" s="86"/>
      <c r="IA4" s="86"/>
      <c r="IB4" s="86"/>
      <c r="IC4" s="86"/>
      <c r="ID4" s="86"/>
      <c r="IE4" s="89" t="str">
        <f t="shared" si="62"/>
        <v>NĂM TRỒNG:………………………………..</v>
      </c>
      <c r="IF4" s="89"/>
      <c r="IG4" s="89"/>
      <c r="IH4" s="89"/>
      <c r="II4" s="89"/>
      <c r="IJ4" s="89"/>
      <c r="IK4" s="89"/>
      <c r="IN4" s="86" t="str">
        <f t="shared" si="63"/>
        <v>TÊN LÔ: ….</v>
      </c>
      <c r="IO4" s="86"/>
      <c r="IP4" s="86"/>
      <c r="IQ4" s="86"/>
      <c r="IR4" s="86"/>
      <c r="IS4" s="86"/>
      <c r="IT4" s="86"/>
      <c r="IU4" s="86"/>
      <c r="IV4" s="89" t="str">
        <f t="shared" si="64"/>
        <v>NĂM TRỒNG:………………………………..</v>
      </c>
      <c r="IW4" s="89"/>
      <c r="IX4" s="89"/>
      <c r="IY4" s="89"/>
      <c r="IZ4" s="89"/>
      <c r="JA4" s="89"/>
      <c r="JB4" s="89"/>
      <c r="JE4" s="86" t="str">
        <f t="shared" si="65"/>
        <v>TÊN LÔ: ….</v>
      </c>
      <c r="JF4" s="86"/>
      <c r="JG4" s="86"/>
      <c r="JH4" s="86"/>
      <c r="JI4" s="86"/>
      <c r="JJ4" s="86"/>
      <c r="JK4" s="86"/>
      <c r="JL4" s="86"/>
      <c r="JM4" s="89" t="str">
        <f t="shared" si="66"/>
        <v>NĂM TRỒNG:………………………………..</v>
      </c>
      <c r="JN4" s="89"/>
      <c r="JO4" s="89"/>
      <c r="JP4" s="89"/>
      <c r="JQ4" s="89"/>
      <c r="JR4" s="89"/>
      <c r="JS4" s="89"/>
      <c r="JV4" s="86" t="str">
        <f t="shared" si="67"/>
        <v>TÊN LÔ: ….</v>
      </c>
      <c r="JW4" s="86"/>
      <c r="JX4" s="86"/>
      <c r="JY4" s="86"/>
      <c r="JZ4" s="86"/>
      <c r="KA4" s="86"/>
      <c r="KB4" s="86"/>
      <c r="KC4" s="86"/>
      <c r="KD4" s="86" t="str">
        <f>JM4</f>
        <v>NĂM TRỒNG:………………………………..</v>
      </c>
      <c r="KE4" s="86"/>
      <c r="KF4" s="86"/>
      <c r="KG4" s="86"/>
      <c r="KH4" s="86"/>
      <c r="KI4" s="86"/>
      <c r="KJ4" s="86"/>
      <c r="KK4" s="86"/>
      <c r="KM4" s="86" t="str">
        <f t="shared" si="68"/>
        <v>TÊN LÔ: ….</v>
      </c>
      <c r="KN4" s="86"/>
      <c r="KO4" s="86"/>
      <c r="KP4" s="86"/>
      <c r="KQ4" s="86"/>
      <c r="KR4" s="86"/>
      <c r="KS4" s="86"/>
      <c r="KT4" s="86"/>
      <c r="KU4" s="89" t="e">
        <f>#REF!</f>
        <v>#REF!</v>
      </c>
      <c r="KV4" s="89"/>
      <c r="KW4" s="89"/>
      <c r="KX4" s="89"/>
      <c r="KY4" s="89"/>
      <c r="KZ4" s="89"/>
      <c r="LA4" s="89"/>
      <c r="LD4" s="89" t="str">
        <f>KM4</f>
        <v>TÊN LÔ: ….</v>
      </c>
      <c r="LE4" s="89"/>
      <c r="LF4" s="89"/>
      <c r="LG4" s="89"/>
      <c r="LH4" s="89"/>
      <c r="LI4" s="89"/>
      <c r="LJ4" s="89"/>
      <c r="LL4" s="89" t="e">
        <f t="shared" si="69"/>
        <v>#REF!</v>
      </c>
      <c r="LM4" s="89"/>
      <c r="LN4" s="89"/>
      <c r="LO4" s="89"/>
      <c r="LP4" s="89"/>
      <c r="LQ4" s="89"/>
      <c r="LR4" s="89"/>
      <c r="LU4" s="86" t="e">
        <f>#REF!</f>
        <v>#REF!</v>
      </c>
      <c r="LV4" s="86"/>
      <c r="LW4" s="86"/>
      <c r="LX4" s="86"/>
      <c r="LY4" s="86"/>
      <c r="LZ4" s="86"/>
      <c r="MA4" s="86"/>
      <c r="MB4" s="86"/>
      <c r="MC4" s="89" t="e">
        <f t="shared" si="70"/>
        <v>#REF!</v>
      </c>
      <c r="MD4" s="89"/>
      <c r="ME4" s="89"/>
      <c r="MF4" s="89"/>
      <c r="MG4" s="89"/>
      <c r="MH4" s="89"/>
      <c r="MI4" s="89"/>
      <c r="ML4" s="86" t="e">
        <f t="shared" si="71"/>
        <v>#REF!</v>
      </c>
      <c r="MM4" s="86"/>
      <c r="MN4" s="86"/>
      <c r="MO4" s="86"/>
      <c r="MP4" s="86"/>
      <c r="MQ4" s="86"/>
      <c r="MR4" s="86"/>
      <c r="MS4" s="86"/>
      <c r="MT4" s="89" t="e">
        <f t="shared" si="72"/>
        <v>#REF!</v>
      </c>
      <c r="MU4" s="89"/>
      <c r="MV4" s="89"/>
      <c r="MW4" s="89"/>
      <c r="MX4" s="89"/>
      <c r="MY4" s="89"/>
      <c r="MZ4" s="89"/>
      <c r="NC4" s="86" t="e">
        <f t="shared" si="73"/>
        <v>#REF!</v>
      </c>
      <c r="ND4" s="86"/>
      <c r="NE4" s="86"/>
      <c r="NF4" s="86"/>
      <c r="NG4" s="86"/>
      <c r="NH4" s="86"/>
      <c r="NI4" s="86"/>
      <c r="NJ4" s="86"/>
      <c r="NK4" s="89" t="e">
        <f t="shared" si="74"/>
        <v>#REF!</v>
      </c>
      <c r="NL4" s="89"/>
      <c r="NM4" s="89"/>
      <c r="NN4" s="89"/>
      <c r="NO4" s="89"/>
      <c r="NP4" s="89"/>
      <c r="NQ4" s="89"/>
      <c r="NT4" s="86" t="e">
        <f t="shared" si="75"/>
        <v>#REF!</v>
      </c>
      <c r="NU4" s="86"/>
      <c r="NV4" s="86"/>
      <c r="NW4" s="86"/>
      <c r="NX4" s="86"/>
      <c r="NY4" s="86"/>
      <c r="NZ4" s="86"/>
      <c r="OA4" s="86"/>
      <c r="OB4" s="89" t="e">
        <f t="shared" si="76"/>
        <v>#REF!</v>
      </c>
      <c r="OC4" s="89"/>
      <c r="OD4" s="89"/>
      <c r="OE4" s="89"/>
      <c r="OF4" s="89"/>
      <c r="OG4" s="89"/>
      <c r="OH4" s="89"/>
      <c r="OK4" s="86" t="e">
        <f t="shared" si="77"/>
        <v>#REF!</v>
      </c>
      <c r="OL4" s="86"/>
      <c r="OM4" s="86"/>
      <c r="ON4" s="86"/>
      <c r="OO4" s="86"/>
      <c r="OP4" s="86"/>
      <c r="OQ4" s="86"/>
      <c r="OR4" s="86"/>
      <c r="OS4" s="89" t="e">
        <f t="shared" si="78"/>
        <v>#REF!</v>
      </c>
      <c r="OT4" s="89"/>
      <c r="OU4" s="89"/>
      <c r="OV4" s="89"/>
      <c r="OW4" s="89"/>
      <c r="OX4" s="89"/>
      <c r="OY4" s="89"/>
      <c r="PB4" s="86" t="e">
        <f t="shared" si="79"/>
        <v>#REF!</v>
      </c>
      <c r="PC4" s="86"/>
      <c r="PD4" s="86"/>
      <c r="PE4" s="86"/>
      <c r="PF4" s="86"/>
      <c r="PG4" s="86"/>
      <c r="PH4" s="86"/>
      <c r="PI4" s="86"/>
      <c r="PJ4" s="89" t="e">
        <f t="shared" si="80"/>
        <v>#REF!</v>
      </c>
      <c r="PK4" s="89"/>
      <c r="PL4" s="89"/>
      <c r="PM4" s="89"/>
      <c r="PN4" s="89"/>
      <c r="PO4" s="89"/>
      <c r="PP4" s="89"/>
      <c r="PS4" s="86" t="e">
        <f t="shared" si="81"/>
        <v>#REF!</v>
      </c>
      <c r="PT4" s="86"/>
      <c r="PU4" s="86"/>
      <c r="PV4" s="86"/>
      <c r="PW4" s="86"/>
      <c r="PX4" s="86"/>
      <c r="PY4" s="86"/>
      <c r="PZ4" s="86"/>
      <c r="QA4" s="89" t="e">
        <f t="shared" si="82"/>
        <v>#REF!</v>
      </c>
      <c r="QB4" s="89"/>
      <c r="QC4" s="89"/>
      <c r="QD4" s="89"/>
      <c r="QE4" s="89"/>
      <c r="QF4" s="89"/>
      <c r="QG4" s="89"/>
      <c r="QJ4" s="86" t="e">
        <f t="shared" si="83"/>
        <v>#REF!</v>
      </c>
      <c r="QK4" s="86"/>
      <c r="QL4" s="86"/>
      <c r="QM4" s="86"/>
      <c r="QN4" s="86"/>
      <c r="QO4" s="86"/>
      <c r="QP4" s="86"/>
      <c r="QQ4" s="86"/>
      <c r="QR4" s="89" t="e">
        <f t="shared" si="84"/>
        <v>#REF!</v>
      </c>
      <c r="QS4" s="89"/>
      <c r="QT4" s="89"/>
      <c r="QU4" s="89"/>
      <c r="QV4" s="89"/>
      <c r="QW4" s="89"/>
      <c r="QX4" s="89"/>
      <c r="RA4" s="86" t="e">
        <f t="shared" si="85"/>
        <v>#REF!</v>
      </c>
      <c r="RB4" s="86"/>
      <c r="RC4" s="86"/>
      <c r="RD4" s="86"/>
      <c r="RE4" s="86"/>
      <c r="RF4" s="86"/>
      <c r="RG4" s="86"/>
      <c r="RH4" s="86"/>
      <c r="RI4" s="89" t="e">
        <f t="shared" si="86"/>
        <v>#REF!</v>
      </c>
      <c r="RJ4" s="89"/>
      <c r="RK4" s="89"/>
      <c r="RL4" s="89"/>
      <c r="RM4" s="89"/>
      <c r="RN4" s="89"/>
      <c r="RO4" s="89"/>
      <c r="RR4" s="86" t="e">
        <f t="shared" si="87"/>
        <v>#REF!</v>
      </c>
      <c r="RS4" s="86"/>
      <c r="RT4" s="86"/>
      <c r="RU4" s="86"/>
      <c r="RV4" s="86"/>
      <c r="RW4" s="86"/>
      <c r="RX4" s="86"/>
      <c r="RY4" s="86"/>
      <c r="RZ4" s="89" t="e">
        <f t="shared" si="88"/>
        <v>#REF!</v>
      </c>
      <c r="SA4" s="89"/>
      <c r="SB4" s="89"/>
      <c r="SC4" s="89"/>
      <c r="SD4" s="89"/>
      <c r="SE4" s="89"/>
      <c r="SF4" s="89"/>
      <c r="SI4" s="86" t="e">
        <f t="shared" si="89"/>
        <v>#REF!</v>
      </c>
      <c r="SJ4" s="86"/>
      <c r="SK4" s="86"/>
      <c r="SL4" s="86"/>
      <c r="SM4" s="86"/>
      <c r="SN4" s="86"/>
      <c r="SO4" s="86"/>
      <c r="SP4" s="86"/>
      <c r="SQ4" s="89" t="e">
        <f t="shared" si="90"/>
        <v>#REF!</v>
      </c>
      <c r="SR4" s="89"/>
      <c r="SS4" s="89"/>
      <c r="ST4" s="89"/>
      <c r="SU4" s="89"/>
      <c r="SV4" s="89"/>
      <c r="SW4" s="89"/>
      <c r="SZ4" s="86" t="e">
        <f t="shared" si="91"/>
        <v>#REF!</v>
      </c>
      <c r="TA4" s="86"/>
      <c r="TB4" s="86"/>
      <c r="TC4" s="86"/>
      <c r="TD4" s="86"/>
      <c r="TE4" s="86"/>
      <c r="TF4" s="86"/>
      <c r="TG4" s="86"/>
      <c r="TH4" s="89" t="e">
        <f t="shared" si="92"/>
        <v>#REF!</v>
      </c>
      <c r="TI4" s="89"/>
      <c r="TJ4" s="89"/>
      <c r="TK4" s="89"/>
      <c r="TL4" s="89"/>
      <c r="TM4" s="89"/>
      <c r="TN4" s="89"/>
      <c r="TQ4" s="86" t="e">
        <f t="shared" si="93"/>
        <v>#REF!</v>
      </c>
      <c r="TR4" s="86"/>
      <c r="TS4" s="86"/>
      <c r="TT4" s="86"/>
      <c r="TU4" s="86"/>
      <c r="TV4" s="86"/>
      <c r="TW4" s="86"/>
      <c r="TX4" s="86"/>
      <c r="TY4" s="89" t="e">
        <f t="shared" si="94"/>
        <v>#REF!</v>
      </c>
      <c r="TZ4" s="89"/>
      <c r="UA4" s="89"/>
      <c r="UB4" s="89"/>
      <c r="UC4" s="89"/>
      <c r="UD4" s="89"/>
      <c r="UE4" s="89"/>
      <c r="UH4" s="86" t="e">
        <f t="shared" si="95"/>
        <v>#REF!</v>
      </c>
      <c r="UI4" s="86"/>
      <c r="UJ4" s="86"/>
      <c r="UK4" s="86"/>
      <c r="UL4" s="86"/>
      <c r="UM4" s="86"/>
      <c r="UN4" s="86"/>
      <c r="UO4" s="86"/>
      <c r="UP4" s="89" t="e">
        <f t="shared" si="96"/>
        <v>#REF!</v>
      </c>
      <c r="UQ4" s="89"/>
      <c r="UR4" s="89"/>
      <c r="US4" s="89"/>
      <c r="UT4" s="89"/>
      <c r="UU4" s="89"/>
      <c r="UV4" s="89"/>
      <c r="UY4" s="86" t="e">
        <f t="shared" si="97"/>
        <v>#REF!</v>
      </c>
      <c r="UZ4" s="86"/>
      <c r="VA4" s="86"/>
      <c r="VB4" s="86"/>
      <c r="VC4" s="86"/>
      <c r="VD4" s="86"/>
      <c r="VE4" s="86"/>
      <c r="VF4" s="86"/>
      <c r="VG4" s="89" t="e">
        <f t="shared" si="98"/>
        <v>#REF!</v>
      </c>
      <c r="VH4" s="89"/>
      <c r="VI4" s="89"/>
      <c r="VJ4" s="89"/>
      <c r="VK4" s="89"/>
      <c r="VL4" s="89"/>
      <c r="VM4" s="89"/>
      <c r="VP4" s="86" t="e">
        <f t="shared" si="99"/>
        <v>#REF!</v>
      </c>
      <c r="VQ4" s="86"/>
      <c r="VR4" s="86"/>
      <c r="VS4" s="86"/>
      <c r="VT4" s="86"/>
      <c r="VU4" s="86"/>
      <c r="VV4" s="86"/>
      <c r="VW4" s="86"/>
      <c r="VX4" s="89" t="e">
        <f t="shared" si="100"/>
        <v>#REF!</v>
      </c>
      <c r="VY4" s="89"/>
      <c r="VZ4" s="89"/>
      <c r="WA4" s="89"/>
      <c r="WB4" s="89"/>
      <c r="WC4" s="89"/>
      <c r="WD4" s="89"/>
      <c r="WG4" s="86" t="e">
        <f t="shared" si="101"/>
        <v>#REF!</v>
      </c>
      <c r="WH4" s="86"/>
      <c r="WI4" s="86"/>
      <c r="WJ4" s="86"/>
      <c r="WK4" s="86"/>
      <c r="WL4" s="86"/>
      <c r="WM4" s="86"/>
      <c r="WN4" s="86"/>
      <c r="WO4" s="89" t="e">
        <f t="shared" si="102"/>
        <v>#REF!</v>
      </c>
      <c r="WP4" s="89"/>
      <c r="WQ4" s="89"/>
      <c r="WR4" s="89"/>
      <c r="WS4" s="89"/>
      <c r="WT4" s="89"/>
      <c r="WU4" s="89"/>
      <c r="WX4" s="86" t="e">
        <f t="shared" si="103"/>
        <v>#REF!</v>
      </c>
      <c r="WY4" s="86"/>
      <c r="WZ4" s="86"/>
      <c r="XA4" s="86"/>
      <c r="XB4" s="86"/>
      <c r="XC4" s="86"/>
      <c r="XD4" s="86"/>
      <c r="XE4" s="86"/>
      <c r="XF4" s="89" t="e">
        <f t="shared" si="104"/>
        <v>#REF!</v>
      </c>
      <c r="XG4" s="89"/>
      <c r="XH4" s="89"/>
      <c r="XI4" s="89"/>
      <c r="XJ4" s="89"/>
      <c r="XK4" s="89"/>
      <c r="XL4" s="89"/>
      <c r="XO4" s="86" t="e">
        <f t="shared" si="105"/>
        <v>#REF!</v>
      </c>
      <c r="XP4" s="86"/>
      <c r="XQ4" s="86"/>
      <c r="XR4" s="86"/>
      <c r="XS4" s="86"/>
      <c r="XT4" s="86"/>
      <c r="XU4" s="86"/>
      <c r="XV4" s="86"/>
      <c r="XW4" s="89" t="e">
        <f t="shared" si="106"/>
        <v>#REF!</v>
      </c>
      <c r="XX4" s="89"/>
      <c r="XY4" s="89"/>
      <c r="XZ4" s="89"/>
      <c r="YA4" s="89"/>
      <c r="YB4" s="89"/>
      <c r="YC4" s="89"/>
      <c r="YF4" s="86" t="e">
        <f t="shared" si="107"/>
        <v>#REF!</v>
      </c>
      <c r="YG4" s="86"/>
      <c r="YH4" s="86"/>
      <c r="YI4" s="86"/>
      <c r="YJ4" s="86"/>
      <c r="YK4" s="86"/>
      <c r="YL4" s="86"/>
      <c r="YM4" s="86"/>
      <c r="YN4" s="89" t="e">
        <f>XW4</f>
        <v>#REF!</v>
      </c>
      <c r="YO4" s="89"/>
      <c r="YP4" s="89"/>
      <c r="YQ4" s="89"/>
      <c r="YR4" s="89"/>
      <c r="YS4" s="89"/>
      <c r="YT4" s="89"/>
      <c r="YW4" s="86" t="e">
        <f>YF4</f>
        <v>#REF!</v>
      </c>
      <c r="YX4" s="86"/>
      <c r="YY4" s="86"/>
      <c r="YZ4" s="86"/>
      <c r="ZA4" s="86"/>
      <c r="ZB4" s="86"/>
      <c r="ZC4" s="86"/>
      <c r="ZD4" s="86"/>
      <c r="ZM4" s="89" t="e">
        <f>YN4</f>
        <v>#REF!</v>
      </c>
      <c r="ZN4" s="89"/>
      <c r="ZO4" s="89"/>
      <c r="ZP4" s="89"/>
      <c r="ZQ4" s="89"/>
      <c r="ZR4" s="89"/>
      <c r="ZS4" s="89"/>
      <c r="ZV4" s="86" t="e">
        <f>YW4</f>
        <v>#REF!</v>
      </c>
      <c r="ZW4" s="86"/>
      <c r="ZX4" s="86"/>
      <c r="ZY4" s="86"/>
      <c r="ZZ4" s="86"/>
      <c r="AAA4" s="86"/>
      <c r="AAB4" s="86"/>
      <c r="AAC4" s="86"/>
      <c r="AAD4" s="89" t="e">
        <f t="shared" si="108"/>
        <v>#REF!</v>
      </c>
      <c r="AAE4" s="89"/>
      <c r="AAF4" s="89"/>
      <c r="AAG4" s="89"/>
      <c r="AAH4" s="89"/>
      <c r="AAI4" s="89"/>
      <c r="AAJ4" s="89"/>
      <c r="AAM4" s="86" t="e">
        <f t="shared" si="109"/>
        <v>#REF!</v>
      </c>
      <c r="AAN4" s="86"/>
      <c r="AAO4" s="86"/>
      <c r="AAP4" s="86"/>
      <c r="AAQ4" s="86"/>
      <c r="AAR4" s="86"/>
      <c r="AAS4" s="86"/>
      <c r="AAT4" s="86"/>
      <c r="AAU4" s="89" t="e">
        <f>AAD4</f>
        <v>#REF!</v>
      </c>
      <c r="AAV4" s="89"/>
      <c r="AAW4" s="89"/>
      <c r="AAX4" s="89"/>
      <c r="AAY4" s="89"/>
      <c r="AAZ4" s="89"/>
      <c r="ABA4" s="89"/>
      <c r="ABD4" s="86" t="e">
        <f>AAM4</f>
        <v>#REF!</v>
      </c>
      <c r="ABE4" s="86"/>
      <c r="ABF4" s="86"/>
      <c r="ABG4" s="86"/>
      <c r="ABH4" s="86"/>
      <c r="ABI4" s="86"/>
      <c r="ABJ4" s="86"/>
      <c r="ABK4" s="86"/>
      <c r="ABL4" s="89" t="e">
        <f t="shared" si="110"/>
        <v>#REF!</v>
      </c>
      <c r="ABM4" s="89"/>
      <c r="ABN4" s="89"/>
      <c r="ABO4" s="89"/>
      <c r="ABP4" s="89"/>
      <c r="ABQ4" s="89"/>
      <c r="ABR4" s="89"/>
      <c r="ABU4" s="86" t="e">
        <f t="shared" si="111"/>
        <v>#REF!</v>
      </c>
      <c r="ABV4" s="86"/>
      <c r="ABW4" s="86"/>
      <c r="ABX4" s="86"/>
      <c r="ABY4" s="86"/>
      <c r="ABZ4" s="86"/>
      <c r="ACA4" s="86"/>
      <c r="ACB4" s="86"/>
      <c r="ACC4" s="89" t="e">
        <f>ABL4</f>
        <v>#REF!</v>
      </c>
      <c r="ACD4" s="89"/>
      <c r="ACE4" s="89"/>
      <c r="ACF4" s="89"/>
      <c r="ACG4" s="89"/>
      <c r="ACH4" s="89"/>
      <c r="ACI4" s="89"/>
      <c r="ACL4" s="86" t="e">
        <f t="shared" si="112"/>
        <v>#REF!</v>
      </c>
      <c r="ACM4" s="86"/>
      <c r="ACN4" s="86"/>
      <c r="ACO4" s="86"/>
      <c r="ACP4" s="86"/>
      <c r="ACQ4" s="86"/>
      <c r="ACR4" s="86"/>
      <c r="ACS4" s="86"/>
      <c r="ACT4" s="89" t="e">
        <f>ACC4</f>
        <v>#REF!</v>
      </c>
      <c r="ACU4" s="89"/>
      <c r="ACV4" s="89"/>
      <c r="ACW4" s="89"/>
      <c r="ACX4" s="89"/>
      <c r="ACY4" s="89"/>
      <c r="ACZ4" s="89"/>
      <c r="ADC4" s="86" t="e">
        <f t="shared" si="113"/>
        <v>#REF!</v>
      </c>
      <c r="ADD4" s="86"/>
      <c r="ADE4" s="86"/>
      <c r="ADF4" s="86"/>
      <c r="ADG4" s="86"/>
      <c r="ADH4" s="86"/>
      <c r="ADI4" s="86"/>
      <c r="ADJ4" s="86"/>
      <c r="ADK4" s="89" t="s">
        <v>3</v>
      </c>
      <c r="ADL4" s="89"/>
      <c r="ADM4" s="89"/>
      <c r="ADN4" s="89"/>
      <c r="ADO4" s="89"/>
      <c r="ADP4" s="89"/>
      <c r="ADQ4" s="89"/>
      <c r="ADT4" s="86" t="e">
        <f t="shared" si="114"/>
        <v>#REF!</v>
      </c>
      <c r="ADU4" s="86"/>
      <c r="ADV4" s="86"/>
      <c r="ADW4" s="86"/>
      <c r="ADX4" s="86"/>
      <c r="ADY4" s="86"/>
      <c r="ADZ4" s="86"/>
      <c r="AEA4" s="86"/>
      <c r="AEB4" s="89" t="str">
        <f>ADK4</f>
        <v>NĂM TRỒNG:………………………………..</v>
      </c>
      <c r="AEC4" s="89"/>
      <c r="AED4" s="89"/>
      <c r="AEE4" s="89"/>
      <c r="AEF4" s="89"/>
      <c r="AEG4" s="89"/>
      <c r="AEH4" s="89"/>
      <c r="AEK4" s="86" t="e">
        <f t="shared" si="115"/>
        <v>#REF!</v>
      </c>
      <c r="AEL4" s="86"/>
      <c r="AEM4" s="86"/>
      <c r="AEN4" s="86"/>
      <c r="AEO4" s="86"/>
      <c r="AEP4" s="86"/>
      <c r="AEQ4" s="86"/>
      <c r="AER4" s="86"/>
      <c r="AES4" s="89" t="str">
        <f>AEB4</f>
        <v>NĂM TRỒNG:………………………………..</v>
      </c>
      <c r="AET4" s="89"/>
      <c r="AEU4" s="89"/>
      <c r="AEV4" s="89"/>
      <c r="AEW4" s="89"/>
      <c r="AEX4" s="89"/>
      <c r="AEY4" s="89"/>
      <c r="AFB4" s="86" t="e">
        <f t="shared" si="116"/>
        <v>#REF!</v>
      </c>
      <c r="AFC4" s="86"/>
      <c r="AFD4" s="86"/>
      <c r="AFE4" s="86"/>
      <c r="AFF4" s="86"/>
      <c r="AFG4" s="86"/>
      <c r="AFH4" s="86"/>
      <c r="AFI4" s="86"/>
      <c r="AFJ4" s="89" t="str">
        <f>AES4</f>
        <v>NĂM TRỒNG:………………………………..</v>
      </c>
      <c r="AFK4" s="89"/>
      <c r="AFL4" s="89"/>
      <c r="AFM4" s="89"/>
      <c r="AFN4" s="89"/>
      <c r="AFO4" s="89"/>
      <c r="AFP4" s="89"/>
      <c r="AFS4" s="86" t="e">
        <f t="shared" si="117"/>
        <v>#REF!</v>
      </c>
      <c r="AFT4" s="86"/>
      <c r="AFU4" s="86"/>
      <c r="AFV4" s="86"/>
      <c r="AFW4" s="86"/>
      <c r="AFX4" s="86"/>
      <c r="AFY4" s="86"/>
      <c r="AFZ4" s="86"/>
      <c r="AGA4" s="89" t="str">
        <f>AFJ4</f>
        <v>NĂM TRỒNG:………………………………..</v>
      </c>
      <c r="AGB4" s="89"/>
      <c r="AGC4" s="89"/>
      <c r="AGD4" s="89"/>
      <c r="AGE4" s="89"/>
      <c r="AGF4" s="89"/>
      <c r="AGG4" s="89"/>
      <c r="AGJ4" s="86" t="e">
        <f t="shared" si="118"/>
        <v>#REF!</v>
      </c>
      <c r="AGK4" s="86"/>
      <c r="AGL4" s="86"/>
      <c r="AGM4" s="86"/>
      <c r="AGN4" s="86"/>
      <c r="AGO4" s="86"/>
      <c r="AGP4" s="86"/>
      <c r="AGQ4" s="86"/>
      <c r="AGR4" s="89" t="str">
        <f>AGA4</f>
        <v>NĂM TRỒNG:………………………………..</v>
      </c>
      <c r="AGS4" s="89"/>
      <c r="AGT4" s="89"/>
      <c r="AGU4" s="89"/>
      <c r="AGV4" s="89"/>
      <c r="AGW4" s="89"/>
      <c r="AGX4" s="89"/>
      <c r="AGY4" s="42"/>
      <c r="AHA4" s="86" t="e">
        <f>AGJ4</f>
        <v>#REF!</v>
      </c>
      <c r="AHB4" s="86"/>
      <c r="AHC4" s="86"/>
      <c r="AHD4" s="86"/>
      <c r="AHE4" s="86"/>
      <c r="AHF4" s="86"/>
      <c r="AHG4" s="86"/>
      <c r="AHH4" s="86"/>
      <c r="AHI4" s="89" t="str">
        <f>AGR4</f>
        <v>NĂM TRỒNG:………………………………..</v>
      </c>
      <c r="AHJ4" s="89"/>
      <c r="AHK4" s="89"/>
      <c r="AHL4" s="89"/>
      <c r="AHM4" s="89"/>
      <c r="AHN4" s="89"/>
      <c r="AHO4" s="89"/>
      <c r="AHP4" s="42"/>
      <c r="AHR4" s="86" t="e">
        <f>AHA4</f>
        <v>#REF!</v>
      </c>
      <c r="AHS4" s="86"/>
      <c r="AHT4" s="86"/>
      <c r="AHU4" s="86"/>
      <c r="AHV4" s="86"/>
      <c r="AHW4" s="86"/>
      <c r="AHX4" s="86"/>
      <c r="AHY4" s="86"/>
      <c r="AHZ4" s="89" t="str">
        <f>AHI4</f>
        <v>NĂM TRỒNG:………………………………..</v>
      </c>
      <c r="AIA4" s="89"/>
      <c r="AIB4" s="89"/>
      <c r="AIC4" s="89"/>
      <c r="AID4" s="89"/>
      <c r="AIE4" s="89"/>
      <c r="AIF4" s="89"/>
      <c r="AIG4" s="42"/>
    </row>
    <row r="5" spans="1:917">
      <c r="A5" s="1" t="s">
        <v>234</v>
      </c>
      <c r="B5" s="1"/>
      <c r="C5" s="1"/>
      <c r="D5" s="1"/>
      <c r="E5" s="1"/>
      <c r="F5" s="1"/>
      <c r="G5" s="1"/>
      <c r="J5" s="115" t="s">
        <v>233</v>
      </c>
      <c r="K5" s="115"/>
      <c r="L5" s="115"/>
      <c r="M5" s="115"/>
      <c r="N5" s="115"/>
      <c r="O5" s="115"/>
      <c r="P5" s="115"/>
      <c r="Q5" s="115"/>
      <c r="R5" s="90" t="str">
        <f>A5</f>
        <v>HƯỚNG HÀNG:  NB    HƯỚNG KIỂM : TĐ</v>
      </c>
      <c r="S5" s="90"/>
      <c r="T5" s="90"/>
      <c r="U5" s="90"/>
      <c r="V5" s="90"/>
      <c r="W5" s="90"/>
      <c r="X5" s="90"/>
      <c r="AA5" s="86" t="str">
        <f>J5</f>
        <v>NGƯỜI KK:  Lê Anh Vũ</v>
      </c>
      <c r="AB5" s="86"/>
      <c r="AC5" s="86"/>
      <c r="AD5" s="86"/>
      <c r="AE5" s="86"/>
      <c r="AF5" s="86"/>
      <c r="AG5" s="86"/>
      <c r="AH5" s="86"/>
      <c r="AI5" s="90" t="str">
        <f t="shared" si="38"/>
        <v>HƯỚNG HÀNG:  NB    HƯỚNG KIỂM : TĐ</v>
      </c>
      <c r="AJ5" s="90"/>
      <c r="AK5" s="90"/>
      <c r="AL5" s="90"/>
      <c r="AM5" s="90"/>
      <c r="AN5" s="90"/>
      <c r="AO5" s="90"/>
      <c r="AR5" s="86" t="str">
        <f t="shared" si="39"/>
        <v>NGƯỜI KK:  Lê Anh Vũ</v>
      </c>
      <c r="AS5" s="86"/>
      <c r="AT5" s="86"/>
      <c r="AU5" s="86"/>
      <c r="AV5" s="86"/>
      <c r="AW5" s="86"/>
      <c r="AX5" s="86"/>
      <c r="AY5" s="86"/>
      <c r="AZ5" s="90" t="str">
        <f t="shared" si="40"/>
        <v>HƯỚNG HÀNG:  NB    HƯỚNG KIỂM : TĐ</v>
      </c>
      <c r="BA5" s="90"/>
      <c r="BB5" s="90"/>
      <c r="BC5" s="90"/>
      <c r="BD5" s="90"/>
      <c r="BE5" s="90"/>
      <c r="BF5" s="90"/>
      <c r="BI5" s="86" t="str">
        <f t="shared" si="41"/>
        <v>NGƯỜI KK:  Lê Anh Vũ</v>
      </c>
      <c r="BJ5" s="86"/>
      <c r="BK5" s="86"/>
      <c r="BL5" s="86"/>
      <c r="BM5" s="86"/>
      <c r="BN5" s="86"/>
      <c r="BO5" s="86"/>
      <c r="BP5" s="86"/>
      <c r="BQ5" s="90" t="str">
        <f t="shared" si="42"/>
        <v>HƯỚNG HÀNG:  NB    HƯỚNG KIỂM : TĐ</v>
      </c>
      <c r="BR5" s="90"/>
      <c r="BS5" s="90"/>
      <c r="BT5" s="90"/>
      <c r="BU5" s="90"/>
      <c r="BV5" s="90"/>
      <c r="BW5" s="90"/>
      <c r="BZ5" s="86" t="str">
        <f t="shared" si="43"/>
        <v>NGƯỜI KK:  Lê Anh Vũ</v>
      </c>
      <c r="CA5" s="86"/>
      <c r="CB5" s="86"/>
      <c r="CC5" s="86"/>
      <c r="CD5" s="86"/>
      <c r="CE5" s="86"/>
      <c r="CF5" s="86"/>
      <c r="CG5" s="86"/>
      <c r="CH5" s="90" t="str">
        <f t="shared" si="44"/>
        <v>HƯỚNG HÀNG:  NB    HƯỚNG KIỂM : TĐ</v>
      </c>
      <c r="CI5" s="90"/>
      <c r="CJ5" s="90"/>
      <c r="CK5" s="90"/>
      <c r="CL5" s="90"/>
      <c r="CM5" s="90"/>
      <c r="CN5" s="90"/>
      <c r="CQ5" s="86" t="str">
        <f t="shared" si="45"/>
        <v>NGƯỜI KK:  Lê Anh Vũ</v>
      </c>
      <c r="CR5" s="86"/>
      <c r="CS5" s="86"/>
      <c r="CT5" s="86"/>
      <c r="CU5" s="86"/>
      <c r="CV5" s="86"/>
      <c r="CW5" s="86"/>
      <c r="CX5" s="86"/>
      <c r="CY5" s="90" t="str">
        <f t="shared" si="46"/>
        <v>HƯỚNG HÀNG:  NB    HƯỚNG KIỂM : TĐ</v>
      </c>
      <c r="CZ5" s="90"/>
      <c r="DA5" s="90"/>
      <c r="DB5" s="90"/>
      <c r="DC5" s="90"/>
      <c r="DD5" s="90"/>
      <c r="DE5" s="90"/>
      <c r="DH5" s="86" t="str">
        <f t="shared" si="47"/>
        <v>NGƯỜI KK:  Lê Anh Vũ</v>
      </c>
      <c r="DI5" s="86"/>
      <c r="DJ5" s="86"/>
      <c r="DK5" s="86"/>
      <c r="DL5" s="86"/>
      <c r="DM5" s="86"/>
      <c r="DN5" s="86"/>
      <c r="DO5" s="86"/>
      <c r="DP5" s="90" t="str">
        <f t="shared" si="48"/>
        <v>HƯỚNG HÀNG:  NB    HƯỚNG KIỂM : TĐ</v>
      </c>
      <c r="DQ5" s="90"/>
      <c r="DR5" s="90"/>
      <c r="DS5" s="90"/>
      <c r="DT5" s="90"/>
      <c r="DU5" s="90"/>
      <c r="DV5" s="90"/>
      <c r="DY5" s="86" t="str">
        <f t="shared" si="49"/>
        <v>NGƯỜI KK:  Lê Anh Vũ</v>
      </c>
      <c r="DZ5" s="86"/>
      <c r="EA5" s="86"/>
      <c r="EB5" s="86"/>
      <c r="EC5" s="86"/>
      <c r="ED5" s="86"/>
      <c r="EE5" s="86"/>
      <c r="EF5" s="86"/>
      <c r="EG5" s="90" t="str">
        <f t="shared" si="50"/>
        <v>HƯỚNG HÀNG:  NB    HƯỚNG KIỂM : TĐ</v>
      </c>
      <c r="EH5" s="90"/>
      <c r="EI5" s="90"/>
      <c r="EJ5" s="90"/>
      <c r="EK5" s="90"/>
      <c r="EL5" s="90"/>
      <c r="EM5" s="90"/>
      <c r="EP5" s="86" t="str">
        <f t="shared" si="51"/>
        <v>NGƯỜI KK:  Lê Anh Vũ</v>
      </c>
      <c r="EQ5" s="86"/>
      <c r="ER5" s="86"/>
      <c r="ES5" s="86"/>
      <c r="ET5" s="86"/>
      <c r="EU5" s="86"/>
      <c r="EV5" s="86"/>
      <c r="EW5" s="86"/>
      <c r="EX5" s="90" t="str">
        <f t="shared" si="52"/>
        <v>HƯỚNG HÀNG:  NB    HƯỚNG KIỂM : TĐ</v>
      </c>
      <c r="EY5" s="90"/>
      <c r="EZ5" s="90"/>
      <c r="FA5" s="90"/>
      <c r="FB5" s="90"/>
      <c r="FC5" s="90"/>
      <c r="FD5" s="90"/>
      <c r="FG5" s="86" t="str">
        <f t="shared" si="53"/>
        <v>NGƯỜI KK:  Lê Anh Vũ</v>
      </c>
      <c r="FH5" s="86"/>
      <c r="FI5" s="86"/>
      <c r="FJ5" s="86"/>
      <c r="FK5" s="86"/>
      <c r="FL5" s="86"/>
      <c r="FM5" s="86"/>
      <c r="FN5" s="86"/>
      <c r="FO5" s="90" t="str">
        <f t="shared" si="54"/>
        <v>HƯỚNG HÀNG:  NB    HƯỚNG KIỂM : TĐ</v>
      </c>
      <c r="FP5" s="90"/>
      <c r="FQ5" s="90"/>
      <c r="FR5" s="90"/>
      <c r="FS5" s="90"/>
      <c r="FT5" s="90"/>
      <c r="FU5" s="90"/>
      <c r="FX5" s="86" t="str">
        <f t="shared" si="55"/>
        <v>NGƯỜI KK:  Lê Anh Vũ</v>
      </c>
      <c r="FY5" s="86"/>
      <c r="FZ5" s="86"/>
      <c r="GA5" s="86"/>
      <c r="GB5" s="86"/>
      <c r="GC5" s="86"/>
      <c r="GD5" s="86"/>
      <c r="GE5" s="86"/>
      <c r="GF5" s="90" t="str">
        <f t="shared" si="56"/>
        <v>HƯỚNG HÀNG:  NB    HƯỚNG KIỂM : TĐ</v>
      </c>
      <c r="GG5" s="90"/>
      <c r="GH5" s="90"/>
      <c r="GI5" s="90"/>
      <c r="GJ5" s="90"/>
      <c r="GK5" s="90"/>
      <c r="GL5" s="90"/>
      <c r="GO5" s="86" t="str">
        <f t="shared" si="57"/>
        <v>NGƯỜI KK:  Lê Anh Vũ</v>
      </c>
      <c r="GP5" s="86"/>
      <c r="GQ5" s="86"/>
      <c r="GR5" s="86"/>
      <c r="GS5" s="86"/>
      <c r="GT5" s="86"/>
      <c r="GU5" s="86"/>
      <c r="GV5" s="86"/>
      <c r="GW5" s="90" t="str">
        <f t="shared" si="58"/>
        <v>HƯỚNG HÀNG:  NB    HƯỚNG KIỂM : TĐ</v>
      </c>
      <c r="GX5" s="90"/>
      <c r="GY5" s="90"/>
      <c r="GZ5" s="90"/>
      <c r="HA5" s="90"/>
      <c r="HB5" s="90"/>
      <c r="HC5" s="90"/>
      <c r="HF5" s="86" t="str">
        <f t="shared" si="59"/>
        <v>NGƯỜI KK:  Lê Anh Vũ</v>
      </c>
      <c r="HG5" s="86"/>
      <c r="HH5" s="86"/>
      <c r="HI5" s="86"/>
      <c r="HJ5" s="86"/>
      <c r="HK5" s="86"/>
      <c r="HL5" s="86"/>
      <c r="HM5" s="86"/>
      <c r="HN5" s="90" t="str">
        <f t="shared" si="60"/>
        <v>HƯỚNG HÀNG:  NB    HƯỚNG KIỂM : TĐ</v>
      </c>
      <c r="HO5" s="90"/>
      <c r="HP5" s="90"/>
      <c r="HQ5" s="90"/>
      <c r="HR5" s="90"/>
      <c r="HS5" s="90"/>
      <c r="HT5" s="90"/>
      <c r="HW5" s="86" t="str">
        <f t="shared" si="61"/>
        <v>NGƯỜI KK:  Lê Anh Vũ</v>
      </c>
      <c r="HX5" s="86"/>
      <c r="HY5" s="86"/>
      <c r="HZ5" s="86"/>
      <c r="IA5" s="86"/>
      <c r="IB5" s="86"/>
      <c r="IC5" s="86"/>
      <c r="ID5" s="86"/>
      <c r="IE5" s="90" t="str">
        <f t="shared" si="62"/>
        <v>HƯỚNG HÀNG:  NB    HƯỚNG KIỂM : TĐ</v>
      </c>
      <c r="IF5" s="90"/>
      <c r="IG5" s="90"/>
      <c r="IH5" s="90"/>
      <c r="II5" s="90"/>
      <c r="IJ5" s="90"/>
      <c r="IK5" s="90"/>
      <c r="IN5" s="86" t="str">
        <f t="shared" si="63"/>
        <v>NGƯỜI KK:  Lê Anh Vũ</v>
      </c>
      <c r="IO5" s="86"/>
      <c r="IP5" s="86"/>
      <c r="IQ5" s="86"/>
      <c r="IR5" s="86"/>
      <c r="IS5" s="86"/>
      <c r="IT5" s="86"/>
      <c r="IU5" s="86"/>
      <c r="IV5" s="90" t="str">
        <f t="shared" si="64"/>
        <v>HƯỚNG HÀNG:  NB    HƯỚNG KIỂM : TĐ</v>
      </c>
      <c r="IW5" s="90"/>
      <c r="IX5" s="90"/>
      <c r="IY5" s="90"/>
      <c r="IZ5" s="90"/>
      <c r="JA5" s="90"/>
      <c r="JB5" s="90"/>
      <c r="JE5" s="86" t="str">
        <f t="shared" si="65"/>
        <v>NGƯỜI KK:  Lê Anh Vũ</v>
      </c>
      <c r="JF5" s="86"/>
      <c r="JG5" s="86"/>
      <c r="JH5" s="86"/>
      <c r="JI5" s="86"/>
      <c r="JJ5" s="86"/>
      <c r="JK5" s="86"/>
      <c r="JL5" s="86"/>
      <c r="JM5" s="90" t="str">
        <f t="shared" si="66"/>
        <v>HƯỚNG HÀNG:  NB    HƯỚNG KIỂM : TĐ</v>
      </c>
      <c r="JN5" s="90"/>
      <c r="JO5" s="90"/>
      <c r="JP5" s="90"/>
      <c r="JQ5" s="90"/>
      <c r="JR5" s="90"/>
      <c r="JS5" s="90"/>
      <c r="JV5" s="86" t="str">
        <f t="shared" si="67"/>
        <v>NGƯỜI KK:  Lê Anh Vũ</v>
      </c>
      <c r="JW5" s="86"/>
      <c r="JX5" s="86"/>
      <c r="JY5" s="86"/>
      <c r="JZ5" s="86"/>
      <c r="KA5" s="86"/>
      <c r="KB5" s="86"/>
      <c r="KC5" s="86"/>
      <c r="KD5" s="86" t="str">
        <f>JM5</f>
        <v>HƯỚNG HÀNG:  NB    HƯỚNG KIỂM : TĐ</v>
      </c>
      <c r="KE5" s="86"/>
      <c r="KF5" s="86"/>
      <c r="KG5" s="86"/>
      <c r="KH5" s="86"/>
      <c r="KI5" s="86"/>
      <c r="KJ5" s="86"/>
      <c r="KK5" s="86"/>
      <c r="KM5" s="86" t="str">
        <f t="shared" si="68"/>
        <v>NGƯỜI KK:  Lê Anh Vũ</v>
      </c>
      <c r="KN5" s="86"/>
      <c r="KO5" s="86"/>
      <c r="KP5" s="86"/>
      <c r="KQ5" s="86"/>
      <c r="KR5" s="86"/>
      <c r="KS5" s="86"/>
      <c r="KT5" s="86"/>
      <c r="KU5" s="90" t="e">
        <f>#REF!</f>
        <v>#REF!</v>
      </c>
      <c r="KV5" s="90"/>
      <c r="KW5" s="90"/>
      <c r="KX5" s="90"/>
      <c r="KY5" s="90"/>
      <c r="KZ5" s="90"/>
      <c r="LA5" s="90"/>
      <c r="LD5" s="90" t="str">
        <f>KM5</f>
        <v>NGƯỜI KK:  Lê Anh Vũ</v>
      </c>
      <c r="LE5" s="90"/>
      <c r="LF5" s="90"/>
      <c r="LG5" s="90"/>
      <c r="LH5" s="90"/>
      <c r="LI5" s="90"/>
      <c r="LJ5" s="90"/>
      <c r="LL5" s="90" t="e">
        <f t="shared" si="69"/>
        <v>#REF!</v>
      </c>
      <c r="LM5" s="90"/>
      <c r="LN5" s="90"/>
      <c r="LO5" s="90"/>
      <c r="LP5" s="90"/>
      <c r="LQ5" s="90"/>
      <c r="LR5" s="90"/>
      <c r="LU5" s="86" t="e">
        <f>#REF!</f>
        <v>#REF!</v>
      </c>
      <c r="LV5" s="86"/>
      <c r="LW5" s="86"/>
      <c r="LX5" s="86"/>
      <c r="LY5" s="86"/>
      <c r="LZ5" s="86"/>
      <c r="MA5" s="86"/>
      <c r="MB5" s="86"/>
      <c r="MC5" s="90" t="e">
        <f t="shared" si="70"/>
        <v>#REF!</v>
      </c>
      <c r="MD5" s="90"/>
      <c r="ME5" s="90"/>
      <c r="MF5" s="90"/>
      <c r="MG5" s="90"/>
      <c r="MH5" s="90"/>
      <c r="MI5" s="90"/>
      <c r="ML5" s="86" t="e">
        <f t="shared" si="71"/>
        <v>#REF!</v>
      </c>
      <c r="MM5" s="86"/>
      <c r="MN5" s="86"/>
      <c r="MO5" s="86"/>
      <c r="MP5" s="86"/>
      <c r="MQ5" s="86"/>
      <c r="MR5" s="86"/>
      <c r="MS5" s="86"/>
      <c r="MT5" s="90" t="e">
        <f t="shared" si="72"/>
        <v>#REF!</v>
      </c>
      <c r="MU5" s="90"/>
      <c r="MV5" s="90"/>
      <c r="MW5" s="90"/>
      <c r="MX5" s="90"/>
      <c r="MY5" s="90"/>
      <c r="MZ5" s="90"/>
      <c r="NC5" s="86" t="e">
        <f t="shared" si="73"/>
        <v>#REF!</v>
      </c>
      <c r="ND5" s="86"/>
      <c r="NE5" s="86"/>
      <c r="NF5" s="86"/>
      <c r="NG5" s="86"/>
      <c r="NH5" s="86"/>
      <c r="NI5" s="86"/>
      <c r="NJ5" s="86"/>
      <c r="NK5" s="90" t="e">
        <f t="shared" si="74"/>
        <v>#REF!</v>
      </c>
      <c r="NL5" s="90"/>
      <c r="NM5" s="90"/>
      <c r="NN5" s="90"/>
      <c r="NO5" s="90"/>
      <c r="NP5" s="90"/>
      <c r="NQ5" s="90"/>
      <c r="NT5" s="86" t="e">
        <f t="shared" si="75"/>
        <v>#REF!</v>
      </c>
      <c r="NU5" s="86"/>
      <c r="NV5" s="86"/>
      <c r="NW5" s="86"/>
      <c r="NX5" s="86"/>
      <c r="NY5" s="86"/>
      <c r="NZ5" s="86"/>
      <c r="OA5" s="86"/>
      <c r="OB5" s="90" t="e">
        <f t="shared" si="76"/>
        <v>#REF!</v>
      </c>
      <c r="OC5" s="90"/>
      <c r="OD5" s="90"/>
      <c r="OE5" s="90"/>
      <c r="OF5" s="90"/>
      <c r="OG5" s="90"/>
      <c r="OH5" s="90"/>
      <c r="OK5" s="86" t="e">
        <f t="shared" si="77"/>
        <v>#REF!</v>
      </c>
      <c r="OL5" s="86"/>
      <c r="OM5" s="86"/>
      <c r="ON5" s="86"/>
      <c r="OO5" s="86"/>
      <c r="OP5" s="86"/>
      <c r="OQ5" s="86"/>
      <c r="OR5" s="86"/>
      <c r="OS5" s="90" t="e">
        <f t="shared" si="78"/>
        <v>#REF!</v>
      </c>
      <c r="OT5" s="90"/>
      <c r="OU5" s="90"/>
      <c r="OV5" s="90"/>
      <c r="OW5" s="90"/>
      <c r="OX5" s="90"/>
      <c r="OY5" s="90"/>
      <c r="PB5" s="86" t="e">
        <f t="shared" si="79"/>
        <v>#REF!</v>
      </c>
      <c r="PC5" s="86"/>
      <c r="PD5" s="86"/>
      <c r="PE5" s="86"/>
      <c r="PF5" s="86"/>
      <c r="PG5" s="86"/>
      <c r="PH5" s="86"/>
      <c r="PI5" s="86"/>
      <c r="PJ5" s="90" t="e">
        <f t="shared" si="80"/>
        <v>#REF!</v>
      </c>
      <c r="PK5" s="90"/>
      <c r="PL5" s="90"/>
      <c r="PM5" s="90"/>
      <c r="PN5" s="90"/>
      <c r="PO5" s="90"/>
      <c r="PP5" s="90"/>
      <c r="PS5" s="86" t="e">
        <f t="shared" si="81"/>
        <v>#REF!</v>
      </c>
      <c r="PT5" s="86"/>
      <c r="PU5" s="86"/>
      <c r="PV5" s="86"/>
      <c r="PW5" s="86"/>
      <c r="PX5" s="86"/>
      <c r="PY5" s="86"/>
      <c r="PZ5" s="86"/>
      <c r="QA5" s="90" t="e">
        <f t="shared" si="82"/>
        <v>#REF!</v>
      </c>
      <c r="QB5" s="90"/>
      <c r="QC5" s="90"/>
      <c r="QD5" s="90"/>
      <c r="QE5" s="90"/>
      <c r="QF5" s="90"/>
      <c r="QG5" s="90"/>
      <c r="QJ5" s="86" t="e">
        <f t="shared" si="83"/>
        <v>#REF!</v>
      </c>
      <c r="QK5" s="86"/>
      <c r="QL5" s="86"/>
      <c r="QM5" s="86"/>
      <c r="QN5" s="86"/>
      <c r="QO5" s="86"/>
      <c r="QP5" s="86"/>
      <c r="QQ5" s="86"/>
      <c r="QR5" s="90" t="e">
        <f t="shared" si="84"/>
        <v>#REF!</v>
      </c>
      <c r="QS5" s="90"/>
      <c r="QT5" s="90"/>
      <c r="QU5" s="90"/>
      <c r="QV5" s="90"/>
      <c r="QW5" s="90"/>
      <c r="QX5" s="90"/>
      <c r="RA5" s="86" t="e">
        <f t="shared" si="85"/>
        <v>#REF!</v>
      </c>
      <c r="RB5" s="86"/>
      <c r="RC5" s="86"/>
      <c r="RD5" s="86"/>
      <c r="RE5" s="86"/>
      <c r="RF5" s="86"/>
      <c r="RG5" s="86"/>
      <c r="RH5" s="86"/>
      <c r="RI5" s="90" t="e">
        <f t="shared" si="86"/>
        <v>#REF!</v>
      </c>
      <c r="RJ5" s="90"/>
      <c r="RK5" s="90"/>
      <c r="RL5" s="90"/>
      <c r="RM5" s="90"/>
      <c r="RN5" s="90"/>
      <c r="RO5" s="90"/>
      <c r="RR5" s="86" t="e">
        <f t="shared" si="87"/>
        <v>#REF!</v>
      </c>
      <c r="RS5" s="86"/>
      <c r="RT5" s="86"/>
      <c r="RU5" s="86"/>
      <c r="RV5" s="86"/>
      <c r="RW5" s="86"/>
      <c r="RX5" s="86"/>
      <c r="RY5" s="86"/>
      <c r="RZ5" s="90" t="e">
        <f t="shared" si="88"/>
        <v>#REF!</v>
      </c>
      <c r="SA5" s="90"/>
      <c r="SB5" s="90"/>
      <c r="SC5" s="90"/>
      <c r="SD5" s="90"/>
      <c r="SE5" s="90"/>
      <c r="SF5" s="90"/>
      <c r="SI5" s="86" t="e">
        <f t="shared" si="89"/>
        <v>#REF!</v>
      </c>
      <c r="SJ5" s="86"/>
      <c r="SK5" s="86"/>
      <c r="SL5" s="86"/>
      <c r="SM5" s="86"/>
      <c r="SN5" s="86"/>
      <c r="SO5" s="86"/>
      <c r="SP5" s="86"/>
      <c r="SQ5" s="90" t="e">
        <f t="shared" si="90"/>
        <v>#REF!</v>
      </c>
      <c r="SR5" s="90"/>
      <c r="SS5" s="90"/>
      <c r="ST5" s="90"/>
      <c r="SU5" s="90"/>
      <c r="SV5" s="90"/>
      <c r="SW5" s="90"/>
      <c r="SZ5" s="86" t="e">
        <f t="shared" si="91"/>
        <v>#REF!</v>
      </c>
      <c r="TA5" s="86"/>
      <c r="TB5" s="86"/>
      <c r="TC5" s="86"/>
      <c r="TD5" s="86"/>
      <c r="TE5" s="86"/>
      <c r="TF5" s="86"/>
      <c r="TG5" s="86"/>
      <c r="TH5" s="90" t="e">
        <f t="shared" si="92"/>
        <v>#REF!</v>
      </c>
      <c r="TI5" s="90"/>
      <c r="TJ5" s="90"/>
      <c r="TK5" s="90"/>
      <c r="TL5" s="90"/>
      <c r="TM5" s="90"/>
      <c r="TN5" s="90"/>
      <c r="TQ5" s="86" t="e">
        <f t="shared" si="93"/>
        <v>#REF!</v>
      </c>
      <c r="TR5" s="86"/>
      <c r="TS5" s="86"/>
      <c r="TT5" s="86"/>
      <c r="TU5" s="86"/>
      <c r="TV5" s="86"/>
      <c r="TW5" s="86"/>
      <c r="TX5" s="86"/>
      <c r="TY5" s="90" t="e">
        <f t="shared" si="94"/>
        <v>#REF!</v>
      </c>
      <c r="TZ5" s="90"/>
      <c r="UA5" s="90"/>
      <c r="UB5" s="90"/>
      <c r="UC5" s="90"/>
      <c r="UD5" s="90"/>
      <c r="UE5" s="90"/>
      <c r="UH5" s="86" t="e">
        <f t="shared" si="95"/>
        <v>#REF!</v>
      </c>
      <c r="UI5" s="86"/>
      <c r="UJ5" s="86"/>
      <c r="UK5" s="86"/>
      <c r="UL5" s="86"/>
      <c r="UM5" s="86"/>
      <c r="UN5" s="86"/>
      <c r="UO5" s="86"/>
      <c r="UP5" s="90" t="e">
        <f t="shared" si="96"/>
        <v>#REF!</v>
      </c>
      <c r="UQ5" s="90"/>
      <c r="UR5" s="90"/>
      <c r="US5" s="90"/>
      <c r="UT5" s="90"/>
      <c r="UU5" s="90"/>
      <c r="UV5" s="90"/>
      <c r="UY5" s="86" t="e">
        <f t="shared" si="97"/>
        <v>#REF!</v>
      </c>
      <c r="UZ5" s="86"/>
      <c r="VA5" s="86"/>
      <c r="VB5" s="86"/>
      <c r="VC5" s="86"/>
      <c r="VD5" s="86"/>
      <c r="VE5" s="86"/>
      <c r="VF5" s="86"/>
      <c r="VG5" s="90" t="e">
        <f t="shared" si="98"/>
        <v>#REF!</v>
      </c>
      <c r="VH5" s="90"/>
      <c r="VI5" s="90"/>
      <c r="VJ5" s="90"/>
      <c r="VK5" s="90"/>
      <c r="VL5" s="90"/>
      <c r="VM5" s="90"/>
      <c r="VP5" s="86" t="e">
        <f t="shared" si="99"/>
        <v>#REF!</v>
      </c>
      <c r="VQ5" s="86"/>
      <c r="VR5" s="86"/>
      <c r="VS5" s="86"/>
      <c r="VT5" s="86"/>
      <c r="VU5" s="86"/>
      <c r="VV5" s="86"/>
      <c r="VW5" s="86"/>
      <c r="VX5" s="90" t="e">
        <f t="shared" si="100"/>
        <v>#REF!</v>
      </c>
      <c r="VY5" s="90"/>
      <c r="VZ5" s="90"/>
      <c r="WA5" s="90"/>
      <c r="WB5" s="90"/>
      <c r="WC5" s="90"/>
      <c r="WD5" s="90"/>
      <c r="WG5" s="86" t="e">
        <f t="shared" si="101"/>
        <v>#REF!</v>
      </c>
      <c r="WH5" s="86"/>
      <c r="WI5" s="86"/>
      <c r="WJ5" s="86"/>
      <c r="WK5" s="86"/>
      <c r="WL5" s="86"/>
      <c r="WM5" s="86"/>
      <c r="WN5" s="86"/>
      <c r="WO5" s="90" t="e">
        <f t="shared" si="102"/>
        <v>#REF!</v>
      </c>
      <c r="WP5" s="90"/>
      <c r="WQ5" s="90"/>
      <c r="WR5" s="90"/>
      <c r="WS5" s="90"/>
      <c r="WT5" s="90"/>
      <c r="WU5" s="90"/>
      <c r="WX5" s="86" t="e">
        <f t="shared" si="103"/>
        <v>#REF!</v>
      </c>
      <c r="WY5" s="86"/>
      <c r="WZ5" s="86"/>
      <c r="XA5" s="86"/>
      <c r="XB5" s="86"/>
      <c r="XC5" s="86"/>
      <c r="XD5" s="86"/>
      <c r="XE5" s="86"/>
      <c r="XF5" s="90" t="e">
        <f t="shared" si="104"/>
        <v>#REF!</v>
      </c>
      <c r="XG5" s="90"/>
      <c r="XH5" s="90"/>
      <c r="XI5" s="90"/>
      <c r="XJ5" s="90"/>
      <c r="XK5" s="90"/>
      <c r="XL5" s="90"/>
      <c r="XO5" s="86" t="e">
        <f t="shared" si="105"/>
        <v>#REF!</v>
      </c>
      <c r="XP5" s="86"/>
      <c r="XQ5" s="86"/>
      <c r="XR5" s="86"/>
      <c r="XS5" s="86"/>
      <c r="XT5" s="86"/>
      <c r="XU5" s="86"/>
      <c r="XV5" s="86"/>
      <c r="XW5" s="90" t="e">
        <f t="shared" si="106"/>
        <v>#REF!</v>
      </c>
      <c r="XX5" s="90"/>
      <c r="XY5" s="90"/>
      <c r="XZ5" s="90"/>
      <c r="YA5" s="90"/>
      <c r="YB5" s="90"/>
      <c r="YC5" s="90"/>
      <c r="YF5" s="86" t="e">
        <f t="shared" si="107"/>
        <v>#REF!</v>
      </c>
      <c r="YG5" s="86"/>
      <c r="YH5" s="86"/>
      <c r="YI5" s="86"/>
      <c r="YJ5" s="86"/>
      <c r="YK5" s="86"/>
      <c r="YL5" s="86"/>
      <c r="YM5" s="86"/>
      <c r="YN5" s="90" t="e">
        <f>XW5</f>
        <v>#REF!</v>
      </c>
      <c r="YO5" s="90"/>
      <c r="YP5" s="90"/>
      <c r="YQ5" s="90"/>
      <c r="YR5" s="90"/>
      <c r="YS5" s="90"/>
      <c r="YT5" s="90"/>
      <c r="YW5" s="86" t="e">
        <f>YF5</f>
        <v>#REF!</v>
      </c>
      <c r="YX5" s="86"/>
      <c r="YY5" s="86"/>
      <c r="YZ5" s="86"/>
      <c r="ZA5" s="86"/>
      <c r="ZB5" s="86"/>
      <c r="ZC5" s="86"/>
      <c r="ZD5" s="86"/>
      <c r="ZM5" s="90" t="e">
        <f>YN5</f>
        <v>#REF!</v>
      </c>
      <c r="ZN5" s="90"/>
      <c r="ZO5" s="90"/>
      <c r="ZP5" s="90"/>
      <c r="ZQ5" s="90"/>
      <c r="ZR5" s="90"/>
      <c r="ZS5" s="90"/>
      <c r="ZV5" s="86" t="e">
        <f>YW5</f>
        <v>#REF!</v>
      </c>
      <c r="ZW5" s="86"/>
      <c r="ZX5" s="86"/>
      <c r="ZY5" s="86"/>
      <c r="ZZ5" s="86"/>
      <c r="AAA5" s="86"/>
      <c r="AAB5" s="86"/>
      <c r="AAC5" s="86"/>
      <c r="AAD5" s="90" t="e">
        <f t="shared" si="108"/>
        <v>#REF!</v>
      </c>
      <c r="AAE5" s="90"/>
      <c r="AAF5" s="90"/>
      <c r="AAG5" s="90"/>
      <c r="AAH5" s="90"/>
      <c r="AAI5" s="90"/>
      <c r="AAJ5" s="90"/>
      <c r="AAM5" s="86" t="e">
        <f t="shared" si="109"/>
        <v>#REF!</v>
      </c>
      <c r="AAN5" s="86"/>
      <c r="AAO5" s="86"/>
      <c r="AAP5" s="86"/>
      <c r="AAQ5" s="86"/>
      <c r="AAR5" s="86"/>
      <c r="AAS5" s="86"/>
      <c r="AAT5" s="86"/>
      <c r="AAU5" s="90" t="e">
        <f>AAD5</f>
        <v>#REF!</v>
      </c>
      <c r="AAV5" s="90"/>
      <c r="AAW5" s="90"/>
      <c r="AAX5" s="90"/>
      <c r="AAY5" s="90"/>
      <c r="AAZ5" s="90"/>
      <c r="ABA5" s="90"/>
      <c r="ABD5" s="86" t="e">
        <f>AAM5</f>
        <v>#REF!</v>
      </c>
      <c r="ABE5" s="86"/>
      <c r="ABF5" s="86"/>
      <c r="ABG5" s="86"/>
      <c r="ABH5" s="86"/>
      <c r="ABI5" s="86"/>
      <c r="ABJ5" s="86"/>
      <c r="ABK5" s="86"/>
      <c r="ABL5" s="90" t="e">
        <f t="shared" si="110"/>
        <v>#REF!</v>
      </c>
      <c r="ABM5" s="90"/>
      <c r="ABN5" s="90"/>
      <c r="ABO5" s="90"/>
      <c r="ABP5" s="90"/>
      <c r="ABQ5" s="90"/>
      <c r="ABR5" s="90"/>
      <c r="ABU5" s="86" t="e">
        <f t="shared" si="111"/>
        <v>#REF!</v>
      </c>
      <c r="ABV5" s="86"/>
      <c r="ABW5" s="86"/>
      <c r="ABX5" s="86"/>
      <c r="ABY5" s="86"/>
      <c r="ABZ5" s="86"/>
      <c r="ACA5" s="86"/>
      <c r="ACB5" s="86"/>
      <c r="ACC5" s="90" t="e">
        <f>ABL5</f>
        <v>#REF!</v>
      </c>
      <c r="ACD5" s="90"/>
      <c r="ACE5" s="90"/>
      <c r="ACF5" s="90"/>
      <c r="ACG5" s="90"/>
      <c r="ACH5" s="90"/>
      <c r="ACI5" s="90"/>
      <c r="ACL5" s="86" t="e">
        <f t="shared" si="112"/>
        <v>#REF!</v>
      </c>
      <c r="ACM5" s="86"/>
      <c r="ACN5" s="86"/>
      <c r="ACO5" s="86"/>
      <c r="ACP5" s="86"/>
      <c r="ACQ5" s="86"/>
      <c r="ACR5" s="86"/>
      <c r="ACS5" s="86"/>
      <c r="ACT5" s="90" t="e">
        <f>ACC5</f>
        <v>#REF!</v>
      </c>
      <c r="ACU5" s="90"/>
      <c r="ACV5" s="90"/>
      <c r="ACW5" s="90"/>
      <c r="ACX5" s="90"/>
      <c r="ACY5" s="90"/>
      <c r="ACZ5" s="90"/>
      <c r="ADC5" s="86" t="e">
        <f t="shared" si="113"/>
        <v>#REF!</v>
      </c>
      <c r="ADD5" s="86"/>
      <c r="ADE5" s="86"/>
      <c r="ADF5" s="86"/>
      <c r="ADG5" s="86"/>
      <c r="ADH5" s="86"/>
      <c r="ADI5" s="86"/>
      <c r="ADJ5" s="86"/>
      <c r="ADK5" s="90" t="e">
        <f>ACT5</f>
        <v>#REF!</v>
      </c>
      <c r="ADL5" s="90"/>
      <c r="ADM5" s="90"/>
      <c r="ADN5" s="90"/>
      <c r="ADO5" s="90"/>
      <c r="ADP5" s="90"/>
      <c r="ADQ5" s="90"/>
      <c r="ADT5" s="86" t="e">
        <f t="shared" si="114"/>
        <v>#REF!</v>
      </c>
      <c r="ADU5" s="86"/>
      <c r="ADV5" s="86"/>
      <c r="ADW5" s="86"/>
      <c r="ADX5" s="86"/>
      <c r="ADY5" s="86"/>
      <c r="ADZ5" s="86"/>
      <c r="AEA5" s="86"/>
      <c r="AEB5" s="90" t="e">
        <f>ADK5</f>
        <v>#REF!</v>
      </c>
      <c r="AEC5" s="90"/>
      <c r="AED5" s="90"/>
      <c r="AEE5" s="90"/>
      <c r="AEF5" s="90"/>
      <c r="AEG5" s="90"/>
      <c r="AEH5" s="90"/>
      <c r="AEK5" s="86" t="e">
        <f t="shared" si="115"/>
        <v>#REF!</v>
      </c>
      <c r="AEL5" s="86"/>
      <c r="AEM5" s="86"/>
      <c r="AEN5" s="86"/>
      <c r="AEO5" s="86"/>
      <c r="AEP5" s="86"/>
      <c r="AEQ5" s="86"/>
      <c r="AER5" s="86"/>
      <c r="AES5" s="90" t="e">
        <f>AEB5</f>
        <v>#REF!</v>
      </c>
      <c r="AET5" s="90"/>
      <c r="AEU5" s="90"/>
      <c r="AEV5" s="90"/>
      <c r="AEW5" s="90"/>
      <c r="AEX5" s="90"/>
      <c r="AEY5" s="90"/>
      <c r="AFB5" s="86" t="e">
        <f t="shared" si="116"/>
        <v>#REF!</v>
      </c>
      <c r="AFC5" s="86"/>
      <c r="AFD5" s="86"/>
      <c r="AFE5" s="86"/>
      <c r="AFF5" s="86"/>
      <c r="AFG5" s="86"/>
      <c r="AFH5" s="86"/>
      <c r="AFI5" s="86"/>
      <c r="AFJ5" s="90" t="e">
        <f>AES5</f>
        <v>#REF!</v>
      </c>
      <c r="AFK5" s="90"/>
      <c r="AFL5" s="90"/>
      <c r="AFM5" s="90"/>
      <c r="AFN5" s="90"/>
      <c r="AFO5" s="90"/>
      <c r="AFP5" s="90"/>
      <c r="AFS5" s="86" t="e">
        <f t="shared" si="117"/>
        <v>#REF!</v>
      </c>
      <c r="AFT5" s="86"/>
      <c r="AFU5" s="86"/>
      <c r="AFV5" s="86"/>
      <c r="AFW5" s="86"/>
      <c r="AFX5" s="86"/>
      <c r="AFY5" s="86"/>
      <c r="AFZ5" s="86"/>
      <c r="AGA5" s="90" t="e">
        <f>AFJ5</f>
        <v>#REF!</v>
      </c>
      <c r="AGB5" s="90"/>
      <c r="AGC5" s="90"/>
      <c r="AGD5" s="90"/>
      <c r="AGE5" s="90"/>
      <c r="AGF5" s="90"/>
      <c r="AGG5" s="90"/>
      <c r="AGJ5" s="86" t="e">
        <f t="shared" si="118"/>
        <v>#REF!</v>
      </c>
      <c r="AGK5" s="86"/>
      <c r="AGL5" s="86"/>
      <c r="AGM5" s="86"/>
      <c r="AGN5" s="86"/>
      <c r="AGO5" s="86"/>
      <c r="AGP5" s="86"/>
      <c r="AGQ5" s="86"/>
      <c r="AGR5" s="90" t="e">
        <f>AGA5</f>
        <v>#REF!</v>
      </c>
      <c r="AGS5" s="90"/>
      <c r="AGT5" s="90"/>
      <c r="AGU5" s="90"/>
      <c r="AGV5" s="90"/>
      <c r="AGW5" s="90"/>
      <c r="AGX5" s="90"/>
      <c r="AGY5" s="42"/>
      <c r="AHA5" s="86" t="e">
        <f>AGJ5</f>
        <v>#REF!</v>
      </c>
      <c r="AHB5" s="86"/>
      <c r="AHC5" s="86"/>
      <c r="AHD5" s="86"/>
      <c r="AHE5" s="86"/>
      <c r="AHF5" s="86"/>
      <c r="AHG5" s="86"/>
      <c r="AHH5" s="86"/>
      <c r="AHI5" s="90" t="e">
        <f>AGR5</f>
        <v>#REF!</v>
      </c>
      <c r="AHJ5" s="90"/>
      <c r="AHK5" s="90"/>
      <c r="AHL5" s="90"/>
      <c r="AHM5" s="90"/>
      <c r="AHN5" s="90"/>
      <c r="AHO5" s="90"/>
      <c r="AHP5" s="42"/>
      <c r="AHR5" s="86" t="e">
        <f>AHA5</f>
        <v>#REF!</v>
      </c>
      <c r="AHS5" s="86"/>
      <c r="AHT5" s="86"/>
      <c r="AHU5" s="86"/>
      <c r="AHV5" s="86"/>
      <c r="AHW5" s="86"/>
      <c r="AHX5" s="86"/>
      <c r="AHY5" s="86"/>
      <c r="AHZ5" s="90" t="e">
        <f>AHI5</f>
        <v>#REF!</v>
      </c>
      <c r="AIA5" s="90"/>
      <c r="AIB5" s="90"/>
      <c r="AIC5" s="90"/>
      <c r="AID5" s="90"/>
      <c r="AIE5" s="90"/>
      <c r="AIF5" s="90"/>
      <c r="AIG5" s="42"/>
    </row>
    <row r="6" spans="1:917">
      <c r="CH6" s="42"/>
    </row>
    <row r="7" spans="1:917" s="77" customFormat="1" ht="15.6" customHeight="1">
      <c r="A7" s="116" t="s">
        <v>7</v>
      </c>
      <c r="B7" s="116"/>
      <c r="C7" s="116"/>
      <c r="D7" s="116"/>
      <c r="E7" s="116"/>
      <c r="F7" s="116"/>
      <c r="G7" s="116"/>
      <c r="H7" s="116"/>
      <c r="J7" s="116" t="s">
        <v>8</v>
      </c>
      <c r="K7" s="116"/>
      <c r="L7" s="116"/>
      <c r="M7" s="116"/>
      <c r="N7" s="116"/>
      <c r="O7" s="116"/>
      <c r="P7" s="116"/>
      <c r="Q7" s="116"/>
      <c r="R7" s="116" t="s">
        <v>235</v>
      </c>
      <c r="S7" s="116"/>
      <c r="T7" s="116"/>
      <c r="U7" s="116"/>
      <c r="V7" s="116"/>
      <c r="W7" s="116"/>
      <c r="X7" s="116"/>
      <c r="Y7" s="116"/>
      <c r="Z7" s="91"/>
      <c r="AA7" s="116" t="s">
        <v>236</v>
      </c>
      <c r="AB7" s="116"/>
      <c r="AC7" s="116"/>
      <c r="AD7" s="116"/>
      <c r="AE7" s="116"/>
      <c r="AF7" s="116"/>
      <c r="AG7" s="116"/>
      <c r="AH7" s="116"/>
      <c r="AI7" s="116" t="s">
        <v>10</v>
      </c>
      <c r="AJ7" s="116"/>
      <c r="AK7" s="116"/>
      <c r="AL7" s="116"/>
      <c r="AM7" s="116"/>
      <c r="AN7" s="116"/>
      <c r="AO7" s="116"/>
      <c r="AP7" s="116"/>
      <c r="AQ7" s="91"/>
      <c r="AR7" s="116" t="s">
        <v>11</v>
      </c>
      <c r="AS7" s="116"/>
      <c r="AT7" s="116"/>
      <c r="AU7" s="116"/>
      <c r="AV7" s="116"/>
      <c r="AW7" s="116"/>
      <c r="AX7" s="116"/>
      <c r="AY7" s="116"/>
      <c r="AZ7" s="116" t="s">
        <v>237</v>
      </c>
      <c r="BA7" s="116"/>
      <c r="BB7" s="116"/>
      <c r="BC7" s="116"/>
      <c r="BD7" s="116"/>
      <c r="BE7" s="116"/>
      <c r="BF7" s="116"/>
      <c r="BG7" s="116"/>
      <c r="BH7" s="91"/>
      <c r="BI7" s="116" t="s">
        <v>238</v>
      </c>
      <c r="BJ7" s="116"/>
      <c r="BK7" s="116"/>
      <c r="BL7" s="116"/>
      <c r="BM7" s="116"/>
      <c r="BN7" s="116"/>
      <c r="BO7" s="116"/>
      <c r="BP7" s="116"/>
      <c r="BQ7" s="116" t="s">
        <v>14</v>
      </c>
      <c r="BR7" s="116"/>
      <c r="BS7" s="116"/>
      <c r="BT7" s="116"/>
      <c r="BU7" s="116"/>
      <c r="BV7" s="116"/>
      <c r="BW7" s="116"/>
      <c r="BX7" s="116"/>
      <c r="BY7" s="91"/>
      <c r="BZ7" s="116" t="s">
        <v>15</v>
      </c>
      <c r="CA7" s="116"/>
      <c r="CB7" s="116"/>
      <c r="CC7" s="116"/>
      <c r="CD7" s="116"/>
      <c r="CE7" s="116"/>
      <c r="CF7" s="116"/>
      <c r="CG7" s="116"/>
      <c r="CH7" s="116" t="s">
        <v>239</v>
      </c>
      <c r="CI7" s="116"/>
      <c r="CJ7" s="116"/>
      <c r="CK7" s="116"/>
      <c r="CL7" s="116"/>
      <c r="CM7" s="116"/>
      <c r="CN7" s="116"/>
      <c r="CO7" s="116"/>
      <c r="CP7" s="91"/>
      <c r="CQ7" s="116" t="s">
        <v>240</v>
      </c>
      <c r="CR7" s="116"/>
      <c r="CS7" s="116"/>
      <c r="CT7" s="116"/>
      <c r="CU7" s="116"/>
      <c r="CV7" s="116"/>
      <c r="CW7" s="116"/>
      <c r="CX7" s="116"/>
      <c r="CY7" s="116" t="s">
        <v>18</v>
      </c>
      <c r="CZ7" s="116"/>
      <c r="DA7" s="116"/>
      <c r="DB7" s="116"/>
      <c r="DC7" s="116"/>
      <c r="DD7" s="116"/>
      <c r="DE7" s="116"/>
      <c r="DF7" s="116"/>
      <c r="DG7" s="91"/>
      <c r="DH7" s="116" t="s">
        <v>19</v>
      </c>
      <c r="DI7" s="116"/>
      <c r="DJ7" s="116"/>
      <c r="DK7" s="116"/>
      <c r="DL7" s="116"/>
      <c r="DM7" s="116"/>
      <c r="DN7" s="116"/>
      <c r="DO7" s="116"/>
      <c r="DP7" s="116" t="s">
        <v>241</v>
      </c>
      <c r="DQ7" s="116"/>
      <c r="DR7" s="116"/>
      <c r="DS7" s="116"/>
      <c r="DT7" s="116"/>
      <c r="DU7" s="116"/>
      <c r="DV7" s="116"/>
      <c r="DW7" s="116"/>
      <c r="DX7" s="91"/>
      <c r="DY7" s="116" t="s">
        <v>242</v>
      </c>
      <c r="DZ7" s="116"/>
      <c r="EA7" s="116"/>
      <c r="EB7" s="116"/>
      <c r="EC7" s="116"/>
      <c r="ED7" s="116"/>
      <c r="EE7" s="116"/>
      <c r="EF7" s="116"/>
      <c r="EG7" s="135" t="s">
        <v>22</v>
      </c>
      <c r="EH7" s="135"/>
      <c r="EI7" s="135"/>
      <c r="EJ7" s="135"/>
      <c r="EK7" s="135"/>
      <c r="EL7" s="135"/>
      <c r="EM7" s="135"/>
      <c r="EN7" s="135"/>
      <c r="EO7" s="91"/>
      <c r="EP7" s="116" t="s">
        <v>23</v>
      </c>
      <c r="EQ7" s="116"/>
      <c r="ER7" s="116"/>
      <c r="ES7" s="116"/>
      <c r="ET7" s="116"/>
      <c r="EU7" s="116"/>
      <c r="EV7" s="116"/>
      <c r="EW7" s="116"/>
      <c r="EX7" s="116" t="s">
        <v>243</v>
      </c>
      <c r="EY7" s="116"/>
      <c r="EZ7" s="116"/>
      <c r="FA7" s="116"/>
      <c r="FB7" s="116"/>
      <c r="FC7" s="116"/>
      <c r="FD7" s="116"/>
      <c r="FE7" s="116"/>
      <c r="FF7" s="91"/>
      <c r="FG7" s="116" t="s">
        <v>244</v>
      </c>
      <c r="FH7" s="116"/>
      <c r="FI7" s="116"/>
      <c r="FJ7" s="116"/>
      <c r="FK7" s="116"/>
      <c r="FL7" s="116"/>
      <c r="FM7" s="116"/>
      <c r="FN7" s="116"/>
      <c r="FO7" s="116" t="s">
        <v>26</v>
      </c>
      <c r="FP7" s="116"/>
      <c r="FQ7" s="116"/>
      <c r="FR7" s="116"/>
      <c r="FS7" s="116"/>
      <c r="FT7" s="116"/>
      <c r="FU7" s="116"/>
      <c r="FV7" s="116"/>
      <c r="FW7" s="91"/>
      <c r="FX7" s="116" t="s">
        <v>27</v>
      </c>
      <c r="FY7" s="116"/>
      <c r="FZ7" s="116"/>
      <c r="GA7" s="116"/>
      <c r="GB7" s="116"/>
      <c r="GC7" s="116"/>
      <c r="GD7" s="116"/>
      <c r="GE7" s="116"/>
      <c r="GF7" s="116" t="s">
        <v>245</v>
      </c>
      <c r="GG7" s="116"/>
      <c r="GH7" s="116"/>
      <c r="GI7" s="116"/>
      <c r="GJ7" s="116"/>
      <c r="GK7" s="116"/>
      <c r="GL7" s="116"/>
      <c r="GM7" s="116"/>
      <c r="GN7" s="91"/>
      <c r="GO7" s="116" t="s">
        <v>246</v>
      </c>
      <c r="GP7" s="116"/>
      <c r="GQ7" s="116"/>
      <c r="GR7" s="116"/>
      <c r="GS7" s="116"/>
      <c r="GT7" s="116"/>
      <c r="GU7" s="116"/>
      <c r="GV7" s="116"/>
      <c r="GW7" s="116" t="s">
        <v>30</v>
      </c>
      <c r="GX7" s="116"/>
      <c r="GY7" s="116"/>
      <c r="GZ7" s="116"/>
      <c r="HA7" s="116"/>
      <c r="HB7" s="116"/>
      <c r="HC7" s="116"/>
      <c r="HD7" s="116"/>
      <c r="HE7" s="91"/>
      <c r="HF7" s="116" t="s">
        <v>31</v>
      </c>
      <c r="HG7" s="116"/>
      <c r="HH7" s="116"/>
      <c r="HI7" s="116"/>
      <c r="HJ7" s="116"/>
      <c r="HK7" s="116"/>
      <c r="HL7" s="116"/>
      <c r="HM7" s="116"/>
      <c r="HN7" s="116" t="s">
        <v>32</v>
      </c>
      <c r="HO7" s="116"/>
      <c r="HP7" s="116"/>
      <c r="HQ7" s="116"/>
      <c r="HR7" s="116"/>
      <c r="HS7" s="116"/>
      <c r="HT7" s="116"/>
      <c r="HU7" s="116"/>
      <c r="HV7" s="91"/>
      <c r="HW7" s="116" t="s">
        <v>33</v>
      </c>
      <c r="HX7" s="116"/>
      <c r="HY7" s="116"/>
      <c r="HZ7" s="116"/>
      <c r="IA7" s="116"/>
      <c r="IB7" s="116"/>
      <c r="IC7" s="116"/>
      <c r="ID7" s="116"/>
      <c r="IE7" s="116" t="s">
        <v>34</v>
      </c>
      <c r="IF7" s="116"/>
      <c r="IG7" s="116"/>
      <c r="IH7" s="116"/>
      <c r="II7" s="116"/>
      <c r="IJ7" s="116"/>
      <c r="IK7" s="116"/>
      <c r="IL7" s="116"/>
      <c r="IM7" s="91"/>
      <c r="IN7" s="116" t="s">
        <v>35</v>
      </c>
      <c r="IO7" s="116"/>
      <c r="IP7" s="116"/>
      <c r="IQ7" s="116"/>
      <c r="IR7" s="116"/>
      <c r="IS7" s="116"/>
      <c r="IT7" s="116"/>
      <c r="IU7" s="116"/>
      <c r="IV7" s="116" t="s">
        <v>36</v>
      </c>
      <c r="IW7" s="116"/>
      <c r="IX7" s="116"/>
      <c r="IY7" s="116"/>
      <c r="IZ7" s="116"/>
      <c r="JA7" s="116"/>
      <c r="JB7" s="116"/>
      <c r="JC7" s="116"/>
      <c r="JD7" s="91"/>
      <c r="JE7" s="116" t="s">
        <v>37</v>
      </c>
      <c r="JF7" s="116"/>
      <c r="JG7" s="116"/>
      <c r="JH7" s="116"/>
      <c r="JI7" s="116"/>
      <c r="JJ7" s="116"/>
      <c r="JK7" s="116"/>
      <c r="JL7" s="116"/>
      <c r="JM7" s="116" t="s">
        <v>38</v>
      </c>
      <c r="JN7" s="116"/>
      <c r="JO7" s="116"/>
      <c r="JP7" s="116"/>
      <c r="JQ7" s="116"/>
      <c r="JR7" s="116"/>
      <c r="JS7" s="116"/>
      <c r="JT7" s="116"/>
      <c r="JU7" s="91"/>
      <c r="JV7" s="116" t="s">
        <v>39</v>
      </c>
      <c r="JW7" s="116"/>
      <c r="JX7" s="116"/>
      <c r="JY7" s="116"/>
      <c r="JZ7" s="116"/>
      <c r="KA7" s="116"/>
      <c r="KB7" s="116"/>
      <c r="KC7" s="116"/>
      <c r="KD7" s="116" t="s">
        <v>40</v>
      </c>
      <c r="KE7" s="116"/>
      <c r="KF7" s="116"/>
      <c r="KG7" s="116"/>
      <c r="KH7" s="116"/>
      <c r="KI7" s="116"/>
      <c r="KJ7" s="116"/>
      <c r="KK7" s="116"/>
      <c r="KL7" s="91"/>
      <c r="KM7" s="116" t="s">
        <v>41</v>
      </c>
      <c r="KN7" s="116"/>
      <c r="KO7" s="116"/>
      <c r="KP7" s="116"/>
      <c r="KQ7" s="116"/>
      <c r="KR7" s="116"/>
      <c r="KS7" s="116"/>
      <c r="KT7" s="116"/>
      <c r="KU7" s="116" t="s">
        <v>42</v>
      </c>
      <c r="KV7" s="116"/>
      <c r="KW7" s="116"/>
      <c r="KX7" s="116"/>
      <c r="KY7" s="116"/>
      <c r="KZ7" s="116"/>
      <c r="LA7" s="116"/>
      <c r="LB7" s="116"/>
      <c r="LC7" s="91"/>
      <c r="LD7" s="116" t="s">
        <v>43</v>
      </c>
      <c r="LE7" s="116"/>
      <c r="LF7" s="116"/>
      <c r="LG7" s="116"/>
      <c r="LH7" s="116"/>
      <c r="LI7" s="116"/>
      <c r="LJ7" s="116"/>
      <c r="LK7" s="116"/>
      <c r="LL7" s="116" t="s">
        <v>44</v>
      </c>
      <c r="LM7" s="116"/>
      <c r="LN7" s="116"/>
      <c r="LO7" s="116"/>
      <c r="LP7" s="116"/>
      <c r="LQ7" s="116"/>
      <c r="LR7" s="116"/>
      <c r="LS7" s="116"/>
      <c r="LT7" s="91"/>
      <c r="LU7" s="116" t="s">
        <v>45</v>
      </c>
      <c r="LV7" s="116"/>
      <c r="LW7" s="116"/>
      <c r="LX7" s="116"/>
      <c r="LY7" s="116"/>
      <c r="LZ7" s="116"/>
      <c r="MA7" s="116"/>
      <c r="MB7" s="116"/>
      <c r="MC7" s="116" t="s">
        <v>46</v>
      </c>
      <c r="MD7" s="116"/>
      <c r="ME7" s="116"/>
      <c r="MF7" s="116"/>
      <c r="MG7" s="116"/>
      <c r="MH7" s="116"/>
      <c r="MI7" s="116"/>
      <c r="MJ7" s="116"/>
      <c r="MK7" s="91"/>
      <c r="ML7" s="116" t="s">
        <v>47</v>
      </c>
      <c r="MM7" s="116"/>
      <c r="MN7" s="116"/>
      <c r="MO7" s="116"/>
      <c r="MP7" s="116"/>
      <c r="MQ7" s="116"/>
      <c r="MR7" s="116"/>
      <c r="MS7" s="116"/>
      <c r="MT7" s="116" t="s">
        <v>48</v>
      </c>
      <c r="MU7" s="116"/>
      <c r="MV7" s="116"/>
      <c r="MW7" s="116"/>
      <c r="MX7" s="116"/>
      <c r="MY7" s="116"/>
      <c r="MZ7" s="116"/>
      <c r="NA7" s="116"/>
      <c r="NB7" s="91"/>
      <c r="NC7" s="116" t="s">
        <v>49</v>
      </c>
      <c r="ND7" s="116"/>
      <c r="NE7" s="116"/>
      <c r="NF7" s="116"/>
      <c r="NG7" s="116"/>
      <c r="NH7" s="116"/>
      <c r="NI7" s="116"/>
      <c r="NJ7" s="116"/>
      <c r="NK7" s="116" t="s">
        <v>50</v>
      </c>
      <c r="NL7" s="116"/>
      <c r="NM7" s="116"/>
      <c r="NN7" s="116"/>
      <c r="NO7" s="116"/>
      <c r="NP7" s="116"/>
      <c r="NQ7" s="116"/>
      <c r="NR7" s="116"/>
      <c r="NS7" s="91"/>
      <c r="NT7" s="116" t="s">
        <v>51</v>
      </c>
      <c r="NU7" s="116"/>
      <c r="NV7" s="116"/>
      <c r="NW7" s="116"/>
      <c r="NX7" s="116"/>
      <c r="NY7" s="116"/>
      <c r="NZ7" s="116"/>
      <c r="OA7" s="116"/>
      <c r="OB7" s="116" t="s">
        <v>52</v>
      </c>
      <c r="OC7" s="116"/>
      <c r="OD7" s="116"/>
      <c r="OE7" s="116"/>
      <c r="OF7" s="116"/>
      <c r="OG7" s="116"/>
      <c r="OH7" s="116"/>
      <c r="OI7" s="116"/>
      <c r="OJ7" s="91"/>
      <c r="OK7" s="116" t="s">
        <v>53</v>
      </c>
      <c r="OL7" s="116"/>
      <c r="OM7" s="116"/>
      <c r="ON7" s="116"/>
      <c r="OO7" s="116"/>
      <c r="OP7" s="116"/>
      <c r="OQ7" s="116"/>
      <c r="OR7" s="116"/>
      <c r="OS7" s="116" t="s">
        <v>54</v>
      </c>
      <c r="OT7" s="116"/>
      <c r="OU7" s="116"/>
      <c r="OV7" s="116"/>
      <c r="OW7" s="116"/>
      <c r="OX7" s="116"/>
      <c r="OY7" s="116"/>
      <c r="OZ7" s="116"/>
      <c r="PA7" s="91"/>
      <c r="PB7" s="116" t="s">
        <v>55</v>
      </c>
      <c r="PC7" s="116"/>
      <c r="PD7" s="116"/>
      <c r="PE7" s="116"/>
      <c r="PF7" s="116"/>
      <c r="PG7" s="116"/>
      <c r="PH7" s="116"/>
      <c r="PI7" s="116"/>
      <c r="PJ7" s="116" t="s">
        <v>56</v>
      </c>
      <c r="PK7" s="116"/>
      <c r="PL7" s="116"/>
      <c r="PM7" s="116"/>
      <c r="PN7" s="116"/>
      <c r="PO7" s="116"/>
      <c r="PP7" s="116"/>
      <c r="PQ7" s="116"/>
      <c r="PR7" s="91"/>
      <c r="PS7" s="116" t="s">
        <v>57</v>
      </c>
      <c r="PT7" s="116"/>
      <c r="PU7" s="116"/>
      <c r="PV7" s="116"/>
      <c r="PW7" s="116"/>
      <c r="PX7" s="116"/>
      <c r="PY7" s="116"/>
      <c r="PZ7" s="116"/>
      <c r="QA7" s="116" t="s">
        <v>58</v>
      </c>
      <c r="QB7" s="116"/>
      <c r="QC7" s="116"/>
      <c r="QD7" s="116"/>
      <c r="QE7" s="116"/>
      <c r="QF7" s="116"/>
      <c r="QG7" s="116"/>
      <c r="QH7" s="116"/>
      <c r="QI7" s="91"/>
      <c r="QJ7" s="116" t="s">
        <v>59</v>
      </c>
      <c r="QK7" s="116"/>
      <c r="QL7" s="116"/>
      <c r="QM7" s="116"/>
      <c r="QN7" s="116"/>
      <c r="QO7" s="116"/>
      <c r="QP7" s="116"/>
      <c r="QQ7" s="116"/>
      <c r="QR7" s="116" t="s">
        <v>60</v>
      </c>
      <c r="QS7" s="116"/>
      <c r="QT7" s="116"/>
      <c r="QU7" s="116"/>
      <c r="QV7" s="116"/>
      <c r="QW7" s="116"/>
      <c r="QX7" s="116"/>
      <c r="QY7" s="116"/>
      <c r="QZ7" s="91"/>
      <c r="RA7" s="116" t="s">
        <v>61</v>
      </c>
      <c r="RB7" s="116"/>
      <c r="RC7" s="116"/>
      <c r="RD7" s="116"/>
      <c r="RE7" s="116"/>
      <c r="RF7" s="116"/>
      <c r="RG7" s="116"/>
      <c r="RH7" s="116"/>
      <c r="RI7" s="117" t="s">
        <v>62</v>
      </c>
      <c r="RJ7" s="117"/>
      <c r="RK7" s="117"/>
      <c r="RL7" s="117"/>
      <c r="RM7" s="117"/>
      <c r="RN7" s="117"/>
      <c r="RO7" s="117"/>
      <c r="RP7" s="117"/>
      <c r="RQ7" s="91"/>
      <c r="RR7" s="116" t="s">
        <v>63</v>
      </c>
      <c r="RS7" s="116"/>
      <c r="RT7" s="116"/>
      <c r="RU7" s="116"/>
      <c r="RV7" s="116"/>
      <c r="RW7" s="116"/>
      <c r="RX7" s="116"/>
      <c r="RY7" s="116"/>
      <c r="RZ7" s="116" t="s">
        <v>64</v>
      </c>
      <c r="SA7" s="116"/>
      <c r="SB7" s="116"/>
      <c r="SC7" s="116"/>
      <c r="SD7" s="116"/>
      <c r="SE7" s="116"/>
      <c r="SF7" s="116"/>
      <c r="SG7" s="116"/>
      <c r="SH7" s="91"/>
      <c r="SI7" s="116" t="s">
        <v>65</v>
      </c>
      <c r="SJ7" s="116"/>
      <c r="SK7" s="116"/>
      <c r="SL7" s="116"/>
      <c r="SM7" s="116"/>
      <c r="SN7" s="116"/>
      <c r="SO7" s="116"/>
      <c r="SP7" s="116"/>
      <c r="SQ7" s="116" t="s">
        <v>66</v>
      </c>
      <c r="SR7" s="116"/>
      <c r="SS7" s="116"/>
      <c r="ST7" s="116"/>
      <c r="SU7" s="116"/>
      <c r="SV7" s="116"/>
      <c r="SW7" s="116"/>
      <c r="SX7" s="116"/>
      <c r="SY7" s="91"/>
      <c r="SZ7" s="116" t="s">
        <v>67</v>
      </c>
      <c r="TA7" s="116"/>
      <c r="TB7" s="116"/>
      <c r="TC7" s="116"/>
      <c r="TD7" s="116"/>
      <c r="TE7" s="116"/>
      <c r="TF7" s="116"/>
      <c r="TG7" s="116"/>
      <c r="TH7" s="116" t="s">
        <v>68</v>
      </c>
      <c r="TI7" s="116"/>
      <c r="TJ7" s="116"/>
      <c r="TK7" s="116"/>
      <c r="TL7" s="116"/>
      <c r="TM7" s="116"/>
      <c r="TN7" s="116"/>
      <c r="TO7" s="116"/>
      <c r="TP7" s="91"/>
      <c r="TQ7" s="116" t="s">
        <v>69</v>
      </c>
      <c r="TR7" s="116"/>
      <c r="TS7" s="116"/>
      <c r="TT7" s="116"/>
      <c r="TU7" s="116"/>
      <c r="TV7" s="116"/>
      <c r="TW7" s="116"/>
      <c r="TX7" s="116"/>
      <c r="TY7" s="116" t="s">
        <v>70</v>
      </c>
      <c r="TZ7" s="116"/>
      <c r="UA7" s="116"/>
      <c r="UB7" s="116"/>
      <c r="UC7" s="116"/>
      <c r="UD7" s="116"/>
      <c r="UE7" s="116"/>
      <c r="UF7" s="116"/>
      <c r="UG7" s="91"/>
      <c r="UH7" s="116" t="s">
        <v>71</v>
      </c>
      <c r="UI7" s="116"/>
      <c r="UJ7" s="116"/>
      <c r="UK7" s="116"/>
      <c r="UL7" s="116"/>
      <c r="UM7" s="116"/>
      <c r="UN7" s="116"/>
      <c r="UO7" s="116"/>
      <c r="UP7" s="116" t="s">
        <v>72</v>
      </c>
      <c r="UQ7" s="116"/>
      <c r="UR7" s="116"/>
      <c r="US7" s="116"/>
      <c r="UT7" s="116"/>
      <c r="UU7" s="116"/>
      <c r="UV7" s="116"/>
      <c r="UW7" s="116"/>
      <c r="UX7" s="91"/>
      <c r="UY7" s="116" t="s">
        <v>73</v>
      </c>
      <c r="UZ7" s="116"/>
      <c r="VA7" s="116"/>
      <c r="VB7" s="116"/>
      <c r="VC7" s="116"/>
      <c r="VD7" s="116"/>
      <c r="VE7" s="116"/>
      <c r="VF7" s="116"/>
      <c r="VG7" s="116" t="s">
        <v>74</v>
      </c>
      <c r="VH7" s="116"/>
      <c r="VI7" s="116"/>
      <c r="VJ7" s="116"/>
      <c r="VK7" s="116"/>
      <c r="VL7" s="116"/>
      <c r="VM7" s="116"/>
      <c r="VN7" s="116"/>
      <c r="VO7" s="91"/>
      <c r="VP7" s="116" t="s">
        <v>75</v>
      </c>
      <c r="VQ7" s="116"/>
      <c r="VR7" s="116"/>
      <c r="VS7" s="116"/>
      <c r="VT7" s="116"/>
      <c r="VU7" s="116"/>
      <c r="VV7" s="116"/>
      <c r="VW7" s="116"/>
      <c r="VX7" s="116" t="s">
        <v>76</v>
      </c>
      <c r="VY7" s="116"/>
      <c r="VZ7" s="116"/>
      <c r="WA7" s="116"/>
      <c r="WB7" s="116"/>
      <c r="WC7" s="116"/>
      <c r="WD7" s="116"/>
      <c r="WE7" s="116"/>
      <c r="WF7" s="91"/>
      <c r="WG7" s="116" t="s">
        <v>77</v>
      </c>
      <c r="WH7" s="116"/>
      <c r="WI7" s="116"/>
      <c r="WJ7" s="116"/>
      <c r="WK7" s="116"/>
      <c r="WL7" s="116"/>
      <c r="WM7" s="116"/>
      <c r="WN7" s="116"/>
      <c r="WO7" s="116" t="s">
        <v>78</v>
      </c>
      <c r="WP7" s="116"/>
      <c r="WQ7" s="116"/>
      <c r="WR7" s="116"/>
      <c r="WS7" s="116"/>
      <c r="WT7" s="116"/>
      <c r="WU7" s="116"/>
      <c r="WV7" s="116"/>
      <c r="WW7" s="91"/>
      <c r="WX7" s="116" t="s">
        <v>79</v>
      </c>
      <c r="WY7" s="116"/>
      <c r="WZ7" s="116"/>
      <c r="XA7" s="116"/>
      <c r="XB7" s="116"/>
      <c r="XC7" s="116"/>
      <c r="XD7" s="116"/>
      <c r="XE7" s="116"/>
      <c r="XF7" s="116" t="s">
        <v>80</v>
      </c>
      <c r="XG7" s="116"/>
      <c r="XH7" s="116"/>
      <c r="XI7" s="116"/>
      <c r="XJ7" s="116"/>
      <c r="XK7" s="116"/>
      <c r="XL7" s="116"/>
      <c r="XM7" s="116"/>
      <c r="XN7" s="91"/>
      <c r="XO7" s="116" t="s">
        <v>81</v>
      </c>
      <c r="XP7" s="116"/>
      <c r="XQ7" s="116"/>
      <c r="XR7" s="116"/>
      <c r="XS7" s="116"/>
      <c r="XT7" s="116"/>
      <c r="XU7" s="116"/>
      <c r="XV7" s="116"/>
      <c r="XW7" s="116" t="s">
        <v>82</v>
      </c>
      <c r="XX7" s="116"/>
      <c r="XY7" s="116"/>
      <c r="XZ7" s="116"/>
      <c r="YA7" s="116"/>
      <c r="YB7" s="116"/>
      <c r="YC7" s="116"/>
      <c r="YD7" s="116"/>
      <c r="YE7" s="91"/>
      <c r="YF7" s="116" t="s">
        <v>83</v>
      </c>
      <c r="YG7" s="116"/>
      <c r="YH7" s="116"/>
      <c r="YI7" s="116"/>
      <c r="YJ7" s="116"/>
      <c r="YK7" s="116"/>
      <c r="YL7" s="116"/>
      <c r="YM7" s="116"/>
      <c r="YN7" s="116" t="s">
        <v>84</v>
      </c>
      <c r="YO7" s="116"/>
      <c r="YP7" s="116"/>
      <c r="YQ7" s="116"/>
      <c r="YR7" s="116"/>
      <c r="YS7" s="116"/>
      <c r="YT7" s="116"/>
      <c r="YU7" s="116"/>
      <c r="YV7" s="91"/>
      <c r="YW7" s="116" t="s">
        <v>85</v>
      </c>
      <c r="YX7" s="116"/>
      <c r="YY7" s="116"/>
      <c r="YZ7" s="116"/>
      <c r="ZA7" s="116"/>
      <c r="ZB7" s="116"/>
      <c r="ZC7" s="116"/>
      <c r="ZD7" s="116"/>
      <c r="ZM7" s="116" t="s">
        <v>86</v>
      </c>
      <c r="ZN7" s="116"/>
      <c r="ZO7" s="116"/>
      <c r="ZP7" s="116"/>
      <c r="ZQ7" s="116"/>
      <c r="ZR7" s="116"/>
      <c r="ZS7" s="116"/>
      <c r="ZT7" s="116"/>
      <c r="ZU7" s="91"/>
      <c r="ZV7" s="116" t="s">
        <v>87</v>
      </c>
      <c r="ZW7" s="116"/>
      <c r="ZX7" s="116"/>
      <c r="ZY7" s="116"/>
      <c r="ZZ7" s="116"/>
      <c r="AAA7" s="116"/>
      <c r="AAB7" s="116"/>
      <c r="AAC7" s="116"/>
      <c r="AAD7" s="116" t="s">
        <v>88</v>
      </c>
      <c r="AAE7" s="116"/>
      <c r="AAF7" s="116"/>
      <c r="AAG7" s="116"/>
      <c r="AAH7" s="116"/>
      <c r="AAI7" s="116"/>
      <c r="AAJ7" s="116"/>
      <c r="AAK7" s="116"/>
      <c r="AAL7" s="91"/>
      <c r="AAM7" s="116" t="s">
        <v>89</v>
      </c>
      <c r="AAN7" s="116"/>
      <c r="AAO7" s="116"/>
      <c r="AAP7" s="116"/>
      <c r="AAQ7" s="116"/>
      <c r="AAR7" s="116"/>
      <c r="AAS7" s="116"/>
      <c r="AAT7" s="116"/>
      <c r="AAU7" s="116" t="s">
        <v>90</v>
      </c>
      <c r="AAV7" s="116"/>
      <c r="AAW7" s="116"/>
      <c r="AAX7" s="116"/>
      <c r="AAY7" s="116"/>
      <c r="AAZ7" s="116"/>
      <c r="ABA7" s="116"/>
      <c r="ABB7" s="116"/>
      <c r="ABC7" s="91"/>
      <c r="ABD7" s="116" t="s">
        <v>91</v>
      </c>
      <c r="ABE7" s="116"/>
      <c r="ABF7" s="116"/>
      <c r="ABG7" s="116"/>
      <c r="ABH7" s="116"/>
      <c r="ABI7" s="116"/>
      <c r="ABJ7" s="116"/>
      <c r="ABK7" s="116"/>
      <c r="ABL7" s="117" t="s">
        <v>92</v>
      </c>
      <c r="ABM7" s="117"/>
      <c r="ABN7" s="117"/>
      <c r="ABO7" s="117"/>
      <c r="ABP7" s="117"/>
      <c r="ABQ7" s="117"/>
      <c r="ABR7" s="117"/>
      <c r="ABS7" s="117"/>
      <c r="ABT7" s="91"/>
      <c r="ABU7" s="116" t="s">
        <v>93</v>
      </c>
      <c r="ABV7" s="116"/>
      <c r="ABW7" s="116"/>
      <c r="ABX7" s="116"/>
      <c r="ABY7" s="116"/>
      <c r="ABZ7" s="116"/>
      <c r="ACA7" s="116"/>
      <c r="ACB7" s="116"/>
      <c r="ACC7" s="116" t="s">
        <v>94</v>
      </c>
      <c r="ACD7" s="116"/>
      <c r="ACE7" s="116"/>
      <c r="ACF7" s="116"/>
      <c r="ACG7" s="116"/>
      <c r="ACH7" s="116"/>
      <c r="ACI7" s="116"/>
      <c r="ACJ7" s="116"/>
      <c r="ACK7" s="91"/>
      <c r="ACL7" s="116" t="s">
        <v>95</v>
      </c>
      <c r="ACM7" s="116"/>
      <c r="ACN7" s="116"/>
      <c r="ACO7" s="116"/>
      <c r="ACP7" s="116"/>
      <c r="ACQ7" s="116"/>
      <c r="ACR7" s="116"/>
      <c r="ACS7" s="116"/>
      <c r="ACT7" s="116" t="s">
        <v>96</v>
      </c>
      <c r="ACU7" s="116"/>
      <c r="ACV7" s="116"/>
      <c r="ACW7" s="116"/>
      <c r="ACX7" s="116"/>
      <c r="ACY7" s="116"/>
      <c r="ACZ7" s="116"/>
      <c r="ADA7" s="116"/>
      <c r="ADB7" s="91"/>
      <c r="ADC7" s="116" t="s">
        <v>97</v>
      </c>
      <c r="ADD7" s="116"/>
      <c r="ADE7" s="116"/>
      <c r="ADF7" s="116"/>
      <c r="ADG7" s="116"/>
      <c r="ADH7" s="116"/>
      <c r="ADI7" s="116"/>
      <c r="ADJ7" s="116"/>
      <c r="ADK7" s="116" t="s">
        <v>98</v>
      </c>
      <c r="ADL7" s="116"/>
      <c r="ADM7" s="116"/>
      <c r="ADN7" s="116"/>
      <c r="ADO7" s="116"/>
      <c r="ADP7" s="116"/>
      <c r="ADQ7" s="116"/>
      <c r="ADR7" s="116"/>
      <c r="ADS7" s="91"/>
      <c r="ADT7" s="116" t="s">
        <v>99</v>
      </c>
      <c r="ADU7" s="116"/>
      <c r="ADV7" s="116"/>
      <c r="ADW7" s="116"/>
      <c r="ADX7" s="116"/>
      <c r="ADY7" s="116"/>
      <c r="ADZ7" s="116"/>
      <c r="AEA7" s="116"/>
      <c r="AEB7" s="116" t="s">
        <v>100</v>
      </c>
      <c r="AEC7" s="116"/>
      <c r="AED7" s="116"/>
      <c r="AEE7" s="116"/>
      <c r="AEF7" s="116"/>
      <c r="AEG7" s="116"/>
      <c r="AEH7" s="116"/>
      <c r="AEI7" s="116"/>
      <c r="AEK7" s="116" t="s">
        <v>101</v>
      </c>
      <c r="AEL7" s="116"/>
      <c r="AEM7" s="116"/>
      <c r="AEN7" s="116"/>
      <c r="AEO7" s="116"/>
      <c r="AEP7" s="116"/>
      <c r="AEQ7" s="116"/>
      <c r="AER7" s="116"/>
      <c r="AES7" s="116" t="s">
        <v>102</v>
      </c>
      <c r="AET7" s="116"/>
      <c r="AEU7" s="116"/>
      <c r="AEV7" s="116"/>
      <c r="AEW7" s="116"/>
      <c r="AEX7" s="116"/>
      <c r="AEY7" s="116"/>
      <c r="AEZ7" s="116"/>
      <c r="AFB7" s="116" t="s">
        <v>103</v>
      </c>
      <c r="AFC7" s="116"/>
      <c r="AFD7" s="116"/>
      <c r="AFE7" s="116"/>
      <c r="AFF7" s="116"/>
      <c r="AFG7" s="116"/>
      <c r="AFH7" s="116"/>
      <c r="AFI7" s="116"/>
      <c r="AFJ7" s="116" t="s">
        <v>104</v>
      </c>
      <c r="AFK7" s="116"/>
      <c r="AFL7" s="116"/>
      <c r="AFM7" s="116"/>
      <c r="AFN7" s="116"/>
      <c r="AFO7" s="116"/>
      <c r="AFP7" s="116"/>
      <c r="AFQ7" s="116"/>
      <c r="AFS7" s="116" t="s">
        <v>105</v>
      </c>
      <c r="AFT7" s="116"/>
      <c r="AFU7" s="116"/>
      <c r="AFV7" s="116"/>
      <c r="AFW7" s="116"/>
      <c r="AFX7" s="116"/>
      <c r="AFY7" s="116"/>
      <c r="AFZ7" s="116"/>
      <c r="AGA7" s="116" t="s">
        <v>106</v>
      </c>
      <c r="AGB7" s="116"/>
      <c r="AGC7" s="116"/>
      <c r="AGD7" s="116"/>
      <c r="AGE7" s="116"/>
      <c r="AGF7" s="116"/>
      <c r="AGG7" s="116"/>
      <c r="AGH7" s="116"/>
      <c r="AGJ7" s="116" t="s">
        <v>107</v>
      </c>
      <c r="AGK7" s="116"/>
      <c r="AGL7" s="116"/>
      <c r="AGM7" s="116"/>
      <c r="AGN7" s="116"/>
      <c r="AGO7" s="116"/>
      <c r="AGP7" s="116"/>
      <c r="AGQ7" s="116"/>
      <c r="AGR7" s="116" t="s">
        <v>108</v>
      </c>
      <c r="AGS7" s="116"/>
      <c r="AGT7" s="116"/>
      <c r="AGU7" s="116"/>
      <c r="AGV7" s="116"/>
      <c r="AGW7" s="116"/>
      <c r="AGX7" s="116"/>
      <c r="AGY7" s="116"/>
      <c r="AHA7" s="116" t="s">
        <v>109</v>
      </c>
      <c r="AHB7" s="116"/>
      <c r="AHC7" s="116"/>
      <c r="AHD7" s="116"/>
      <c r="AHE7" s="116"/>
      <c r="AHF7" s="116"/>
      <c r="AHG7" s="116"/>
      <c r="AHH7" s="116"/>
      <c r="AHI7" s="116" t="s">
        <v>110</v>
      </c>
      <c r="AHJ7" s="116"/>
      <c r="AHK7" s="116"/>
      <c r="AHL7" s="116"/>
      <c r="AHM7" s="116"/>
      <c r="AHN7" s="116"/>
      <c r="AHO7" s="116"/>
      <c r="AHP7" s="116"/>
      <c r="AHR7" s="116" t="s">
        <v>111</v>
      </c>
      <c r="AHS7" s="116"/>
      <c r="AHT7" s="116"/>
      <c r="AHU7" s="116"/>
      <c r="AHV7" s="116"/>
      <c r="AHW7" s="116"/>
      <c r="AHX7" s="116"/>
      <c r="AHY7" s="116"/>
      <c r="AHZ7" s="116" t="s">
        <v>112</v>
      </c>
      <c r="AIA7" s="116"/>
      <c r="AIB7" s="116"/>
      <c r="AIC7" s="116"/>
      <c r="AID7" s="116"/>
      <c r="AIE7" s="116"/>
      <c r="AIF7" s="116"/>
      <c r="AIG7" s="116"/>
    </row>
    <row r="8" spans="1:917" ht="15.6" customHeight="1">
      <c r="A8" s="39">
        <v>1</v>
      </c>
      <c r="B8" s="112"/>
      <c r="C8" s="39">
        <v>46</v>
      </c>
      <c r="D8" s="39"/>
      <c r="E8" s="39">
        <v>91</v>
      </c>
      <c r="F8" s="39"/>
      <c r="G8" s="39">
        <v>136</v>
      </c>
      <c r="H8" s="82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2"/>
      <c r="R8" s="39">
        <v>1</v>
      </c>
      <c r="S8" s="39" t="s">
        <v>114</v>
      </c>
      <c r="T8" s="39">
        <v>46</v>
      </c>
      <c r="U8" s="39" t="s">
        <v>114</v>
      </c>
      <c r="V8" s="39">
        <v>91</v>
      </c>
      <c r="W8" s="39"/>
      <c r="X8" s="39">
        <v>136</v>
      </c>
      <c r="Y8" s="82"/>
      <c r="AA8" s="39">
        <v>1</v>
      </c>
      <c r="AB8" s="39" t="s">
        <v>114</v>
      </c>
      <c r="AC8" s="39">
        <v>46</v>
      </c>
      <c r="AD8" s="39" t="s">
        <v>114</v>
      </c>
      <c r="AE8" s="39">
        <v>91</v>
      </c>
      <c r="AF8" s="39"/>
      <c r="AG8" s="39">
        <v>136</v>
      </c>
      <c r="AH8" s="82"/>
      <c r="AI8" s="39">
        <v>1</v>
      </c>
      <c r="AJ8" s="39"/>
      <c r="AK8" s="39">
        <v>46</v>
      </c>
      <c r="AL8" s="39"/>
      <c r="AM8" s="39">
        <v>91</v>
      </c>
      <c r="AN8" s="39"/>
      <c r="AO8" s="39">
        <v>136</v>
      </c>
      <c r="AP8" s="82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2"/>
      <c r="AZ8" s="39">
        <v>1</v>
      </c>
      <c r="BA8" s="39" t="s">
        <v>113</v>
      </c>
      <c r="BB8" s="39">
        <v>46</v>
      </c>
      <c r="BC8" s="39" t="s">
        <v>113</v>
      </c>
      <c r="BD8" s="39">
        <v>91</v>
      </c>
      <c r="BE8" s="39"/>
      <c r="BF8" s="39">
        <v>136</v>
      </c>
      <c r="BG8" s="82"/>
      <c r="BI8" s="39">
        <v>1</v>
      </c>
      <c r="BJ8" s="39" t="s">
        <v>113</v>
      </c>
      <c r="BK8" s="39">
        <v>46</v>
      </c>
      <c r="BL8" s="39" t="s">
        <v>113</v>
      </c>
      <c r="BM8" s="39">
        <v>91</v>
      </c>
      <c r="BN8" s="39"/>
      <c r="BO8" s="39">
        <v>136</v>
      </c>
      <c r="BP8" s="82"/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2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2"/>
      <c r="CH8" s="39">
        <v>1</v>
      </c>
      <c r="CI8" s="39" t="s">
        <v>114</v>
      </c>
      <c r="CJ8" s="39">
        <v>46</v>
      </c>
      <c r="CK8" s="39" t="s">
        <v>113</v>
      </c>
      <c r="CL8" s="39">
        <v>91</v>
      </c>
      <c r="CM8" s="39" t="s">
        <v>113</v>
      </c>
      <c r="CN8" s="39">
        <v>136</v>
      </c>
      <c r="CO8" s="82"/>
      <c r="CQ8" s="39">
        <v>1</v>
      </c>
      <c r="CR8" s="39" t="s">
        <v>114</v>
      </c>
      <c r="CS8" s="39">
        <v>46</v>
      </c>
      <c r="CT8" s="39" t="s">
        <v>113</v>
      </c>
      <c r="CU8" s="39">
        <v>91</v>
      </c>
      <c r="CV8" s="39" t="s">
        <v>113</v>
      </c>
      <c r="CW8" s="39">
        <v>136</v>
      </c>
      <c r="CX8" s="82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2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2"/>
      <c r="DP8" s="39">
        <v>1</v>
      </c>
      <c r="DQ8" s="39" t="s">
        <v>113</v>
      </c>
      <c r="DR8" s="39">
        <v>46</v>
      </c>
      <c r="DS8" s="39" t="s">
        <v>113</v>
      </c>
      <c r="DT8" s="39">
        <v>91</v>
      </c>
      <c r="DU8" s="39"/>
      <c r="DV8" s="39">
        <v>136</v>
      </c>
      <c r="DW8" s="82"/>
      <c r="DY8" s="39">
        <v>1</v>
      </c>
      <c r="DZ8" s="39" t="s">
        <v>114</v>
      </c>
      <c r="EA8" s="39">
        <v>46</v>
      </c>
      <c r="EB8" s="39" t="s">
        <v>113</v>
      </c>
      <c r="EC8" s="39">
        <v>91</v>
      </c>
      <c r="ED8" s="39" t="s">
        <v>113</v>
      </c>
      <c r="EE8" s="39">
        <v>136</v>
      </c>
      <c r="EF8" s="82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2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2"/>
      <c r="EX8" s="39">
        <v>1</v>
      </c>
      <c r="EY8" s="39" t="s">
        <v>113</v>
      </c>
      <c r="EZ8" s="39">
        <v>46</v>
      </c>
      <c r="FA8" s="39" t="s">
        <v>113</v>
      </c>
      <c r="FB8" s="39">
        <v>91</v>
      </c>
      <c r="FC8" s="39" t="s">
        <v>113</v>
      </c>
      <c r="FD8" s="39">
        <v>136</v>
      </c>
      <c r="FE8" s="82"/>
      <c r="FG8" s="39">
        <v>1</v>
      </c>
      <c r="FH8" s="39" t="s">
        <v>113</v>
      </c>
      <c r="FI8" s="39">
        <v>46</v>
      </c>
      <c r="FJ8" s="39" t="s">
        <v>113</v>
      </c>
      <c r="FK8" s="39">
        <v>91</v>
      </c>
      <c r="FL8" s="39" t="s">
        <v>114</v>
      </c>
      <c r="FM8" s="39">
        <v>136</v>
      </c>
      <c r="FN8" s="82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2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2"/>
      <c r="GF8" s="39">
        <v>1</v>
      </c>
      <c r="GG8" s="39" t="s">
        <v>114</v>
      </c>
      <c r="GH8" s="39">
        <v>46</v>
      </c>
      <c r="GI8" s="39" t="s">
        <v>113</v>
      </c>
      <c r="GJ8" s="39">
        <v>91</v>
      </c>
      <c r="GK8" s="39"/>
      <c r="GL8" s="39">
        <v>136</v>
      </c>
      <c r="GM8" s="82"/>
      <c r="GO8" s="39">
        <v>1</v>
      </c>
      <c r="GP8" s="39" t="s">
        <v>114</v>
      </c>
      <c r="GQ8" s="39">
        <v>46</v>
      </c>
      <c r="GR8" s="39" t="s">
        <v>113</v>
      </c>
      <c r="GS8" s="39">
        <v>91</v>
      </c>
      <c r="GT8" s="39"/>
      <c r="GU8" s="39">
        <v>136</v>
      </c>
      <c r="GV8" s="82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2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2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2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2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2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2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2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2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2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2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5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5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2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2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2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2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2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2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2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2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2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2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2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2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2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2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2"/>
      <c r="C9" s="39">
        <v>47</v>
      </c>
      <c r="D9" s="39"/>
      <c r="E9" s="39">
        <v>92</v>
      </c>
      <c r="F9" s="39"/>
      <c r="G9" s="39">
        <v>137</v>
      </c>
      <c r="H9" s="82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2"/>
      <c r="R9" s="39">
        <v>2</v>
      </c>
      <c r="S9" s="39" t="s">
        <v>116</v>
      </c>
      <c r="T9" s="39">
        <v>47</v>
      </c>
      <c r="U9" s="39" t="s">
        <v>114</v>
      </c>
      <c r="V9" s="39">
        <v>92</v>
      </c>
      <c r="W9" s="39"/>
      <c r="X9" s="39">
        <v>137</v>
      </c>
      <c r="Y9" s="82"/>
      <c r="AA9" s="39">
        <v>2</v>
      </c>
      <c r="AB9" s="39" t="s">
        <v>114</v>
      </c>
      <c r="AC9" s="39">
        <v>47</v>
      </c>
      <c r="AD9" s="39" t="s">
        <v>114</v>
      </c>
      <c r="AE9" s="39">
        <v>92</v>
      </c>
      <c r="AF9" s="39"/>
      <c r="AG9" s="39">
        <v>137</v>
      </c>
      <c r="AH9" s="82"/>
      <c r="AI9" s="39">
        <v>2</v>
      </c>
      <c r="AJ9" s="39"/>
      <c r="AK9" s="39">
        <v>47</v>
      </c>
      <c r="AL9" s="39"/>
      <c r="AM9" s="39">
        <v>92</v>
      </c>
      <c r="AN9" s="39"/>
      <c r="AO9" s="39">
        <v>137</v>
      </c>
      <c r="AP9" s="82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2"/>
      <c r="AZ9" s="39">
        <v>2</v>
      </c>
      <c r="BA9" s="39" t="s">
        <v>113</v>
      </c>
      <c r="BB9" s="39">
        <v>47</v>
      </c>
      <c r="BC9" s="39" t="s">
        <v>113</v>
      </c>
      <c r="BD9" s="39">
        <v>92</v>
      </c>
      <c r="BE9" s="39"/>
      <c r="BF9" s="39">
        <v>137</v>
      </c>
      <c r="BG9" s="82"/>
      <c r="BI9" s="39">
        <v>2</v>
      </c>
      <c r="BJ9" s="39" t="s">
        <v>113</v>
      </c>
      <c r="BK9" s="39">
        <v>47</v>
      </c>
      <c r="BL9" s="39" t="s">
        <v>113</v>
      </c>
      <c r="BM9" s="39">
        <v>92</v>
      </c>
      <c r="BN9" s="39"/>
      <c r="BO9" s="39">
        <v>137</v>
      </c>
      <c r="BP9" s="82"/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2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2"/>
      <c r="CH9" s="39">
        <v>2</v>
      </c>
      <c r="CI9" s="39" t="s">
        <v>114</v>
      </c>
      <c r="CJ9" s="39">
        <v>47</v>
      </c>
      <c r="CK9" s="39" t="s">
        <v>116</v>
      </c>
      <c r="CL9" s="39">
        <v>92</v>
      </c>
      <c r="CM9" s="39"/>
      <c r="CN9" s="39">
        <v>137</v>
      </c>
      <c r="CO9" s="82"/>
      <c r="CQ9" s="39">
        <v>2</v>
      </c>
      <c r="CR9" s="39" t="s">
        <v>113</v>
      </c>
      <c r="CS9" s="39">
        <v>47</v>
      </c>
      <c r="CT9" s="39" t="s">
        <v>114</v>
      </c>
      <c r="CU9" s="39">
        <v>92</v>
      </c>
      <c r="CV9" s="39"/>
      <c r="CW9" s="39">
        <v>137</v>
      </c>
      <c r="CX9" s="82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2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2"/>
      <c r="DP9" s="39">
        <v>2</v>
      </c>
      <c r="DQ9" s="39" t="s">
        <v>113</v>
      </c>
      <c r="DR9" s="39">
        <v>47</v>
      </c>
      <c r="DS9" s="39" t="s">
        <v>113</v>
      </c>
      <c r="DT9" s="39">
        <v>92</v>
      </c>
      <c r="DU9" s="39"/>
      <c r="DV9" s="39">
        <v>137</v>
      </c>
      <c r="DW9" s="82"/>
      <c r="DY9" s="39">
        <v>2</v>
      </c>
      <c r="DZ9" s="39" t="s">
        <v>113</v>
      </c>
      <c r="EA9" s="39">
        <v>47</v>
      </c>
      <c r="EB9" s="39" t="s">
        <v>113</v>
      </c>
      <c r="EC9" s="39">
        <v>92</v>
      </c>
      <c r="ED9" s="39" t="s">
        <v>113</v>
      </c>
      <c r="EE9" s="39">
        <v>137</v>
      </c>
      <c r="EF9" s="82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2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2"/>
      <c r="EX9" s="39">
        <v>2</v>
      </c>
      <c r="EY9" s="39" t="s">
        <v>113</v>
      </c>
      <c r="EZ9" s="39">
        <v>47</v>
      </c>
      <c r="FA9" s="39" t="s">
        <v>113</v>
      </c>
      <c r="FB9" s="39">
        <v>92</v>
      </c>
      <c r="FC9" s="39" t="s">
        <v>113</v>
      </c>
      <c r="FD9" s="39">
        <v>137</v>
      </c>
      <c r="FE9" s="82"/>
      <c r="FG9" s="39">
        <v>2</v>
      </c>
      <c r="FH9" s="39" t="s">
        <v>113</v>
      </c>
      <c r="FI9" s="39">
        <v>47</v>
      </c>
      <c r="FJ9" s="39" t="s">
        <v>113</v>
      </c>
      <c r="FK9" s="39">
        <v>92</v>
      </c>
      <c r="FL9" s="39" t="s">
        <v>113</v>
      </c>
      <c r="FM9" s="39">
        <v>137</v>
      </c>
      <c r="FN9" s="82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2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2"/>
      <c r="GF9" s="39">
        <v>2</v>
      </c>
      <c r="GG9" s="39" t="s">
        <v>114</v>
      </c>
      <c r="GH9" s="39">
        <v>47</v>
      </c>
      <c r="GI9" s="39" t="s">
        <v>113</v>
      </c>
      <c r="GJ9" s="39">
        <v>92</v>
      </c>
      <c r="GK9" s="39"/>
      <c r="GL9" s="39">
        <v>137</v>
      </c>
      <c r="GM9" s="82"/>
      <c r="GO9" s="39">
        <v>2</v>
      </c>
      <c r="GP9" s="39" t="s">
        <v>113</v>
      </c>
      <c r="GQ9" s="39">
        <v>47</v>
      </c>
      <c r="GR9" s="39" t="s">
        <v>113</v>
      </c>
      <c r="GS9" s="39">
        <v>92</v>
      </c>
      <c r="GT9" s="39"/>
      <c r="GU9" s="39">
        <v>137</v>
      </c>
      <c r="GV9" s="82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2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2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2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2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2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2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2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2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2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2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5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5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2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2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2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2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2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2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2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2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2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2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2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2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2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2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2"/>
      <c r="C10" s="39">
        <v>48</v>
      </c>
      <c r="D10" s="39"/>
      <c r="E10" s="39">
        <v>93</v>
      </c>
      <c r="F10" s="39"/>
      <c r="G10" s="39">
        <v>138</v>
      </c>
      <c r="H10" s="82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2"/>
      <c r="R10" s="39">
        <v>3</v>
      </c>
      <c r="S10" s="39" t="s">
        <v>114</v>
      </c>
      <c r="T10" s="39">
        <v>48</v>
      </c>
      <c r="U10" s="39" t="s">
        <v>114</v>
      </c>
      <c r="V10" s="39">
        <v>93</v>
      </c>
      <c r="W10" s="39"/>
      <c r="X10" s="39">
        <v>138</v>
      </c>
      <c r="Y10" s="82"/>
      <c r="AA10" s="39">
        <v>3</v>
      </c>
      <c r="AB10" s="39" t="s">
        <v>113</v>
      </c>
      <c r="AC10" s="39">
        <v>48</v>
      </c>
      <c r="AD10" s="39" t="s">
        <v>113</v>
      </c>
      <c r="AE10" s="39">
        <v>93</v>
      </c>
      <c r="AF10" s="39"/>
      <c r="AG10" s="39">
        <v>138</v>
      </c>
      <c r="AH10" s="82"/>
      <c r="AI10" s="39">
        <v>3</v>
      </c>
      <c r="AJ10" s="39"/>
      <c r="AK10" s="39">
        <v>48</v>
      </c>
      <c r="AL10" s="39"/>
      <c r="AM10" s="39">
        <v>93</v>
      </c>
      <c r="AN10" s="39"/>
      <c r="AO10" s="39">
        <v>138</v>
      </c>
      <c r="AP10" s="82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2"/>
      <c r="AZ10" s="39">
        <v>3</v>
      </c>
      <c r="BA10" s="39" t="s">
        <v>113</v>
      </c>
      <c r="BB10" s="39">
        <v>48</v>
      </c>
      <c r="BC10" s="39" t="s">
        <v>113</v>
      </c>
      <c r="BD10" s="39">
        <v>93</v>
      </c>
      <c r="BE10" s="39"/>
      <c r="BF10" s="39">
        <v>138</v>
      </c>
      <c r="BG10" s="82"/>
      <c r="BI10" s="39">
        <v>3</v>
      </c>
      <c r="BJ10" s="39" t="s">
        <v>113</v>
      </c>
      <c r="BK10" s="39">
        <v>48</v>
      </c>
      <c r="BL10" s="39" t="s">
        <v>113</v>
      </c>
      <c r="BM10" s="39">
        <v>93</v>
      </c>
      <c r="BN10" s="39"/>
      <c r="BO10" s="39">
        <v>138</v>
      </c>
      <c r="BP10" s="82"/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2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2"/>
      <c r="CH10" s="39">
        <v>3</v>
      </c>
      <c r="CI10" s="39" t="s">
        <v>113</v>
      </c>
      <c r="CJ10" s="39">
        <v>48</v>
      </c>
      <c r="CK10" s="39" t="s">
        <v>113</v>
      </c>
      <c r="CL10" s="39">
        <v>93</v>
      </c>
      <c r="CM10" s="39"/>
      <c r="CN10" s="39">
        <v>138</v>
      </c>
      <c r="CO10" s="82"/>
      <c r="CQ10" s="39">
        <v>3</v>
      </c>
      <c r="CR10" s="39" t="s">
        <v>113</v>
      </c>
      <c r="CS10" s="39">
        <v>48</v>
      </c>
      <c r="CT10" s="39" t="s">
        <v>113</v>
      </c>
      <c r="CU10" s="39">
        <v>93</v>
      </c>
      <c r="CV10" s="39"/>
      <c r="CW10" s="39">
        <v>138</v>
      </c>
      <c r="CX10" s="82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2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2"/>
      <c r="DP10" s="39">
        <v>3</v>
      </c>
      <c r="DQ10" s="39" t="s">
        <v>113</v>
      </c>
      <c r="DR10" s="39">
        <v>48</v>
      </c>
      <c r="DS10" s="39" t="s">
        <v>113</v>
      </c>
      <c r="DT10" s="39">
        <v>93</v>
      </c>
      <c r="DU10" s="39"/>
      <c r="DV10" s="39">
        <v>138</v>
      </c>
      <c r="DW10" s="82"/>
      <c r="DY10" s="39">
        <v>3</v>
      </c>
      <c r="DZ10" s="39" t="s">
        <v>113</v>
      </c>
      <c r="EA10" s="39">
        <v>48</v>
      </c>
      <c r="EB10" s="39" t="s">
        <v>113</v>
      </c>
      <c r="EC10" s="39">
        <v>93</v>
      </c>
      <c r="ED10" s="39"/>
      <c r="EE10" s="39">
        <v>138</v>
      </c>
      <c r="EF10" s="82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2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2"/>
      <c r="EX10" s="39">
        <v>3</v>
      </c>
      <c r="EY10" s="39" t="s">
        <v>113</v>
      </c>
      <c r="EZ10" s="39">
        <v>48</v>
      </c>
      <c r="FA10" s="39" t="s">
        <v>113</v>
      </c>
      <c r="FB10" s="39">
        <v>93</v>
      </c>
      <c r="FC10" s="39" t="s">
        <v>113</v>
      </c>
      <c r="FD10" s="39">
        <v>138</v>
      </c>
      <c r="FE10" s="82"/>
      <c r="FG10" s="39">
        <v>3</v>
      </c>
      <c r="FH10" s="39" t="s">
        <v>113</v>
      </c>
      <c r="FI10" s="39">
        <v>48</v>
      </c>
      <c r="FJ10" s="39" t="s">
        <v>113</v>
      </c>
      <c r="FK10" s="39">
        <v>93</v>
      </c>
      <c r="FL10" s="39"/>
      <c r="FM10" s="39">
        <v>138</v>
      </c>
      <c r="FN10" s="82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2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2"/>
      <c r="GF10" s="39">
        <v>3</v>
      </c>
      <c r="GG10" s="39" t="s">
        <v>113</v>
      </c>
      <c r="GH10" s="39">
        <v>48</v>
      </c>
      <c r="GI10" s="39" t="s">
        <v>113</v>
      </c>
      <c r="GJ10" s="39">
        <v>93</v>
      </c>
      <c r="GK10" s="39"/>
      <c r="GL10" s="39">
        <v>138</v>
      </c>
      <c r="GM10" s="82"/>
      <c r="GO10" s="39">
        <v>3</v>
      </c>
      <c r="GP10" s="39" t="s">
        <v>114</v>
      </c>
      <c r="GQ10" s="39">
        <v>48</v>
      </c>
      <c r="GR10" s="39" t="s">
        <v>113</v>
      </c>
      <c r="GS10" s="39">
        <v>93</v>
      </c>
      <c r="GT10" s="39"/>
      <c r="GU10" s="39">
        <v>138</v>
      </c>
      <c r="GV10" s="82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2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2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2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2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2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2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2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2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2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2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5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5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2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2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2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2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2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2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2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2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2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2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2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2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2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2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2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2"/>
      <c r="R11" s="39">
        <v>4</v>
      </c>
      <c r="S11" s="39" t="s">
        <v>114</v>
      </c>
      <c r="T11" s="39">
        <v>49</v>
      </c>
      <c r="U11" s="39" t="s">
        <v>113</v>
      </c>
      <c r="V11" s="39">
        <v>94</v>
      </c>
      <c r="W11" s="39"/>
      <c r="X11" s="39">
        <v>139</v>
      </c>
      <c r="Y11" s="82"/>
      <c r="AA11" s="39">
        <v>4</v>
      </c>
      <c r="AB11" s="39" t="s">
        <v>114</v>
      </c>
      <c r="AC11" s="39">
        <v>49</v>
      </c>
      <c r="AD11" s="39" t="s">
        <v>113</v>
      </c>
      <c r="AE11" s="39">
        <v>94</v>
      </c>
      <c r="AF11" s="39"/>
      <c r="AG11" s="39">
        <v>139</v>
      </c>
      <c r="AH11" s="82"/>
      <c r="AI11" s="39">
        <v>4</v>
      </c>
      <c r="AJ11" s="39"/>
      <c r="AK11" s="39">
        <v>49</v>
      </c>
      <c r="AL11" s="39"/>
      <c r="AM11" s="39">
        <v>94</v>
      </c>
      <c r="AN11" s="39"/>
      <c r="AO11" s="39">
        <v>139</v>
      </c>
      <c r="AP11" s="82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2"/>
      <c r="AZ11" s="39">
        <v>4</v>
      </c>
      <c r="BA11" s="39" t="s">
        <v>113</v>
      </c>
      <c r="BB11" s="39">
        <v>49</v>
      </c>
      <c r="BC11" s="39" t="s">
        <v>113</v>
      </c>
      <c r="BD11" s="39">
        <v>94</v>
      </c>
      <c r="BE11" s="39"/>
      <c r="BF11" s="39">
        <v>139</v>
      </c>
      <c r="BG11" s="82"/>
      <c r="BI11" s="39">
        <v>4</v>
      </c>
      <c r="BJ11" s="39" t="s">
        <v>113</v>
      </c>
      <c r="BK11" s="39">
        <v>49</v>
      </c>
      <c r="BL11" s="39" t="s">
        <v>113</v>
      </c>
      <c r="BM11" s="39">
        <v>94</v>
      </c>
      <c r="BN11" s="39"/>
      <c r="BO11" s="39">
        <v>139</v>
      </c>
      <c r="BP11" s="82"/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2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2"/>
      <c r="CH11" s="39">
        <v>4</v>
      </c>
      <c r="CI11" s="39" t="s">
        <v>116</v>
      </c>
      <c r="CJ11" s="39">
        <v>49</v>
      </c>
      <c r="CK11" s="39" t="s">
        <v>113</v>
      </c>
      <c r="CL11" s="39">
        <v>94</v>
      </c>
      <c r="CM11" s="39"/>
      <c r="CN11" s="39">
        <v>139</v>
      </c>
      <c r="CO11" s="82"/>
      <c r="CQ11" s="39">
        <v>4</v>
      </c>
      <c r="CR11" s="39" t="s">
        <v>113</v>
      </c>
      <c r="CS11" s="39">
        <v>49</v>
      </c>
      <c r="CT11" s="39" t="s">
        <v>113</v>
      </c>
      <c r="CU11" s="39">
        <v>94</v>
      </c>
      <c r="CV11" s="39"/>
      <c r="CW11" s="39">
        <v>139</v>
      </c>
      <c r="CX11" s="82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2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2"/>
      <c r="DP11" s="39">
        <v>4</v>
      </c>
      <c r="DQ11" s="39" t="s">
        <v>113</v>
      </c>
      <c r="DR11" s="39">
        <v>49</v>
      </c>
      <c r="DS11" s="39" t="s">
        <v>113</v>
      </c>
      <c r="DT11" s="39">
        <v>94</v>
      </c>
      <c r="DU11" s="39"/>
      <c r="DV11" s="39">
        <v>139</v>
      </c>
      <c r="DW11" s="82"/>
      <c r="DY11" s="39">
        <v>4</v>
      </c>
      <c r="DZ11" s="39" t="s">
        <v>113</v>
      </c>
      <c r="EA11" s="39">
        <v>49</v>
      </c>
      <c r="EB11" s="39" t="s">
        <v>113</v>
      </c>
      <c r="EC11" s="39">
        <v>94</v>
      </c>
      <c r="ED11" s="39"/>
      <c r="EE11" s="39">
        <v>139</v>
      </c>
      <c r="EF11" s="82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2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2"/>
      <c r="EX11" s="39">
        <v>4</v>
      </c>
      <c r="EY11" s="39" t="s">
        <v>113</v>
      </c>
      <c r="EZ11" s="39">
        <v>49</v>
      </c>
      <c r="FA11" s="39" t="s">
        <v>113</v>
      </c>
      <c r="FB11" s="39">
        <v>94</v>
      </c>
      <c r="FC11" s="39" t="s">
        <v>113</v>
      </c>
      <c r="FD11" s="39">
        <v>139</v>
      </c>
      <c r="FE11" s="82"/>
      <c r="FG11" s="39">
        <v>4</v>
      </c>
      <c r="FH11" s="39" t="s">
        <v>113</v>
      </c>
      <c r="FI11" s="39">
        <v>49</v>
      </c>
      <c r="FJ11" s="39" t="s">
        <v>113</v>
      </c>
      <c r="FK11" s="39">
        <v>94</v>
      </c>
      <c r="FL11" s="39"/>
      <c r="FM11" s="39">
        <v>139</v>
      </c>
      <c r="FN11" s="82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2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2"/>
      <c r="GF11" s="39">
        <v>4</v>
      </c>
      <c r="GG11" s="39" t="s">
        <v>113</v>
      </c>
      <c r="GH11" s="39">
        <v>49</v>
      </c>
      <c r="GI11" s="39" t="s">
        <v>113</v>
      </c>
      <c r="GJ11" s="39">
        <v>94</v>
      </c>
      <c r="GK11" s="39"/>
      <c r="GL11" s="39">
        <v>139</v>
      </c>
      <c r="GM11" s="82"/>
      <c r="GO11" s="39">
        <v>4</v>
      </c>
      <c r="GP11" s="39" t="s">
        <v>113</v>
      </c>
      <c r="GQ11" s="39">
        <v>49</v>
      </c>
      <c r="GR11" s="39" t="s">
        <v>113</v>
      </c>
      <c r="GS11" s="39">
        <v>94</v>
      </c>
      <c r="GT11" s="39"/>
      <c r="GU11" s="39">
        <v>139</v>
      </c>
      <c r="GV11" s="82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2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2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2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2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2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2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2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2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2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2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5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5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2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2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2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2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2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2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2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2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2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2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2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2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2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2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2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2"/>
      <c r="R12" s="39">
        <v>5</v>
      </c>
      <c r="S12" s="39" t="s">
        <v>113</v>
      </c>
      <c r="T12" s="39">
        <v>50</v>
      </c>
      <c r="U12" s="39" t="s">
        <v>113</v>
      </c>
      <c r="V12" s="39">
        <v>95</v>
      </c>
      <c r="W12" s="39"/>
      <c r="X12" s="39">
        <v>140</v>
      </c>
      <c r="Y12" s="82"/>
      <c r="AA12" s="39">
        <v>5</v>
      </c>
      <c r="AB12" s="39" t="s">
        <v>113</v>
      </c>
      <c r="AC12" s="39">
        <v>50</v>
      </c>
      <c r="AD12" s="39" t="s">
        <v>113</v>
      </c>
      <c r="AE12" s="39">
        <v>95</v>
      </c>
      <c r="AF12" s="39"/>
      <c r="AG12" s="39">
        <v>140</v>
      </c>
      <c r="AH12" s="82"/>
      <c r="AI12" s="39">
        <v>5</v>
      </c>
      <c r="AJ12" s="39"/>
      <c r="AK12" s="39">
        <v>50</v>
      </c>
      <c r="AL12" s="39"/>
      <c r="AM12" s="39">
        <v>95</v>
      </c>
      <c r="AN12" s="39"/>
      <c r="AO12" s="39">
        <v>140</v>
      </c>
      <c r="AP12" s="82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2"/>
      <c r="AZ12" s="39">
        <v>5</v>
      </c>
      <c r="BA12" s="39" t="s">
        <v>113</v>
      </c>
      <c r="BB12" s="39">
        <v>50</v>
      </c>
      <c r="BC12" s="39" t="s">
        <v>113</v>
      </c>
      <c r="BD12" s="39">
        <v>95</v>
      </c>
      <c r="BE12" s="39"/>
      <c r="BF12" s="39">
        <v>140</v>
      </c>
      <c r="BG12" s="82"/>
      <c r="BI12" s="39">
        <v>5</v>
      </c>
      <c r="BJ12" s="39" t="s">
        <v>113</v>
      </c>
      <c r="BK12" s="39">
        <v>50</v>
      </c>
      <c r="BL12" s="39" t="s">
        <v>113</v>
      </c>
      <c r="BM12" s="39">
        <v>95</v>
      </c>
      <c r="BN12" s="39"/>
      <c r="BO12" s="39">
        <v>140</v>
      </c>
      <c r="BP12" s="82"/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2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2"/>
      <c r="CH12" s="39">
        <v>5</v>
      </c>
      <c r="CI12" s="39" t="s">
        <v>114</v>
      </c>
      <c r="CJ12" s="39">
        <v>50</v>
      </c>
      <c r="CK12" s="39" t="s">
        <v>113</v>
      </c>
      <c r="CL12" s="39">
        <v>95</v>
      </c>
      <c r="CM12" s="39"/>
      <c r="CN12" s="39">
        <v>140</v>
      </c>
      <c r="CO12" s="82"/>
      <c r="CQ12" s="39">
        <v>5</v>
      </c>
      <c r="CR12" s="39" t="s">
        <v>114</v>
      </c>
      <c r="CS12" s="39">
        <v>50</v>
      </c>
      <c r="CT12" s="39" t="s">
        <v>113</v>
      </c>
      <c r="CU12" s="39">
        <v>95</v>
      </c>
      <c r="CV12" s="39"/>
      <c r="CW12" s="39">
        <v>140</v>
      </c>
      <c r="CX12" s="82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2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2"/>
      <c r="DP12" s="39">
        <v>5</v>
      </c>
      <c r="DQ12" s="39" t="s">
        <v>114</v>
      </c>
      <c r="DR12" s="39">
        <v>50</v>
      </c>
      <c r="DS12" s="39" t="s">
        <v>113</v>
      </c>
      <c r="DT12" s="39">
        <v>95</v>
      </c>
      <c r="DU12" s="39"/>
      <c r="DV12" s="39">
        <v>140</v>
      </c>
      <c r="DW12" s="82"/>
      <c r="DY12" s="39">
        <v>5</v>
      </c>
      <c r="DZ12" s="39" t="s">
        <v>113</v>
      </c>
      <c r="EA12" s="39">
        <v>50</v>
      </c>
      <c r="EB12" s="39" t="s">
        <v>113</v>
      </c>
      <c r="EC12" s="39">
        <v>95</v>
      </c>
      <c r="ED12" s="39"/>
      <c r="EE12" s="39">
        <v>140</v>
      </c>
      <c r="EF12" s="82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2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2"/>
      <c r="EX12" s="39">
        <v>5</v>
      </c>
      <c r="EY12" s="39" t="s">
        <v>113</v>
      </c>
      <c r="EZ12" s="39">
        <v>50</v>
      </c>
      <c r="FA12" s="39" t="s">
        <v>116</v>
      </c>
      <c r="FB12" s="39">
        <v>95</v>
      </c>
      <c r="FC12" s="39"/>
      <c r="FD12" s="39">
        <v>140</v>
      </c>
      <c r="FE12" s="82"/>
      <c r="FG12" s="39">
        <v>5</v>
      </c>
      <c r="FH12" s="39" t="s">
        <v>113</v>
      </c>
      <c r="FI12" s="39">
        <v>50</v>
      </c>
      <c r="FJ12" s="39" t="s">
        <v>113</v>
      </c>
      <c r="FK12" s="39">
        <v>95</v>
      </c>
      <c r="FL12" s="39"/>
      <c r="FM12" s="39">
        <v>140</v>
      </c>
      <c r="FN12" s="82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2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2"/>
      <c r="GF12" s="39">
        <v>5</v>
      </c>
      <c r="GG12" s="39" t="s">
        <v>113</v>
      </c>
      <c r="GH12" s="39">
        <v>50</v>
      </c>
      <c r="GI12" s="39" t="s">
        <v>113</v>
      </c>
      <c r="GJ12" s="39">
        <v>95</v>
      </c>
      <c r="GK12" s="39"/>
      <c r="GL12" s="39">
        <v>140</v>
      </c>
      <c r="GM12" s="82"/>
      <c r="GO12" s="39">
        <v>5</v>
      </c>
      <c r="GP12" s="39" t="s">
        <v>113</v>
      </c>
      <c r="GQ12" s="39">
        <v>50</v>
      </c>
      <c r="GR12" s="39" t="s">
        <v>113</v>
      </c>
      <c r="GS12" s="39">
        <v>95</v>
      </c>
      <c r="GT12" s="39"/>
      <c r="GU12" s="39">
        <v>140</v>
      </c>
      <c r="GV12" s="82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2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2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2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2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2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2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2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2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2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2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5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5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2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2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2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2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2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2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2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2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2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2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2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2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2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2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2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2"/>
      <c r="R13" s="39">
        <v>6</v>
      </c>
      <c r="S13" s="39" t="s">
        <v>113</v>
      </c>
      <c r="T13" s="39">
        <v>51</v>
      </c>
      <c r="U13" s="39" t="s">
        <v>113</v>
      </c>
      <c r="V13" s="39">
        <v>96</v>
      </c>
      <c r="W13" s="39"/>
      <c r="X13" s="39">
        <v>141</v>
      </c>
      <c r="Y13" s="82"/>
      <c r="AA13" s="39">
        <v>6</v>
      </c>
      <c r="AB13" s="39" t="s">
        <v>113</v>
      </c>
      <c r="AC13" s="39">
        <v>51</v>
      </c>
      <c r="AD13" s="39" t="s">
        <v>113</v>
      </c>
      <c r="AE13" s="39">
        <v>96</v>
      </c>
      <c r="AF13" s="39"/>
      <c r="AG13" s="39">
        <v>141</v>
      </c>
      <c r="AH13" s="82"/>
      <c r="AI13" s="39">
        <v>6</v>
      </c>
      <c r="AJ13" s="39"/>
      <c r="AK13" s="39">
        <v>51</v>
      </c>
      <c r="AL13" s="39"/>
      <c r="AM13" s="39">
        <v>96</v>
      </c>
      <c r="AN13" s="39"/>
      <c r="AO13" s="39">
        <v>141</v>
      </c>
      <c r="AP13" s="82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2"/>
      <c r="AZ13" s="39">
        <v>6</v>
      </c>
      <c r="BA13" s="39" t="s">
        <v>113</v>
      </c>
      <c r="BB13" s="39">
        <v>51</v>
      </c>
      <c r="BC13" s="39" t="s">
        <v>113</v>
      </c>
      <c r="BD13" s="39">
        <v>96</v>
      </c>
      <c r="BE13" s="39"/>
      <c r="BF13" s="39">
        <v>141</v>
      </c>
      <c r="BG13" s="82"/>
      <c r="BI13" s="39">
        <v>6</v>
      </c>
      <c r="BJ13" s="39" t="s">
        <v>113</v>
      </c>
      <c r="BK13" s="39">
        <v>51</v>
      </c>
      <c r="BL13" s="39" t="s">
        <v>113</v>
      </c>
      <c r="BM13" s="39">
        <v>96</v>
      </c>
      <c r="BN13" s="39"/>
      <c r="BO13" s="39">
        <v>141</v>
      </c>
      <c r="BP13" s="82"/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2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2"/>
      <c r="CH13" s="39">
        <v>6</v>
      </c>
      <c r="CI13" s="39" t="s">
        <v>113</v>
      </c>
      <c r="CJ13" s="39">
        <v>51</v>
      </c>
      <c r="CK13" s="39" t="s">
        <v>113</v>
      </c>
      <c r="CL13" s="39">
        <v>96</v>
      </c>
      <c r="CM13" s="39"/>
      <c r="CN13" s="39">
        <v>141</v>
      </c>
      <c r="CO13" s="82"/>
      <c r="CQ13" s="39">
        <v>6</v>
      </c>
      <c r="CR13" s="39" t="s">
        <v>114</v>
      </c>
      <c r="CS13" s="39">
        <v>51</v>
      </c>
      <c r="CT13" s="39" t="s">
        <v>113</v>
      </c>
      <c r="CU13" s="39">
        <v>96</v>
      </c>
      <c r="CV13" s="39"/>
      <c r="CW13" s="39">
        <v>141</v>
      </c>
      <c r="CX13" s="82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2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2"/>
      <c r="DP13" s="39">
        <v>6</v>
      </c>
      <c r="DQ13" s="39" t="s">
        <v>113</v>
      </c>
      <c r="DR13" s="39">
        <v>51</v>
      </c>
      <c r="DS13" s="39" t="s">
        <v>113</v>
      </c>
      <c r="DT13" s="39">
        <v>96</v>
      </c>
      <c r="DU13" s="39"/>
      <c r="DV13" s="39">
        <v>141</v>
      </c>
      <c r="DW13" s="82"/>
      <c r="DY13" s="39">
        <v>6</v>
      </c>
      <c r="DZ13" s="39" t="s">
        <v>114</v>
      </c>
      <c r="EA13" s="39">
        <v>51</v>
      </c>
      <c r="EB13" s="39" t="s">
        <v>113</v>
      </c>
      <c r="EC13" s="39">
        <v>96</v>
      </c>
      <c r="ED13" s="39"/>
      <c r="EE13" s="39">
        <v>141</v>
      </c>
      <c r="EF13" s="82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2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2"/>
      <c r="EX13" s="39">
        <v>6</v>
      </c>
      <c r="EY13" s="39" t="s">
        <v>113</v>
      </c>
      <c r="EZ13" s="39">
        <v>51</v>
      </c>
      <c r="FA13" s="39" t="s">
        <v>113</v>
      </c>
      <c r="FB13" s="39">
        <v>96</v>
      </c>
      <c r="FC13" s="39"/>
      <c r="FD13" s="39">
        <v>141</v>
      </c>
      <c r="FE13" s="82"/>
      <c r="FG13" s="39">
        <v>6</v>
      </c>
      <c r="FH13" s="39" t="s">
        <v>113</v>
      </c>
      <c r="FI13" s="39">
        <v>51</v>
      </c>
      <c r="FJ13" s="39" t="s">
        <v>113</v>
      </c>
      <c r="FK13" s="39">
        <v>96</v>
      </c>
      <c r="FL13" s="39"/>
      <c r="FM13" s="39">
        <v>141</v>
      </c>
      <c r="FN13" s="82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2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2"/>
      <c r="GF13" s="39">
        <v>6</v>
      </c>
      <c r="GG13" s="39" t="s">
        <v>113</v>
      </c>
      <c r="GH13" s="39">
        <v>51</v>
      </c>
      <c r="GI13" s="39" t="s">
        <v>113</v>
      </c>
      <c r="GJ13" s="39">
        <v>96</v>
      </c>
      <c r="GK13" s="39"/>
      <c r="GL13" s="39">
        <v>141</v>
      </c>
      <c r="GM13" s="82"/>
      <c r="GO13" s="39">
        <v>6</v>
      </c>
      <c r="GP13" s="39" t="s">
        <v>113</v>
      </c>
      <c r="GQ13" s="39">
        <v>51</v>
      </c>
      <c r="GR13" s="39" t="s">
        <v>113</v>
      </c>
      <c r="GS13" s="39">
        <v>96</v>
      </c>
      <c r="GT13" s="39"/>
      <c r="GU13" s="39">
        <v>141</v>
      </c>
      <c r="GV13" s="82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2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2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2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2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2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2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2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2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2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2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5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5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2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2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2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2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2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2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2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2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2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2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2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2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2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2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2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2"/>
      <c r="R14" s="39">
        <v>7</v>
      </c>
      <c r="S14" s="39" t="s">
        <v>116</v>
      </c>
      <c r="T14" s="39">
        <v>52</v>
      </c>
      <c r="U14" s="39" t="s">
        <v>113</v>
      </c>
      <c r="V14" s="39">
        <v>97</v>
      </c>
      <c r="W14" s="39"/>
      <c r="X14" s="39">
        <v>142</v>
      </c>
      <c r="Y14" s="82"/>
      <c r="AA14" s="39">
        <v>7</v>
      </c>
      <c r="AB14" s="39" t="s">
        <v>113</v>
      </c>
      <c r="AC14" s="39">
        <v>52</v>
      </c>
      <c r="AD14" s="39" t="s">
        <v>114</v>
      </c>
      <c r="AE14" s="39">
        <v>97</v>
      </c>
      <c r="AF14" s="39"/>
      <c r="AG14" s="39">
        <v>142</v>
      </c>
      <c r="AH14" s="82"/>
      <c r="AI14" s="39">
        <v>7</v>
      </c>
      <c r="AJ14" s="39"/>
      <c r="AK14" s="39">
        <v>52</v>
      </c>
      <c r="AL14" s="39"/>
      <c r="AM14" s="39">
        <v>97</v>
      </c>
      <c r="AN14" s="39"/>
      <c r="AO14" s="39">
        <v>142</v>
      </c>
      <c r="AP14" s="82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2"/>
      <c r="AZ14" s="39">
        <v>7</v>
      </c>
      <c r="BA14" s="39" t="s">
        <v>113</v>
      </c>
      <c r="BB14" s="39">
        <v>52</v>
      </c>
      <c r="BC14" s="39" t="s">
        <v>113</v>
      </c>
      <c r="BD14" s="39">
        <v>97</v>
      </c>
      <c r="BE14" s="39"/>
      <c r="BF14" s="39">
        <v>142</v>
      </c>
      <c r="BG14" s="82"/>
      <c r="BI14" s="39">
        <v>7</v>
      </c>
      <c r="BJ14" s="39" t="s">
        <v>113</v>
      </c>
      <c r="BK14" s="39">
        <v>52</v>
      </c>
      <c r="BL14" s="39" t="s">
        <v>113</v>
      </c>
      <c r="BM14" s="39">
        <v>97</v>
      </c>
      <c r="BN14" s="39"/>
      <c r="BO14" s="39">
        <v>142</v>
      </c>
      <c r="BP14" s="82"/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2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2"/>
      <c r="CH14" s="39">
        <v>7</v>
      </c>
      <c r="CI14" s="39" t="s">
        <v>113</v>
      </c>
      <c r="CJ14" s="39">
        <v>52</v>
      </c>
      <c r="CK14" s="39" t="s">
        <v>113</v>
      </c>
      <c r="CL14" s="39">
        <v>97</v>
      </c>
      <c r="CM14" s="39"/>
      <c r="CN14" s="39">
        <v>142</v>
      </c>
      <c r="CO14" s="82"/>
      <c r="CQ14" s="39">
        <v>7</v>
      </c>
      <c r="CR14" s="39" t="s">
        <v>114</v>
      </c>
      <c r="CS14" s="39">
        <v>52</v>
      </c>
      <c r="CT14" s="39" t="s">
        <v>113</v>
      </c>
      <c r="CU14" s="39">
        <v>97</v>
      </c>
      <c r="CV14" s="39"/>
      <c r="CW14" s="39">
        <v>142</v>
      </c>
      <c r="CX14" s="82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2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2"/>
      <c r="DP14" s="39">
        <v>7</v>
      </c>
      <c r="DQ14" s="39" t="s">
        <v>113</v>
      </c>
      <c r="DR14" s="39">
        <v>52</v>
      </c>
      <c r="DS14" s="39" t="s">
        <v>113</v>
      </c>
      <c r="DT14" s="39">
        <v>97</v>
      </c>
      <c r="DU14" s="39"/>
      <c r="DV14" s="39">
        <v>142</v>
      </c>
      <c r="DW14" s="82"/>
      <c r="DY14" s="39">
        <v>7</v>
      </c>
      <c r="DZ14" s="39" t="s">
        <v>113</v>
      </c>
      <c r="EA14" s="39">
        <v>52</v>
      </c>
      <c r="EB14" s="39" t="s">
        <v>113</v>
      </c>
      <c r="EC14" s="39">
        <v>97</v>
      </c>
      <c r="ED14" s="39"/>
      <c r="EE14" s="39">
        <v>142</v>
      </c>
      <c r="EF14" s="82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2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2"/>
      <c r="EX14" s="39">
        <v>7</v>
      </c>
      <c r="EY14" s="39" t="s">
        <v>113</v>
      </c>
      <c r="EZ14" s="39">
        <v>52</v>
      </c>
      <c r="FA14" s="39" t="s">
        <v>113</v>
      </c>
      <c r="FB14" s="39">
        <v>97</v>
      </c>
      <c r="FC14" s="39"/>
      <c r="FD14" s="39">
        <v>142</v>
      </c>
      <c r="FE14" s="82"/>
      <c r="FG14" s="39">
        <v>7</v>
      </c>
      <c r="FH14" s="39" t="s">
        <v>113</v>
      </c>
      <c r="FI14" s="39">
        <v>52</v>
      </c>
      <c r="FJ14" s="39" t="s">
        <v>113</v>
      </c>
      <c r="FK14" s="39">
        <v>97</v>
      </c>
      <c r="FL14" s="39"/>
      <c r="FM14" s="39">
        <v>142</v>
      </c>
      <c r="FN14" s="82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2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2"/>
      <c r="GF14" s="39">
        <v>7</v>
      </c>
      <c r="GG14" s="39" t="s">
        <v>113</v>
      </c>
      <c r="GH14" s="39">
        <v>52</v>
      </c>
      <c r="GI14" s="39" t="s">
        <v>113</v>
      </c>
      <c r="GJ14" s="39">
        <v>97</v>
      </c>
      <c r="GK14" s="39"/>
      <c r="GL14" s="39">
        <v>142</v>
      </c>
      <c r="GM14" s="82"/>
      <c r="GO14" s="39">
        <v>7</v>
      </c>
      <c r="GP14" s="39" t="s">
        <v>114</v>
      </c>
      <c r="GQ14" s="39">
        <v>52</v>
      </c>
      <c r="GR14" s="39" t="s">
        <v>113</v>
      </c>
      <c r="GS14" s="39">
        <v>97</v>
      </c>
      <c r="GT14" s="39"/>
      <c r="GU14" s="39">
        <v>142</v>
      </c>
      <c r="GV14" s="82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2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2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2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2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2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2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2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2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2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2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5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5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2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2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2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2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2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2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2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2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2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2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2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2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2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2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2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2"/>
      <c r="R15" s="39">
        <v>8</v>
      </c>
      <c r="S15" s="39" t="s">
        <v>116</v>
      </c>
      <c r="T15" s="39">
        <v>53</v>
      </c>
      <c r="U15" s="39" t="s">
        <v>113</v>
      </c>
      <c r="V15" s="39">
        <v>98</v>
      </c>
      <c r="W15" s="39"/>
      <c r="X15" s="39">
        <v>143</v>
      </c>
      <c r="Y15" s="82"/>
      <c r="AA15" s="39">
        <v>8</v>
      </c>
      <c r="AB15" s="39" t="s">
        <v>113</v>
      </c>
      <c r="AC15" s="39">
        <v>53</v>
      </c>
      <c r="AD15" s="39" t="s">
        <v>114</v>
      </c>
      <c r="AE15" s="39">
        <v>98</v>
      </c>
      <c r="AF15" s="39"/>
      <c r="AG15" s="39">
        <v>143</v>
      </c>
      <c r="AH15" s="82"/>
      <c r="AI15" s="39">
        <v>8</v>
      </c>
      <c r="AJ15" s="39"/>
      <c r="AK15" s="39">
        <v>53</v>
      </c>
      <c r="AL15" s="39"/>
      <c r="AM15" s="39">
        <v>98</v>
      </c>
      <c r="AN15" s="39"/>
      <c r="AO15" s="39">
        <v>143</v>
      </c>
      <c r="AP15" s="82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2"/>
      <c r="AZ15" s="39">
        <v>8</v>
      </c>
      <c r="BA15" s="39" t="s">
        <v>113</v>
      </c>
      <c r="BB15" s="39">
        <v>53</v>
      </c>
      <c r="BC15" s="39" t="s">
        <v>113</v>
      </c>
      <c r="BD15" s="39">
        <v>98</v>
      </c>
      <c r="BE15" s="39"/>
      <c r="BF15" s="39">
        <v>143</v>
      </c>
      <c r="BG15" s="82"/>
      <c r="BI15" s="39">
        <v>8</v>
      </c>
      <c r="BJ15" s="39" t="s">
        <v>113</v>
      </c>
      <c r="BK15" s="39">
        <v>53</v>
      </c>
      <c r="BL15" s="39" t="s">
        <v>113</v>
      </c>
      <c r="BM15" s="39">
        <v>98</v>
      </c>
      <c r="BN15" s="39"/>
      <c r="BO15" s="39">
        <v>143</v>
      </c>
      <c r="BP15" s="82"/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2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2"/>
      <c r="CH15" s="39">
        <v>8</v>
      </c>
      <c r="CI15" s="39" t="s">
        <v>113</v>
      </c>
      <c r="CJ15" s="39">
        <v>53</v>
      </c>
      <c r="CK15" s="39" t="s">
        <v>113</v>
      </c>
      <c r="CL15" s="39">
        <v>98</v>
      </c>
      <c r="CM15" s="39"/>
      <c r="CN15" s="39">
        <v>143</v>
      </c>
      <c r="CO15" s="82"/>
      <c r="CQ15" s="39">
        <v>8</v>
      </c>
      <c r="CR15" s="39" t="s">
        <v>114</v>
      </c>
      <c r="CS15" s="39">
        <v>53</v>
      </c>
      <c r="CT15" s="39" t="s">
        <v>113</v>
      </c>
      <c r="CU15" s="39">
        <v>98</v>
      </c>
      <c r="CV15" s="39"/>
      <c r="CW15" s="39">
        <v>143</v>
      </c>
      <c r="CX15" s="82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2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2"/>
      <c r="DP15" s="39">
        <v>8</v>
      </c>
      <c r="DQ15" s="39" t="s">
        <v>113</v>
      </c>
      <c r="DR15" s="39">
        <v>53</v>
      </c>
      <c r="DS15" s="39" t="s">
        <v>113</v>
      </c>
      <c r="DT15" s="39">
        <v>98</v>
      </c>
      <c r="DU15" s="39"/>
      <c r="DV15" s="39">
        <v>143</v>
      </c>
      <c r="DW15" s="82"/>
      <c r="DY15" s="39">
        <v>8</v>
      </c>
      <c r="DZ15" s="39" t="s">
        <v>113</v>
      </c>
      <c r="EA15" s="39">
        <v>53</v>
      </c>
      <c r="EB15" s="39" t="s">
        <v>113</v>
      </c>
      <c r="EC15" s="39">
        <v>98</v>
      </c>
      <c r="ED15" s="39"/>
      <c r="EE15" s="39">
        <v>143</v>
      </c>
      <c r="EF15" s="82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2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2"/>
      <c r="EX15" s="39">
        <v>8</v>
      </c>
      <c r="EY15" s="39" t="s">
        <v>113</v>
      </c>
      <c r="EZ15" s="39">
        <v>53</v>
      </c>
      <c r="FA15" s="39" t="s">
        <v>113</v>
      </c>
      <c r="FB15" s="39">
        <v>98</v>
      </c>
      <c r="FC15" s="39"/>
      <c r="FD15" s="39">
        <v>143</v>
      </c>
      <c r="FE15" s="82"/>
      <c r="FG15" s="39">
        <v>8</v>
      </c>
      <c r="FH15" s="39" t="s">
        <v>114</v>
      </c>
      <c r="FI15" s="39">
        <v>53</v>
      </c>
      <c r="FJ15" s="39" t="s">
        <v>113</v>
      </c>
      <c r="FK15" s="39">
        <v>98</v>
      </c>
      <c r="FL15" s="39"/>
      <c r="FM15" s="39">
        <v>143</v>
      </c>
      <c r="FN15" s="82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2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2"/>
      <c r="GF15" s="39">
        <v>8</v>
      </c>
      <c r="GG15" s="39" t="s">
        <v>113</v>
      </c>
      <c r="GH15" s="39">
        <v>53</v>
      </c>
      <c r="GI15" s="39" t="s">
        <v>113</v>
      </c>
      <c r="GJ15" s="39">
        <v>98</v>
      </c>
      <c r="GK15" s="39"/>
      <c r="GL15" s="39">
        <v>143</v>
      </c>
      <c r="GM15" s="82"/>
      <c r="GO15" s="39">
        <v>8</v>
      </c>
      <c r="GP15" s="39" t="s">
        <v>113</v>
      </c>
      <c r="GQ15" s="39">
        <v>53</v>
      </c>
      <c r="GR15" s="39" t="s">
        <v>113</v>
      </c>
      <c r="GS15" s="39">
        <v>98</v>
      </c>
      <c r="GT15" s="39"/>
      <c r="GU15" s="39">
        <v>143</v>
      </c>
      <c r="GV15" s="82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2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2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2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2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2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2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2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2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2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2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5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5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2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2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2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2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2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2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2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2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2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2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2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2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2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2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2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2"/>
      <c r="R16" s="39">
        <v>9</v>
      </c>
      <c r="S16" s="39" t="s">
        <v>113</v>
      </c>
      <c r="T16" s="39">
        <v>54</v>
      </c>
      <c r="U16" s="39" t="s">
        <v>113</v>
      </c>
      <c r="V16" s="39">
        <v>99</v>
      </c>
      <c r="W16" s="39"/>
      <c r="X16" s="39">
        <v>144</v>
      </c>
      <c r="Y16" s="82"/>
      <c r="AA16" s="39">
        <v>9</v>
      </c>
      <c r="AB16" s="39" t="s">
        <v>113</v>
      </c>
      <c r="AC16" s="39">
        <v>54</v>
      </c>
      <c r="AD16" s="39" t="s">
        <v>113</v>
      </c>
      <c r="AE16" s="39">
        <v>99</v>
      </c>
      <c r="AF16" s="39"/>
      <c r="AG16" s="39">
        <v>144</v>
      </c>
      <c r="AH16" s="82"/>
      <c r="AI16" s="39">
        <v>9</v>
      </c>
      <c r="AJ16" s="39"/>
      <c r="AK16" s="39">
        <v>54</v>
      </c>
      <c r="AL16" s="39"/>
      <c r="AM16" s="39">
        <v>99</v>
      </c>
      <c r="AN16" s="39"/>
      <c r="AO16" s="39">
        <v>144</v>
      </c>
      <c r="AP16" s="82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2"/>
      <c r="AZ16" s="39">
        <v>9</v>
      </c>
      <c r="BA16" s="39" t="s">
        <v>113</v>
      </c>
      <c r="BB16" s="39">
        <v>54</v>
      </c>
      <c r="BC16" s="39" t="s">
        <v>113</v>
      </c>
      <c r="BD16" s="39">
        <v>99</v>
      </c>
      <c r="BE16" s="39"/>
      <c r="BF16" s="39">
        <v>144</v>
      </c>
      <c r="BG16" s="82"/>
      <c r="BI16" s="39">
        <v>9</v>
      </c>
      <c r="BJ16" s="39" t="s">
        <v>113</v>
      </c>
      <c r="BK16" s="39">
        <v>54</v>
      </c>
      <c r="BL16" s="39" t="s">
        <v>113</v>
      </c>
      <c r="BM16" s="39">
        <v>99</v>
      </c>
      <c r="BN16" s="39"/>
      <c r="BO16" s="39">
        <v>144</v>
      </c>
      <c r="BP16" s="82"/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2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2"/>
      <c r="CH16" s="39">
        <v>9</v>
      </c>
      <c r="CI16" s="39" t="s">
        <v>113</v>
      </c>
      <c r="CJ16" s="39">
        <v>54</v>
      </c>
      <c r="CK16" s="39" t="s">
        <v>113</v>
      </c>
      <c r="CL16" s="39">
        <v>99</v>
      </c>
      <c r="CM16" s="39"/>
      <c r="CN16" s="39">
        <v>144</v>
      </c>
      <c r="CO16" s="82"/>
      <c r="CQ16" s="39">
        <v>9</v>
      </c>
      <c r="CR16" s="39" t="s">
        <v>114</v>
      </c>
      <c r="CS16" s="39">
        <v>54</v>
      </c>
      <c r="CT16" s="39" t="s">
        <v>113</v>
      </c>
      <c r="CU16" s="39">
        <v>99</v>
      </c>
      <c r="CV16" s="39"/>
      <c r="CW16" s="39">
        <v>144</v>
      </c>
      <c r="CX16" s="82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2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2"/>
      <c r="DP16" s="39">
        <v>9</v>
      </c>
      <c r="DQ16" s="39" t="s">
        <v>113</v>
      </c>
      <c r="DR16" s="39">
        <v>54</v>
      </c>
      <c r="DS16" s="39" t="s">
        <v>113</v>
      </c>
      <c r="DT16" s="39">
        <v>99</v>
      </c>
      <c r="DU16" s="39"/>
      <c r="DV16" s="39">
        <v>144</v>
      </c>
      <c r="DW16" s="82"/>
      <c r="DY16" s="39">
        <v>9</v>
      </c>
      <c r="DZ16" s="39" t="s">
        <v>113</v>
      </c>
      <c r="EA16" s="39">
        <v>54</v>
      </c>
      <c r="EB16" s="39" t="s">
        <v>113</v>
      </c>
      <c r="EC16" s="39">
        <v>99</v>
      </c>
      <c r="ED16" s="39"/>
      <c r="EE16" s="39">
        <v>144</v>
      </c>
      <c r="EF16" s="82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2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2"/>
      <c r="EX16" s="39">
        <v>9</v>
      </c>
      <c r="EY16" s="39" t="s">
        <v>114</v>
      </c>
      <c r="EZ16" s="39">
        <v>54</v>
      </c>
      <c r="FA16" s="39" t="s">
        <v>113</v>
      </c>
      <c r="FB16" s="39">
        <v>99</v>
      </c>
      <c r="FC16" s="39"/>
      <c r="FD16" s="39">
        <v>144</v>
      </c>
      <c r="FE16" s="82"/>
      <c r="FG16" s="39">
        <v>9</v>
      </c>
      <c r="FH16" s="39" t="s">
        <v>113</v>
      </c>
      <c r="FI16" s="39">
        <v>54</v>
      </c>
      <c r="FJ16" s="39" t="s">
        <v>113</v>
      </c>
      <c r="FK16" s="39">
        <v>99</v>
      </c>
      <c r="FL16" s="39"/>
      <c r="FM16" s="39">
        <v>144</v>
      </c>
      <c r="FN16" s="82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2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2"/>
      <c r="GF16" s="39">
        <v>9</v>
      </c>
      <c r="GG16" s="39" t="s">
        <v>113</v>
      </c>
      <c r="GH16" s="39">
        <v>54</v>
      </c>
      <c r="GI16" s="39" t="s">
        <v>113</v>
      </c>
      <c r="GJ16" s="39">
        <v>99</v>
      </c>
      <c r="GK16" s="39"/>
      <c r="GL16" s="39">
        <v>144</v>
      </c>
      <c r="GM16" s="82"/>
      <c r="GO16" s="39">
        <v>9</v>
      </c>
      <c r="GP16" s="39" t="s">
        <v>113</v>
      </c>
      <c r="GQ16" s="39">
        <v>54</v>
      </c>
      <c r="GR16" s="39" t="s">
        <v>113</v>
      </c>
      <c r="GS16" s="39">
        <v>99</v>
      </c>
      <c r="GT16" s="39"/>
      <c r="GU16" s="39">
        <v>144</v>
      </c>
      <c r="GV16" s="82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2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2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2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2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2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2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2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2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2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2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5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5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2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2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2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2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2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2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2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2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2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2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2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2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2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2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2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2"/>
      <c r="R17" s="39">
        <v>10</v>
      </c>
      <c r="S17" s="39" t="s">
        <v>116</v>
      </c>
      <c r="T17" s="39">
        <v>55</v>
      </c>
      <c r="U17" s="39" t="s">
        <v>116</v>
      </c>
      <c r="V17" s="39">
        <v>100</v>
      </c>
      <c r="W17" s="39"/>
      <c r="X17" s="39">
        <v>145</v>
      </c>
      <c r="Y17" s="82"/>
      <c r="AA17" s="39">
        <v>10</v>
      </c>
      <c r="AB17" s="39" t="s">
        <v>113</v>
      </c>
      <c r="AC17" s="39">
        <v>55</v>
      </c>
      <c r="AD17" s="39" t="s">
        <v>113</v>
      </c>
      <c r="AE17" s="39">
        <v>100</v>
      </c>
      <c r="AF17" s="39"/>
      <c r="AG17" s="39">
        <v>145</v>
      </c>
      <c r="AH17" s="82"/>
      <c r="AI17" s="39">
        <v>10</v>
      </c>
      <c r="AJ17" s="39"/>
      <c r="AK17" s="39">
        <v>55</v>
      </c>
      <c r="AL17" s="39"/>
      <c r="AM17" s="39">
        <v>100</v>
      </c>
      <c r="AN17" s="39"/>
      <c r="AO17" s="39">
        <v>145</v>
      </c>
      <c r="AP17" s="82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2"/>
      <c r="AZ17" s="39">
        <v>10</v>
      </c>
      <c r="BA17" s="39" t="s">
        <v>116</v>
      </c>
      <c r="BB17" s="39">
        <v>55</v>
      </c>
      <c r="BC17" s="39" t="s">
        <v>113</v>
      </c>
      <c r="BD17" s="39">
        <v>100</v>
      </c>
      <c r="BE17" s="39"/>
      <c r="BF17" s="39">
        <v>145</v>
      </c>
      <c r="BG17" s="82"/>
      <c r="BI17" s="39">
        <v>10</v>
      </c>
      <c r="BJ17" s="39" t="s">
        <v>113</v>
      </c>
      <c r="BK17" s="39">
        <v>55</v>
      </c>
      <c r="BL17" s="39" t="s">
        <v>114</v>
      </c>
      <c r="BM17" s="39">
        <v>100</v>
      </c>
      <c r="BN17" s="39"/>
      <c r="BO17" s="39">
        <v>145</v>
      </c>
      <c r="BP17" s="82"/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2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2"/>
      <c r="CH17" s="39">
        <v>10</v>
      </c>
      <c r="CI17" s="39" t="s">
        <v>114</v>
      </c>
      <c r="CJ17" s="39">
        <v>55</v>
      </c>
      <c r="CK17" s="39" t="s">
        <v>113</v>
      </c>
      <c r="CL17" s="39">
        <v>100</v>
      </c>
      <c r="CM17" s="39"/>
      <c r="CN17" s="39">
        <v>145</v>
      </c>
      <c r="CO17" s="82"/>
      <c r="CQ17" s="39">
        <v>10</v>
      </c>
      <c r="CR17" s="39" t="s">
        <v>114</v>
      </c>
      <c r="CS17" s="39">
        <v>55</v>
      </c>
      <c r="CT17" s="39" t="s">
        <v>113</v>
      </c>
      <c r="CU17" s="39">
        <v>100</v>
      </c>
      <c r="CV17" s="39"/>
      <c r="CW17" s="39">
        <v>145</v>
      </c>
      <c r="CX17" s="82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2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2"/>
      <c r="DP17" s="39">
        <v>10</v>
      </c>
      <c r="DQ17" s="39" t="s">
        <v>113</v>
      </c>
      <c r="DR17" s="39">
        <v>55</v>
      </c>
      <c r="DS17" s="39" t="s">
        <v>113</v>
      </c>
      <c r="DT17" s="39">
        <v>100</v>
      </c>
      <c r="DU17" s="39"/>
      <c r="DV17" s="39">
        <v>145</v>
      </c>
      <c r="DW17" s="82"/>
      <c r="DY17" s="39">
        <v>10</v>
      </c>
      <c r="DZ17" s="39" t="s">
        <v>113</v>
      </c>
      <c r="EA17" s="39">
        <v>55</v>
      </c>
      <c r="EB17" s="39" t="s">
        <v>113</v>
      </c>
      <c r="EC17" s="39">
        <v>100</v>
      </c>
      <c r="ED17" s="39"/>
      <c r="EE17" s="39">
        <v>145</v>
      </c>
      <c r="EF17" s="82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2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2"/>
      <c r="EX17" s="39">
        <v>10</v>
      </c>
      <c r="EY17" s="39" t="s">
        <v>113</v>
      </c>
      <c r="EZ17" s="39">
        <v>55</v>
      </c>
      <c r="FA17" s="39" t="s">
        <v>113</v>
      </c>
      <c r="FB17" s="39">
        <v>100</v>
      </c>
      <c r="FC17" s="39"/>
      <c r="FD17" s="39">
        <v>145</v>
      </c>
      <c r="FE17" s="82"/>
      <c r="FG17" s="39">
        <v>10</v>
      </c>
      <c r="FH17" s="39" t="s">
        <v>113</v>
      </c>
      <c r="FI17" s="39">
        <v>55</v>
      </c>
      <c r="FJ17" s="39" t="s">
        <v>113</v>
      </c>
      <c r="FK17" s="39">
        <v>100</v>
      </c>
      <c r="FL17" s="39"/>
      <c r="FM17" s="39">
        <v>145</v>
      </c>
      <c r="FN17" s="82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2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2"/>
      <c r="GF17" s="39">
        <v>10</v>
      </c>
      <c r="GG17" s="39" t="s">
        <v>114</v>
      </c>
      <c r="GH17" s="39">
        <v>55</v>
      </c>
      <c r="GI17" s="39" t="s">
        <v>113</v>
      </c>
      <c r="GJ17" s="39">
        <v>100</v>
      </c>
      <c r="GK17" s="39"/>
      <c r="GL17" s="39">
        <v>145</v>
      </c>
      <c r="GM17" s="82"/>
      <c r="GO17" s="39">
        <v>10</v>
      </c>
      <c r="GP17" s="39" t="s">
        <v>113</v>
      </c>
      <c r="GQ17" s="39">
        <v>55</v>
      </c>
      <c r="GR17" s="39" t="s">
        <v>113</v>
      </c>
      <c r="GS17" s="39">
        <v>100</v>
      </c>
      <c r="GT17" s="39"/>
      <c r="GU17" s="39">
        <v>145</v>
      </c>
      <c r="GV17" s="82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2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2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2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2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2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2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2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2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2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2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5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5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2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2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2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2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2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2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2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2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2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2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2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2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2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2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2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2"/>
      <c r="R18" s="39">
        <v>11</v>
      </c>
      <c r="S18" s="39" t="s">
        <v>114</v>
      </c>
      <c r="T18" s="39">
        <v>56</v>
      </c>
      <c r="U18" s="39" t="s">
        <v>116</v>
      </c>
      <c r="V18" s="39">
        <v>101</v>
      </c>
      <c r="W18" s="39"/>
      <c r="X18" s="39">
        <v>146</v>
      </c>
      <c r="Y18" s="82"/>
      <c r="AA18" s="39">
        <v>11</v>
      </c>
      <c r="AB18" s="39" t="s">
        <v>113</v>
      </c>
      <c r="AC18" s="39">
        <v>56</v>
      </c>
      <c r="AD18" s="39" t="s">
        <v>113</v>
      </c>
      <c r="AE18" s="39">
        <v>101</v>
      </c>
      <c r="AF18" s="39"/>
      <c r="AG18" s="39">
        <v>146</v>
      </c>
      <c r="AH18" s="82"/>
      <c r="AI18" s="39">
        <v>11</v>
      </c>
      <c r="AJ18" s="39"/>
      <c r="AK18" s="39">
        <v>56</v>
      </c>
      <c r="AL18" s="39"/>
      <c r="AM18" s="39">
        <v>101</v>
      </c>
      <c r="AN18" s="39"/>
      <c r="AO18" s="39">
        <v>146</v>
      </c>
      <c r="AP18" s="82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2"/>
      <c r="AZ18" s="39">
        <v>11</v>
      </c>
      <c r="BA18" s="39" t="s">
        <v>114</v>
      </c>
      <c r="BB18" s="39">
        <v>56</v>
      </c>
      <c r="BC18" s="39" t="s">
        <v>113</v>
      </c>
      <c r="BD18" s="39">
        <v>101</v>
      </c>
      <c r="BE18" s="39"/>
      <c r="BF18" s="39">
        <v>146</v>
      </c>
      <c r="BG18" s="82"/>
      <c r="BI18" s="39">
        <v>11</v>
      </c>
      <c r="BJ18" s="39" t="s">
        <v>113</v>
      </c>
      <c r="BK18" s="39">
        <v>56</v>
      </c>
      <c r="BL18" s="39" t="s">
        <v>113</v>
      </c>
      <c r="BM18" s="39">
        <v>101</v>
      </c>
      <c r="BN18" s="39"/>
      <c r="BO18" s="39">
        <v>146</v>
      </c>
      <c r="BP18" s="82"/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2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2"/>
      <c r="CH18" s="39">
        <v>11</v>
      </c>
      <c r="CI18" s="39" t="s">
        <v>113</v>
      </c>
      <c r="CJ18" s="39">
        <v>56</v>
      </c>
      <c r="CK18" s="39" t="s">
        <v>113</v>
      </c>
      <c r="CL18" s="39">
        <v>101</v>
      </c>
      <c r="CM18" s="39"/>
      <c r="CN18" s="39">
        <v>146</v>
      </c>
      <c r="CO18" s="82"/>
      <c r="CQ18" s="39">
        <v>11</v>
      </c>
      <c r="CR18" s="39" t="s">
        <v>114</v>
      </c>
      <c r="CS18" s="39">
        <v>56</v>
      </c>
      <c r="CT18" s="39" t="s">
        <v>113</v>
      </c>
      <c r="CU18" s="39">
        <v>101</v>
      </c>
      <c r="CV18" s="39"/>
      <c r="CW18" s="39">
        <v>146</v>
      </c>
      <c r="CX18" s="82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2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2"/>
      <c r="DP18" s="39">
        <v>11</v>
      </c>
      <c r="DQ18" s="39" t="s">
        <v>113</v>
      </c>
      <c r="DR18" s="39">
        <v>56</v>
      </c>
      <c r="DS18" s="39" t="s">
        <v>113</v>
      </c>
      <c r="DT18" s="39">
        <v>101</v>
      </c>
      <c r="DU18" s="39"/>
      <c r="DV18" s="39">
        <v>146</v>
      </c>
      <c r="DW18" s="82"/>
      <c r="DY18" s="39">
        <v>11</v>
      </c>
      <c r="DZ18" s="39" t="s">
        <v>113</v>
      </c>
      <c r="EA18" s="39">
        <v>56</v>
      </c>
      <c r="EB18" s="39" t="s">
        <v>113</v>
      </c>
      <c r="EC18" s="39">
        <v>101</v>
      </c>
      <c r="ED18" s="39"/>
      <c r="EE18" s="39">
        <v>146</v>
      </c>
      <c r="EF18" s="82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2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2"/>
      <c r="EX18" s="39">
        <v>11</v>
      </c>
      <c r="EY18" s="39" t="s">
        <v>113</v>
      </c>
      <c r="EZ18" s="39">
        <v>56</v>
      </c>
      <c r="FA18" s="39" t="s">
        <v>113</v>
      </c>
      <c r="FB18" s="39">
        <v>101</v>
      </c>
      <c r="FC18" s="39"/>
      <c r="FD18" s="39">
        <v>146</v>
      </c>
      <c r="FE18" s="82"/>
      <c r="FG18" s="39">
        <v>11</v>
      </c>
      <c r="FH18" s="39" t="s">
        <v>113</v>
      </c>
      <c r="FI18" s="39">
        <v>56</v>
      </c>
      <c r="FJ18" s="39" t="s">
        <v>116</v>
      </c>
      <c r="FK18" s="39">
        <v>101</v>
      </c>
      <c r="FL18" s="39"/>
      <c r="FM18" s="39">
        <v>146</v>
      </c>
      <c r="FN18" s="82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2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2"/>
      <c r="GF18" s="39">
        <v>11</v>
      </c>
      <c r="GG18" s="39" t="s">
        <v>114</v>
      </c>
      <c r="GH18" s="39">
        <v>56</v>
      </c>
      <c r="GI18" s="39" t="s">
        <v>113</v>
      </c>
      <c r="GJ18" s="39">
        <v>101</v>
      </c>
      <c r="GK18" s="39"/>
      <c r="GL18" s="39">
        <v>146</v>
      </c>
      <c r="GM18" s="82"/>
      <c r="GO18" s="39">
        <v>11</v>
      </c>
      <c r="GP18" s="39" t="s">
        <v>113</v>
      </c>
      <c r="GQ18" s="39">
        <v>56</v>
      </c>
      <c r="GR18" s="39" t="s">
        <v>113</v>
      </c>
      <c r="GS18" s="39">
        <v>101</v>
      </c>
      <c r="GT18" s="39"/>
      <c r="GU18" s="39">
        <v>146</v>
      </c>
      <c r="GV18" s="82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2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2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2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2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2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2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2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2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2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2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5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5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2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2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2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2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2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2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2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2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2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2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2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2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2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2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2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2"/>
      <c r="R19" s="39">
        <v>12</v>
      </c>
      <c r="S19" s="39" t="s">
        <v>116</v>
      </c>
      <c r="T19" s="39">
        <v>57</v>
      </c>
      <c r="U19" s="39" t="s">
        <v>113</v>
      </c>
      <c r="V19" s="39">
        <v>102</v>
      </c>
      <c r="W19" s="39"/>
      <c r="X19" s="39">
        <v>147</v>
      </c>
      <c r="Y19" s="82"/>
      <c r="AA19" s="39">
        <v>12</v>
      </c>
      <c r="AB19" s="39" t="s">
        <v>113</v>
      </c>
      <c r="AC19" s="39">
        <v>57</v>
      </c>
      <c r="AD19" s="39" t="s">
        <v>113</v>
      </c>
      <c r="AE19" s="39">
        <v>102</v>
      </c>
      <c r="AF19" s="39"/>
      <c r="AG19" s="39">
        <v>147</v>
      </c>
      <c r="AH19" s="82"/>
      <c r="AI19" s="39">
        <v>12</v>
      </c>
      <c r="AJ19" s="39"/>
      <c r="AK19" s="39">
        <v>57</v>
      </c>
      <c r="AL19" s="39"/>
      <c r="AM19" s="39">
        <v>102</v>
      </c>
      <c r="AN19" s="39"/>
      <c r="AO19" s="39">
        <v>147</v>
      </c>
      <c r="AP19" s="82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2"/>
      <c r="AZ19" s="39">
        <v>12</v>
      </c>
      <c r="BA19" s="39" t="s">
        <v>114</v>
      </c>
      <c r="BB19" s="39">
        <v>57</v>
      </c>
      <c r="BC19" s="39" t="s">
        <v>113</v>
      </c>
      <c r="BD19" s="39">
        <v>102</v>
      </c>
      <c r="BE19" s="39"/>
      <c r="BF19" s="39">
        <v>147</v>
      </c>
      <c r="BG19" s="82"/>
      <c r="BI19" s="39">
        <v>12</v>
      </c>
      <c r="BJ19" s="39" t="s">
        <v>113</v>
      </c>
      <c r="BK19" s="39">
        <v>57</v>
      </c>
      <c r="BL19" s="39" t="s">
        <v>113</v>
      </c>
      <c r="BM19" s="39">
        <v>102</v>
      </c>
      <c r="BN19" s="39"/>
      <c r="BO19" s="39">
        <v>147</v>
      </c>
      <c r="BP19" s="82"/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2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2"/>
      <c r="CH19" s="39">
        <v>12</v>
      </c>
      <c r="CI19" s="39" t="s">
        <v>113</v>
      </c>
      <c r="CJ19" s="39">
        <v>57</v>
      </c>
      <c r="CK19" s="39" t="s">
        <v>113</v>
      </c>
      <c r="CL19" s="39">
        <v>102</v>
      </c>
      <c r="CM19" s="39"/>
      <c r="CN19" s="39">
        <v>147</v>
      </c>
      <c r="CO19" s="82"/>
      <c r="CQ19" s="39">
        <v>12</v>
      </c>
      <c r="CR19" s="39" t="s">
        <v>114</v>
      </c>
      <c r="CS19" s="39">
        <v>57</v>
      </c>
      <c r="CT19" s="39" t="s">
        <v>113</v>
      </c>
      <c r="CU19" s="39">
        <v>102</v>
      </c>
      <c r="CV19" s="39"/>
      <c r="CW19" s="39">
        <v>147</v>
      </c>
      <c r="CX19" s="82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2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2"/>
      <c r="DP19" s="39">
        <v>12</v>
      </c>
      <c r="DQ19" s="39" t="s">
        <v>113</v>
      </c>
      <c r="DR19" s="39">
        <v>57</v>
      </c>
      <c r="DS19" s="39" t="s">
        <v>113</v>
      </c>
      <c r="DT19" s="39">
        <v>102</v>
      </c>
      <c r="DU19" s="39"/>
      <c r="DV19" s="39">
        <v>147</v>
      </c>
      <c r="DW19" s="82"/>
      <c r="DY19" s="39">
        <v>12</v>
      </c>
      <c r="DZ19" s="39" t="s">
        <v>114</v>
      </c>
      <c r="EA19" s="39">
        <v>57</v>
      </c>
      <c r="EB19" s="39" t="s">
        <v>113</v>
      </c>
      <c r="EC19" s="39">
        <v>102</v>
      </c>
      <c r="ED19" s="39"/>
      <c r="EE19" s="39">
        <v>147</v>
      </c>
      <c r="EF19" s="82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2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2"/>
      <c r="EX19" s="39">
        <v>12</v>
      </c>
      <c r="EY19" s="39" t="s">
        <v>113</v>
      </c>
      <c r="EZ19" s="39">
        <v>57</v>
      </c>
      <c r="FA19" s="39" t="s">
        <v>113</v>
      </c>
      <c r="FB19" s="39">
        <v>102</v>
      </c>
      <c r="FC19" s="39"/>
      <c r="FD19" s="39">
        <v>147</v>
      </c>
      <c r="FE19" s="82"/>
      <c r="FG19" s="39">
        <v>12</v>
      </c>
      <c r="FH19" s="39" t="s">
        <v>113</v>
      </c>
      <c r="FI19" s="39">
        <v>57</v>
      </c>
      <c r="FJ19" s="39" t="s">
        <v>113</v>
      </c>
      <c r="FK19" s="39">
        <v>102</v>
      </c>
      <c r="FL19" s="39"/>
      <c r="FM19" s="39">
        <v>147</v>
      </c>
      <c r="FN19" s="82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2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2"/>
      <c r="GF19" s="39">
        <v>12</v>
      </c>
      <c r="GG19" s="39" t="s">
        <v>113</v>
      </c>
      <c r="GH19" s="39">
        <v>57</v>
      </c>
      <c r="GI19" s="39" t="s">
        <v>113</v>
      </c>
      <c r="GJ19" s="39">
        <v>102</v>
      </c>
      <c r="GK19" s="39"/>
      <c r="GL19" s="39">
        <v>147</v>
      </c>
      <c r="GM19" s="82"/>
      <c r="GO19" s="39">
        <v>12</v>
      </c>
      <c r="GP19" s="39" t="s">
        <v>113</v>
      </c>
      <c r="GQ19" s="39">
        <v>57</v>
      </c>
      <c r="GR19" s="39" t="s">
        <v>116</v>
      </c>
      <c r="GS19" s="39">
        <v>102</v>
      </c>
      <c r="GT19" s="39"/>
      <c r="GU19" s="39">
        <v>147</v>
      </c>
      <c r="GV19" s="82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2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2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2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2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2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2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2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2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2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2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5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5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2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2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2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2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2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2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2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2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2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2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2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2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2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2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2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2"/>
      <c r="R20" s="39">
        <v>13</v>
      </c>
      <c r="S20" s="39" t="s">
        <v>113</v>
      </c>
      <c r="T20" s="39">
        <v>58</v>
      </c>
      <c r="U20" s="39" t="s">
        <v>113</v>
      </c>
      <c r="V20" s="39">
        <v>103</v>
      </c>
      <c r="W20" s="39"/>
      <c r="X20" s="39">
        <v>148</v>
      </c>
      <c r="Y20" s="82"/>
      <c r="AA20" s="39">
        <v>13</v>
      </c>
      <c r="AB20" s="39" t="s">
        <v>113</v>
      </c>
      <c r="AC20" s="39">
        <v>58</v>
      </c>
      <c r="AD20" s="39" t="s">
        <v>113</v>
      </c>
      <c r="AE20" s="39">
        <v>103</v>
      </c>
      <c r="AF20" s="39"/>
      <c r="AG20" s="39">
        <v>148</v>
      </c>
      <c r="AH20" s="82"/>
      <c r="AI20" s="39">
        <v>13</v>
      </c>
      <c r="AJ20" s="39"/>
      <c r="AK20" s="39">
        <v>58</v>
      </c>
      <c r="AL20" s="39"/>
      <c r="AM20" s="39">
        <v>103</v>
      </c>
      <c r="AN20" s="39"/>
      <c r="AO20" s="39">
        <v>148</v>
      </c>
      <c r="AP20" s="82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2"/>
      <c r="AZ20" s="39">
        <v>13</v>
      </c>
      <c r="BA20" s="39" t="s">
        <v>114</v>
      </c>
      <c r="BB20" s="39">
        <v>58</v>
      </c>
      <c r="BC20" s="39" t="s">
        <v>113</v>
      </c>
      <c r="BD20" s="39">
        <v>103</v>
      </c>
      <c r="BE20" s="39"/>
      <c r="BF20" s="39">
        <v>148</v>
      </c>
      <c r="BG20" s="82"/>
      <c r="BI20" s="39">
        <v>13</v>
      </c>
      <c r="BJ20" s="39" t="s">
        <v>113</v>
      </c>
      <c r="BK20" s="39">
        <v>58</v>
      </c>
      <c r="BL20" s="39" t="s">
        <v>113</v>
      </c>
      <c r="BM20" s="39">
        <v>103</v>
      </c>
      <c r="BN20" s="39"/>
      <c r="BO20" s="39">
        <v>148</v>
      </c>
      <c r="BP20" s="82"/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2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2"/>
      <c r="CH20" s="39">
        <v>13</v>
      </c>
      <c r="CI20" s="39" t="s">
        <v>114</v>
      </c>
      <c r="CJ20" s="39">
        <v>58</v>
      </c>
      <c r="CK20" s="39" t="s">
        <v>113</v>
      </c>
      <c r="CL20" s="39">
        <v>103</v>
      </c>
      <c r="CM20" s="39"/>
      <c r="CN20" s="39">
        <v>148</v>
      </c>
      <c r="CO20" s="82"/>
      <c r="CQ20" s="39">
        <v>13</v>
      </c>
      <c r="CR20" s="39" t="s">
        <v>114</v>
      </c>
      <c r="CS20" s="39">
        <v>58</v>
      </c>
      <c r="CT20" s="39" t="s">
        <v>113</v>
      </c>
      <c r="CU20" s="39">
        <v>103</v>
      </c>
      <c r="CV20" s="39"/>
      <c r="CW20" s="39">
        <v>148</v>
      </c>
      <c r="CX20" s="82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2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2"/>
      <c r="DP20" s="39">
        <v>13</v>
      </c>
      <c r="DQ20" s="39" t="s">
        <v>113</v>
      </c>
      <c r="DR20" s="39">
        <v>58</v>
      </c>
      <c r="DS20" s="39" t="s">
        <v>116</v>
      </c>
      <c r="DT20" s="39">
        <v>103</v>
      </c>
      <c r="DU20" s="39"/>
      <c r="DV20" s="39">
        <v>148</v>
      </c>
      <c r="DW20" s="82"/>
      <c r="DY20" s="39">
        <v>13</v>
      </c>
      <c r="DZ20" s="39" t="s">
        <v>114</v>
      </c>
      <c r="EA20" s="39">
        <v>58</v>
      </c>
      <c r="EB20" s="39" t="s">
        <v>113</v>
      </c>
      <c r="EC20" s="39">
        <v>103</v>
      </c>
      <c r="ED20" s="39"/>
      <c r="EE20" s="39">
        <v>148</v>
      </c>
      <c r="EF20" s="82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2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2"/>
      <c r="EX20" s="39">
        <v>13</v>
      </c>
      <c r="EY20" s="39" t="s">
        <v>113</v>
      </c>
      <c r="EZ20" s="39">
        <v>58</v>
      </c>
      <c r="FA20" s="39" t="s">
        <v>113</v>
      </c>
      <c r="FB20" s="39">
        <v>103</v>
      </c>
      <c r="FC20" s="39"/>
      <c r="FD20" s="39">
        <v>148</v>
      </c>
      <c r="FE20" s="82"/>
      <c r="FG20" s="39">
        <v>13</v>
      </c>
      <c r="FH20" s="39" t="s">
        <v>114</v>
      </c>
      <c r="FI20" s="39">
        <v>58</v>
      </c>
      <c r="FJ20" s="39" t="s">
        <v>113</v>
      </c>
      <c r="FK20" s="39">
        <v>103</v>
      </c>
      <c r="FL20" s="39"/>
      <c r="FM20" s="39">
        <v>148</v>
      </c>
      <c r="FN20" s="82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2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2"/>
      <c r="GF20" s="39">
        <v>13</v>
      </c>
      <c r="GG20" s="39" t="s">
        <v>113</v>
      </c>
      <c r="GH20" s="39">
        <v>58</v>
      </c>
      <c r="GI20" s="39" t="s">
        <v>113</v>
      </c>
      <c r="GJ20" s="39">
        <v>103</v>
      </c>
      <c r="GK20" s="39"/>
      <c r="GL20" s="39">
        <v>148</v>
      </c>
      <c r="GM20" s="82"/>
      <c r="GO20" s="39">
        <v>13</v>
      </c>
      <c r="GP20" s="39" t="s">
        <v>113</v>
      </c>
      <c r="GQ20" s="39">
        <v>58</v>
      </c>
      <c r="GR20" s="39" t="s">
        <v>113</v>
      </c>
      <c r="GS20" s="39">
        <v>103</v>
      </c>
      <c r="GT20" s="39"/>
      <c r="GU20" s="39">
        <v>148</v>
      </c>
      <c r="GV20" s="82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2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2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2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2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2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2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2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2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2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2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5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5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2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2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2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2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2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2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2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2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2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2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2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2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2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2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2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2"/>
      <c r="R21" s="39">
        <v>14</v>
      </c>
      <c r="S21" s="39" t="s">
        <v>113</v>
      </c>
      <c r="T21" s="39">
        <v>59</v>
      </c>
      <c r="U21" s="39" t="s">
        <v>113</v>
      </c>
      <c r="V21" s="39">
        <v>104</v>
      </c>
      <c r="W21" s="39"/>
      <c r="X21" s="39">
        <v>149</v>
      </c>
      <c r="Y21" s="82"/>
      <c r="AA21" s="39">
        <v>14</v>
      </c>
      <c r="AB21" s="39" t="s">
        <v>113</v>
      </c>
      <c r="AC21" s="39">
        <v>59</v>
      </c>
      <c r="AD21" s="39" t="s">
        <v>113</v>
      </c>
      <c r="AE21" s="39">
        <v>104</v>
      </c>
      <c r="AF21" s="39"/>
      <c r="AG21" s="39">
        <v>149</v>
      </c>
      <c r="AH21" s="82"/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2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2"/>
      <c r="AZ21" s="39">
        <v>14</v>
      </c>
      <c r="BA21" s="39" t="s">
        <v>114</v>
      </c>
      <c r="BB21" s="39">
        <v>59</v>
      </c>
      <c r="BC21" s="39" t="s">
        <v>113</v>
      </c>
      <c r="BD21" s="39">
        <v>104</v>
      </c>
      <c r="BE21" s="39"/>
      <c r="BF21" s="39">
        <v>149</v>
      </c>
      <c r="BG21" s="82"/>
      <c r="BI21" s="39">
        <v>14</v>
      </c>
      <c r="BJ21" s="39" t="s">
        <v>114</v>
      </c>
      <c r="BK21" s="39">
        <v>59</v>
      </c>
      <c r="BL21" s="39" t="s">
        <v>113</v>
      </c>
      <c r="BM21" s="39">
        <v>104</v>
      </c>
      <c r="BN21" s="39"/>
      <c r="BO21" s="39">
        <v>149</v>
      </c>
      <c r="BP21" s="82"/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2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2"/>
      <c r="CH21" s="39">
        <v>14</v>
      </c>
      <c r="CI21" s="39" t="s">
        <v>114</v>
      </c>
      <c r="CJ21" s="39">
        <v>59</v>
      </c>
      <c r="CK21" s="39" t="s">
        <v>113</v>
      </c>
      <c r="CL21" s="39">
        <v>104</v>
      </c>
      <c r="CM21" s="39"/>
      <c r="CN21" s="39">
        <v>149</v>
      </c>
      <c r="CO21" s="82"/>
      <c r="CQ21" s="39">
        <v>14</v>
      </c>
      <c r="CR21" s="39" t="s">
        <v>114</v>
      </c>
      <c r="CS21" s="39">
        <v>59</v>
      </c>
      <c r="CT21" s="39" t="s">
        <v>113</v>
      </c>
      <c r="CU21" s="39">
        <v>104</v>
      </c>
      <c r="CV21" s="39"/>
      <c r="CW21" s="39">
        <v>149</v>
      </c>
      <c r="CX21" s="82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2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2"/>
      <c r="DP21" s="39">
        <v>14</v>
      </c>
      <c r="DQ21" s="39" t="s">
        <v>113</v>
      </c>
      <c r="DR21" s="39">
        <v>59</v>
      </c>
      <c r="DS21" s="39" t="s">
        <v>113</v>
      </c>
      <c r="DT21" s="39">
        <v>104</v>
      </c>
      <c r="DU21" s="39"/>
      <c r="DV21" s="39">
        <v>149</v>
      </c>
      <c r="DW21" s="82"/>
      <c r="DY21" s="39">
        <v>14</v>
      </c>
      <c r="DZ21" s="39" t="s">
        <v>114</v>
      </c>
      <c r="EA21" s="39">
        <v>59</v>
      </c>
      <c r="EB21" s="39" t="s">
        <v>113</v>
      </c>
      <c r="EC21" s="39">
        <v>104</v>
      </c>
      <c r="ED21" s="39"/>
      <c r="EE21" s="39">
        <v>149</v>
      </c>
      <c r="EF21" s="82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2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2"/>
      <c r="EX21" s="39">
        <v>14</v>
      </c>
      <c r="EY21" s="39" t="s">
        <v>114</v>
      </c>
      <c r="EZ21" s="39">
        <v>59</v>
      </c>
      <c r="FA21" s="39" t="s">
        <v>113</v>
      </c>
      <c r="FB21" s="39">
        <v>104</v>
      </c>
      <c r="FC21" s="39"/>
      <c r="FD21" s="39">
        <v>149</v>
      </c>
      <c r="FE21" s="82"/>
      <c r="FG21" s="39">
        <v>14</v>
      </c>
      <c r="FH21" s="39" t="s">
        <v>114</v>
      </c>
      <c r="FI21" s="39">
        <v>59</v>
      </c>
      <c r="FJ21" s="39" t="s">
        <v>113</v>
      </c>
      <c r="FK21" s="39">
        <v>104</v>
      </c>
      <c r="FL21" s="39"/>
      <c r="FM21" s="39">
        <v>149</v>
      </c>
      <c r="FN21" s="82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2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2"/>
      <c r="GF21" s="39">
        <v>14</v>
      </c>
      <c r="GG21" s="39" t="s">
        <v>113</v>
      </c>
      <c r="GH21" s="39">
        <v>59</v>
      </c>
      <c r="GI21" s="39" t="s">
        <v>113</v>
      </c>
      <c r="GJ21" s="39">
        <v>104</v>
      </c>
      <c r="GK21" s="39"/>
      <c r="GL21" s="39">
        <v>149</v>
      </c>
      <c r="GM21" s="82"/>
      <c r="GO21" s="39">
        <v>14</v>
      </c>
      <c r="GP21" s="39" t="s">
        <v>113</v>
      </c>
      <c r="GQ21" s="39">
        <v>59</v>
      </c>
      <c r="GR21" s="39" t="s">
        <v>113</v>
      </c>
      <c r="GS21" s="39">
        <v>104</v>
      </c>
      <c r="GT21" s="39"/>
      <c r="GU21" s="39">
        <v>149</v>
      </c>
      <c r="GV21" s="82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2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2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2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2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2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2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2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2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2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2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5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5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2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2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2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2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2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2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2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2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2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2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2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2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2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2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2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2"/>
      <c r="R22" s="39">
        <v>15</v>
      </c>
      <c r="S22" s="39" t="s">
        <v>114</v>
      </c>
      <c r="T22" s="39">
        <v>60</v>
      </c>
      <c r="U22" s="39" t="s">
        <v>116</v>
      </c>
      <c r="V22" s="39">
        <v>105</v>
      </c>
      <c r="W22" s="39"/>
      <c r="X22" s="39">
        <v>150</v>
      </c>
      <c r="Y22" s="82"/>
      <c r="AA22" s="39">
        <v>15</v>
      </c>
      <c r="AB22" s="39" t="s">
        <v>114</v>
      </c>
      <c r="AC22" s="39">
        <v>60</v>
      </c>
      <c r="AD22" s="39" t="s">
        <v>113</v>
      </c>
      <c r="AE22" s="39">
        <v>105</v>
      </c>
      <c r="AF22" s="39"/>
      <c r="AG22" s="39">
        <v>150</v>
      </c>
      <c r="AH22" s="82"/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2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2"/>
      <c r="AZ22" s="39">
        <v>15</v>
      </c>
      <c r="BA22" s="39" t="s">
        <v>114</v>
      </c>
      <c r="BB22" s="39">
        <v>60</v>
      </c>
      <c r="BC22" s="39" t="s">
        <v>113</v>
      </c>
      <c r="BD22" s="39">
        <v>105</v>
      </c>
      <c r="BE22" s="39"/>
      <c r="BF22" s="39">
        <v>150</v>
      </c>
      <c r="BG22" s="82"/>
      <c r="BI22" s="39">
        <v>15</v>
      </c>
      <c r="BJ22" s="39" t="s">
        <v>114</v>
      </c>
      <c r="BK22" s="39">
        <v>60</v>
      </c>
      <c r="BL22" s="39" t="s">
        <v>113</v>
      </c>
      <c r="BM22" s="39">
        <v>105</v>
      </c>
      <c r="BN22" s="39"/>
      <c r="BO22" s="39">
        <v>150</v>
      </c>
      <c r="BP22" s="82"/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2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2"/>
      <c r="CH22" s="39">
        <v>15</v>
      </c>
      <c r="CI22" s="39" t="s">
        <v>113</v>
      </c>
      <c r="CJ22" s="39">
        <v>60</v>
      </c>
      <c r="CK22" s="39" t="s">
        <v>113</v>
      </c>
      <c r="CL22" s="39">
        <v>105</v>
      </c>
      <c r="CM22" s="39"/>
      <c r="CN22" s="39">
        <v>150</v>
      </c>
      <c r="CO22" s="82"/>
      <c r="CQ22" s="39">
        <v>15</v>
      </c>
      <c r="CR22" s="39" t="s">
        <v>113</v>
      </c>
      <c r="CS22" s="39">
        <v>60</v>
      </c>
      <c r="CT22" s="39" t="s">
        <v>113</v>
      </c>
      <c r="CU22" s="39">
        <v>105</v>
      </c>
      <c r="CV22" s="39"/>
      <c r="CW22" s="39">
        <v>150</v>
      </c>
      <c r="CX22" s="82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2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2"/>
      <c r="DP22" s="39">
        <v>15</v>
      </c>
      <c r="DQ22" s="39" t="s">
        <v>113</v>
      </c>
      <c r="DR22" s="39">
        <v>60</v>
      </c>
      <c r="DS22" s="39" t="s">
        <v>113</v>
      </c>
      <c r="DT22" s="39">
        <v>105</v>
      </c>
      <c r="DU22" s="39"/>
      <c r="DV22" s="39">
        <v>150</v>
      </c>
      <c r="DW22" s="82"/>
      <c r="DY22" s="39">
        <v>15</v>
      </c>
      <c r="DZ22" s="39" t="s">
        <v>114</v>
      </c>
      <c r="EA22" s="39">
        <v>60</v>
      </c>
      <c r="EB22" s="39" t="s">
        <v>113</v>
      </c>
      <c r="EC22" s="39">
        <v>105</v>
      </c>
      <c r="ED22" s="39"/>
      <c r="EE22" s="39">
        <v>150</v>
      </c>
      <c r="EF22" s="82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2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2"/>
      <c r="EX22" s="39">
        <v>15</v>
      </c>
      <c r="EY22" s="39" t="s">
        <v>113</v>
      </c>
      <c r="EZ22" s="39">
        <v>60</v>
      </c>
      <c r="FA22" s="39" t="s">
        <v>113</v>
      </c>
      <c r="FB22" s="39">
        <v>105</v>
      </c>
      <c r="FC22" s="39"/>
      <c r="FD22" s="39">
        <v>150</v>
      </c>
      <c r="FE22" s="82"/>
      <c r="FG22" s="39">
        <v>15</v>
      </c>
      <c r="FH22" s="39" t="s">
        <v>114</v>
      </c>
      <c r="FI22" s="39">
        <v>60</v>
      </c>
      <c r="FJ22" s="39" t="s">
        <v>113</v>
      </c>
      <c r="FK22" s="39">
        <v>105</v>
      </c>
      <c r="FL22" s="39"/>
      <c r="FM22" s="39">
        <v>150</v>
      </c>
      <c r="FN22" s="82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2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2"/>
      <c r="GF22" s="39">
        <v>15</v>
      </c>
      <c r="GG22" s="39" t="s">
        <v>113</v>
      </c>
      <c r="GH22" s="39">
        <v>60</v>
      </c>
      <c r="GI22" s="39" t="s">
        <v>113</v>
      </c>
      <c r="GJ22" s="39">
        <v>105</v>
      </c>
      <c r="GK22" s="39"/>
      <c r="GL22" s="39">
        <v>150</v>
      </c>
      <c r="GM22" s="82"/>
      <c r="GO22" s="39">
        <v>15</v>
      </c>
      <c r="GP22" s="39" t="s">
        <v>113</v>
      </c>
      <c r="GQ22" s="39">
        <v>60</v>
      </c>
      <c r="GR22" s="39" t="s">
        <v>113</v>
      </c>
      <c r="GS22" s="39">
        <v>105</v>
      </c>
      <c r="GT22" s="39"/>
      <c r="GU22" s="39">
        <v>150</v>
      </c>
      <c r="GV22" s="82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2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2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2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2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2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2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2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2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2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2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5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5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2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2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2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2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2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2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2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2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2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2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2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2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2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2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2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2"/>
      <c r="R23" s="39">
        <v>16</v>
      </c>
      <c r="S23" s="39" t="s">
        <v>113</v>
      </c>
      <c r="T23" s="39">
        <v>61</v>
      </c>
      <c r="U23" s="39" t="s">
        <v>113</v>
      </c>
      <c r="V23" s="39">
        <v>106</v>
      </c>
      <c r="W23" s="39"/>
      <c r="X23" s="39">
        <v>151</v>
      </c>
      <c r="Y23" s="82"/>
      <c r="AA23" s="39">
        <v>16</v>
      </c>
      <c r="AB23" s="39" t="s">
        <v>114</v>
      </c>
      <c r="AC23" s="39">
        <v>61</v>
      </c>
      <c r="AD23" s="39" t="s">
        <v>116</v>
      </c>
      <c r="AE23" s="39">
        <v>106</v>
      </c>
      <c r="AF23" s="39"/>
      <c r="AG23" s="39">
        <v>151</v>
      </c>
      <c r="AH23" s="82"/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2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2"/>
      <c r="AZ23" s="39">
        <v>16</v>
      </c>
      <c r="BA23" s="39" t="s">
        <v>114</v>
      </c>
      <c r="BB23" s="39">
        <v>61</v>
      </c>
      <c r="BC23" s="39" t="s">
        <v>114</v>
      </c>
      <c r="BD23" s="39">
        <v>106</v>
      </c>
      <c r="BE23" s="39"/>
      <c r="BF23" s="39">
        <v>151</v>
      </c>
      <c r="BG23" s="82"/>
      <c r="BI23" s="39">
        <v>16</v>
      </c>
      <c r="BJ23" s="39" t="s">
        <v>114</v>
      </c>
      <c r="BK23" s="39">
        <v>61</v>
      </c>
      <c r="BL23" s="39" t="s">
        <v>116</v>
      </c>
      <c r="BM23" s="39">
        <v>106</v>
      </c>
      <c r="BN23" s="39"/>
      <c r="BO23" s="39">
        <v>151</v>
      </c>
      <c r="BP23" s="82"/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2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2"/>
      <c r="CH23" s="39">
        <v>16</v>
      </c>
      <c r="CI23" s="39" t="s">
        <v>113</v>
      </c>
      <c r="CJ23" s="39">
        <v>61</v>
      </c>
      <c r="CK23" s="39" t="s">
        <v>113</v>
      </c>
      <c r="CL23" s="39">
        <v>106</v>
      </c>
      <c r="CM23" s="39"/>
      <c r="CN23" s="39">
        <v>151</v>
      </c>
      <c r="CO23" s="82"/>
      <c r="CQ23" s="39">
        <v>16</v>
      </c>
      <c r="CR23" s="39" t="s">
        <v>113</v>
      </c>
      <c r="CS23" s="39">
        <v>61</v>
      </c>
      <c r="CT23" s="39" t="s">
        <v>113</v>
      </c>
      <c r="CU23" s="39">
        <v>106</v>
      </c>
      <c r="CV23" s="39"/>
      <c r="CW23" s="39">
        <v>151</v>
      </c>
      <c r="CX23" s="82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2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2"/>
      <c r="DP23" s="39">
        <v>16</v>
      </c>
      <c r="DQ23" s="39" t="s">
        <v>113</v>
      </c>
      <c r="DR23" s="39">
        <v>61</v>
      </c>
      <c r="DS23" s="39" t="s">
        <v>113</v>
      </c>
      <c r="DT23" s="39">
        <v>106</v>
      </c>
      <c r="DU23" s="39"/>
      <c r="DV23" s="39">
        <v>151</v>
      </c>
      <c r="DW23" s="82"/>
      <c r="DY23" s="39">
        <v>16</v>
      </c>
      <c r="DZ23" s="39" t="s">
        <v>113</v>
      </c>
      <c r="EA23" s="39">
        <v>61</v>
      </c>
      <c r="EB23" s="39" t="s">
        <v>113</v>
      </c>
      <c r="EC23" s="39">
        <v>106</v>
      </c>
      <c r="ED23" s="39"/>
      <c r="EE23" s="39">
        <v>151</v>
      </c>
      <c r="EF23" s="82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2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2"/>
      <c r="EX23" s="39">
        <v>16</v>
      </c>
      <c r="EY23" s="39" t="s">
        <v>113</v>
      </c>
      <c r="EZ23" s="39">
        <v>61</v>
      </c>
      <c r="FA23" s="39" t="s">
        <v>114</v>
      </c>
      <c r="FB23" s="39">
        <v>106</v>
      </c>
      <c r="FC23" s="39"/>
      <c r="FD23" s="39">
        <v>151</v>
      </c>
      <c r="FE23" s="82"/>
      <c r="FG23" s="39">
        <v>16</v>
      </c>
      <c r="FH23" s="39" t="s">
        <v>114</v>
      </c>
      <c r="FI23" s="39">
        <v>61</v>
      </c>
      <c r="FJ23" s="39" t="s">
        <v>113</v>
      </c>
      <c r="FK23" s="39">
        <v>106</v>
      </c>
      <c r="FL23" s="39"/>
      <c r="FM23" s="39">
        <v>151</v>
      </c>
      <c r="FN23" s="82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2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2"/>
      <c r="GF23" s="39">
        <v>16</v>
      </c>
      <c r="GG23" s="39" t="s">
        <v>113</v>
      </c>
      <c r="GH23" s="39">
        <v>61</v>
      </c>
      <c r="GI23" s="39" t="s">
        <v>113</v>
      </c>
      <c r="GJ23" s="39">
        <v>106</v>
      </c>
      <c r="GK23" s="39"/>
      <c r="GL23" s="39">
        <v>151</v>
      </c>
      <c r="GM23" s="82"/>
      <c r="GO23" s="39">
        <v>16</v>
      </c>
      <c r="GP23" s="39" t="s">
        <v>113</v>
      </c>
      <c r="GQ23" s="39">
        <v>61</v>
      </c>
      <c r="GR23" s="39" t="s">
        <v>113</v>
      </c>
      <c r="GS23" s="39">
        <v>106</v>
      </c>
      <c r="GT23" s="39"/>
      <c r="GU23" s="39">
        <v>151</v>
      </c>
      <c r="GV23" s="82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2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2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2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2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2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2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2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2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2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2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5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5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2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2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2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2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2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2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2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2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2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2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2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2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2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2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2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2"/>
      <c r="R24" s="39">
        <v>17</v>
      </c>
      <c r="S24" s="39" t="s">
        <v>113</v>
      </c>
      <c r="T24" s="39">
        <v>62</v>
      </c>
      <c r="U24" s="39" t="s">
        <v>116</v>
      </c>
      <c r="V24" s="39">
        <v>107</v>
      </c>
      <c r="W24" s="39"/>
      <c r="X24" s="39">
        <v>152</v>
      </c>
      <c r="Y24" s="82"/>
      <c r="AA24" s="39">
        <v>17</v>
      </c>
      <c r="AB24" s="39" t="s">
        <v>113</v>
      </c>
      <c r="AC24" s="39">
        <v>62</v>
      </c>
      <c r="AD24" s="39" t="s">
        <v>113</v>
      </c>
      <c r="AE24" s="39">
        <v>107</v>
      </c>
      <c r="AF24" s="39"/>
      <c r="AG24" s="39">
        <v>152</v>
      </c>
      <c r="AH24" s="82"/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2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2"/>
      <c r="AZ24" s="39">
        <v>17</v>
      </c>
      <c r="BA24" s="39" t="s">
        <v>113</v>
      </c>
      <c r="BB24" s="39">
        <v>62</v>
      </c>
      <c r="BC24" s="39" t="s">
        <v>113</v>
      </c>
      <c r="BD24" s="39">
        <v>107</v>
      </c>
      <c r="BE24" s="39"/>
      <c r="BF24" s="39">
        <v>152</v>
      </c>
      <c r="BG24" s="82"/>
      <c r="BI24" s="39">
        <v>17</v>
      </c>
      <c r="BJ24" s="39" t="s">
        <v>113</v>
      </c>
      <c r="BK24" s="39">
        <v>62</v>
      </c>
      <c r="BL24" s="39" t="s">
        <v>113</v>
      </c>
      <c r="BM24" s="39">
        <v>107</v>
      </c>
      <c r="BN24" s="39"/>
      <c r="BO24" s="39">
        <v>152</v>
      </c>
      <c r="BP24" s="82"/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2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2"/>
      <c r="CH24" s="39">
        <v>17</v>
      </c>
      <c r="CI24" s="39" t="s">
        <v>113</v>
      </c>
      <c r="CJ24" s="39">
        <v>62</v>
      </c>
      <c r="CK24" s="39" t="s">
        <v>113</v>
      </c>
      <c r="CL24" s="39">
        <v>107</v>
      </c>
      <c r="CM24" s="39"/>
      <c r="CN24" s="39">
        <v>152</v>
      </c>
      <c r="CO24" s="82"/>
      <c r="CQ24" s="39">
        <v>17</v>
      </c>
      <c r="CR24" s="39" t="s">
        <v>113</v>
      </c>
      <c r="CS24" s="39">
        <v>62</v>
      </c>
      <c r="CT24" s="39" t="s">
        <v>113</v>
      </c>
      <c r="CU24" s="39">
        <v>107</v>
      </c>
      <c r="CV24" s="39"/>
      <c r="CW24" s="39">
        <v>152</v>
      </c>
      <c r="CX24" s="82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2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2"/>
      <c r="DP24" s="39">
        <v>17</v>
      </c>
      <c r="DQ24" s="39" t="s">
        <v>113</v>
      </c>
      <c r="DR24" s="39">
        <v>62</v>
      </c>
      <c r="DS24" s="39" t="s">
        <v>113</v>
      </c>
      <c r="DT24" s="39">
        <v>107</v>
      </c>
      <c r="DU24" s="39"/>
      <c r="DV24" s="39">
        <v>152</v>
      </c>
      <c r="DW24" s="82"/>
      <c r="DY24" s="39">
        <v>17</v>
      </c>
      <c r="DZ24" s="39" t="s">
        <v>113</v>
      </c>
      <c r="EA24" s="39">
        <v>62</v>
      </c>
      <c r="EB24" s="39" t="s">
        <v>113</v>
      </c>
      <c r="EC24" s="39">
        <v>107</v>
      </c>
      <c r="ED24" s="39"/>
      <c r="EE24" s="39">
        <v>152</v>
      </c>
      <c r="EF24" s="82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2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2"/>
      <c r="EX24" s="39">
        <v>17</v>
      </c>
      <c r="EY24" s="39" t="s">
        <v>113</v>
      </c>
      <c r="EZ24" s="39">
        <v>62</v>
      </c>
      <c r="FA24" s="39" t="s">
        <v>113</v>
      </c>
      <c r="FB24" s="39">
        <v>107</v>
      </c>
      <c r="FC24" s="39"/>
      <c r="FD24" s="39">
        <v>152</v>
      </c>
      <c r="FE24" s="82"/>
      <c r="FG24" s="39">
        <v>17</v>
      </c>
      <c r="FH24" s="39" t="s">
        <v>114</v>
      </c>
      <c r="FI24" s="39">
        <v>62</v>
      </c>
      <c r="FJ24" s="39" t="s">
        <v>113</v>
      </c>
      <c r="FK24" s="39">
        <v>107</v>
      </c>
      <c r="FL24" s="39"/>
      <c r="FM24" s="39">
        <v>152</v>
      </c>
      <c r="FN24" s="82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2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2"/>
      <c r="GF24" s="39">
        <v>17</v>
      </c>
      <c r="GG24" s="39" t="s">
        <v>113</v>
      </c>
      <c r="GH24" s="39">
        <v>62</v>
      </c>
      <c r="GI24" s="39" t="s">
        <v>113</v>
      </c>
      <c r="GJ24" s="39">
        <v>107</v>
      </c>
      <c r="GK24" s="39"/>
      <c r="GL24" s="39">
        <v>152</v>
      </c>
      <c r="GM24" s="82"/>
      <c r="GO24" s="39">
        <v>17</v>
      </c>
      <c r="GP24" s="39" t="s">
        <v>113</v>
      </c>
      <c r="GQ24" s="39">
        <v>62</v>
      </c>
      <c r="GR24" s="39" t="s">
        <v>113</v>
      </c>
      <c r="GS24" s="39">
        <v>107</v>
      </c>
      <c r="GT24" s="39"/>
      <c r="GU24" s="39">
        <v>152</v>
      </c>
      <c r="GV24" s="82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2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2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2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2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2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2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2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2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2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2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5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5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2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2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2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2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2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2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2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2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2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2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2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2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2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2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2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2"/>
      <c r="R25" s="39">
        <v>18</v>
      </c>
      <c r="S25" s="39" t="s">
        <v>113</v>
      </c>
      <c r="T25" s="39">
        <v>63</v>
      </c>
      <c r="U25" s="39" t="s">
        <v>113</v>
      </c>
      <c r="V25" s="39">
        <v>108</v>
      </c>
      <c r="W25" s="39"/>
      <c r="X25" s="39">
        <v>153</v>
      </c>
      <c r="Y25" s="82"/>
      <c r="AA25" s="39">
        <v>18</v>
      </c>
      <c r="AB25" s="39" t="s">
        <v>113</v>
      </c>
      <c r="AC25" s="39">
        <v>63</v>
      </c>
      <c r="AD25" s="39" t="s">
        <v>113</v>
      </c>
      <c r="AE25" s="39">
        <v>108</v>
      </c>
      <c r="AF25" s="39"/>
      <c r="AG25" s="39">
        <v>153</v>
      </c>
      <c r="AH25" s="82"/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2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2"/>
      <c r="AZ25" s="39">
        <v>18</v>
      </c>
      <c r="BA25" s="39" t="s">
        <v>113</v>
      </c>
      <c r="BB25" s="39">
        <v>63</v>
      </c>
      <c r="BC25" s="39" t="s">
        <v>113</v>
      </c>
      <c r="BD25" s="39">
        <v>108</v>
      </c>
      <c r="BE25" s="39"/>
      <c r="BF25" s="39">
        <v>153</v>
      </c>
      <c r="BG25" s="82"/>
      <c r="BI25" s="39">
        <v>18</v>
      </c>
      <c r="BJ25" s="39" t="s">
        <v>113</v>
      </c>
      <c r="BK25" s="39">
        <v>63</v>
      </c>
      <c r="BL25" s="39" t="s">
        <v>113</v>
      </c>
      <c r="BM25" s="39">
        <v>108</v>
      </c>
      <c r="BN25" s="39"/>
      <c r="BO25" s="39">
        <v>153</v>
      </c>
      <c r="BP25" s="82"/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2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2"/>
      <c r="CH25" s="39">
        <v>18</v>
      </c>
      <c r="CI25" s="39" t="s">
        <v>113</v>
      </c>
      <c r="CJ25" s="39">
        <v>63</v>
      </c>
      <c r="CK25" s="39" t="s">
        <v>113</v>
      </c>
      <c r="CL25" s="39">
        <v>108</v>
      </c>
      <c r="CM25" s="39"/>
      <c r="CN25" s="39">
        <v>153</v>
      </c>
      <c r="CO25" s="82"/>
      <c r="CQ25" s="39">
        <v>18</v>
      </c>
      <c r="CR25" s="39" t="s">
        <v>113</v>
      </c>
      <c r="CS25" s="39">
        <v>63</v>
      </c>
      <c r="CT25" s="39" t="s">
        <v>113</v>
      </c>
      <c r="CU25" s="39">
        <v>108</v>
      </c>
      <c r="CV25" s="39"/>
      <c r="CW25" s="39">
        <v>153</v>
      </c>
      <c r="CX25" s="82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2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2"/>
      <c r="DP25" s="39">
        <v>18</v>
      </c>
      <c r="DQ25" s="39" t="s">
        <v>113</v>
      </c>
      <c r="DR25" s="39">
        <v>63</v>
      </c>
      <c r="DS25" s="39" t="s">
        <v>113</v>
      </c>
      <c r="DT25" s="39">
        <v>108</v>
      </c>
      <c r="DU25" s="39"/>
      <c r="DV25" s="39">
        <v>153</v>
      </c>
      <c r="DW25" s="82"/>
      <c r="DY25" s="39">
        <v>18</v>
      </c>
      <c r="DZ25" s="39" t="s">
        <v>113</v>
      </c>
      <c r="EA25" s="39">
        <v>63</v>
      </c>
      <c r="EB25" s="39" t="s">
        <v>113</v>
      </c>
      <c r="EC25" s="39">
        <v>108</v>
      </c>
      <c r="ED25" s="39"/>
      <c r="EE25" s="39">
        <v>153</v>
      </c>
      <c r="EF25" s="82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2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2"/>
      <c r="EX25" s="39">
        <v>18</v>
      </c>
      <c r="EY25" s="39" t="s">
        <v>113</v>
      </c>
      <c r="EZ25" s="39">
        <v>63</v>
      </c>
      <c r="FA25" s="39" t="s">
        <v>113</v>
      </c>
      <c r="FB25" s="39">
        <v>108</v>
      </c>
      <c r="FC25" s="39"/>
      <c r="FD25" s="39">
        <v>153</v>
      </c>
      <c r="FE25" s="82"/>
      <c r="FG25" s="39">
        <v>18</v>
      </c>
      <c r="FH25" s="39" t="s">
        <v>114</v>
      </c>
      <c r="FI25" s="39">
        <v>63</v>
      </c>
      <c r="FJ25" s="39" t="s">
        <v>113</v>
      </c>
      <c r="FK25" s="39">
        <v>108</v>
      </c>
      <c r="FL25" s="39"/>
      <c r="FM25" s="39">
        <v>153</v>
      </c>
      <c r="FN25" s="82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2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2"/>
      <c r="GF25" s="39">
        <v>18</v>
      </c>
      <c r="GG25" s="39" t="s">
        <v>113</v>
      </c>
      <c r="GH25" s="39">
        <v>63</v>
      </c>
      <c r="GI25" s="39" t="s">
        <v>113</v>
      </c>
      <c r="GJ25" s="39">
        <v>108</v>
      </c>
      <c r="GK25" s="39"/>
      <c r="GL25" s="39">
        <v>153</v>
      </c>
      <c r="GM25" s="82"/>
      <c r="GO25" s="39">
        <v>18</v>
      </c>
      <c r="GP25" s="39" t="s">
        <v>113</v>
      </c>
      <c r="GQ25" s="39">
        <v>63</v>
      </c>
      <c r="GR25" s="39" t="s">
        <v>113</v>
      </c>
      <c r="GS25" s="39">
        <v>108</v>
      </c>
      <c r="GT25" s="39"/>
      <c r="GU25" s="39">
        <v>153</v>
      </c>
      <c r="GV25" s="82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2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2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2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2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2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2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2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2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2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2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5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5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2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2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2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2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2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2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2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2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2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2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2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2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2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2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2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2"/>
      <c r="R26" s="39">
        <v>19</v>
      </c>
      <c r="S26" s="39" t="s">
        <v>113</v>
      </c>
      <c r="T26" s="39">
        <v>64</v>
      </c>
      <c r="U26" s="39" t="s">
        <v>113</v>
      </c>
      <c r="V26" s="39">
        <v>109</v>
      </c>
      <c r="W26" s="39"/>
      <c r="X26" s="39">
        <v>154</v>
      </c>
      <c r="Y26" s="82"/>
      <c r="AA26" s="39">
        <v>19</v>
      </c>
      <c r="AB26" s="39" t="s">
        <v>113</v>
      </c>
      <c r="AC26" s="39">
        <v>64</v>
      </c>
      <c r="AD26" s="39" t="s">
        <v>113</v>
      </c>
      <c r="AE26" s="39">
        <v>109</v>
      </c>
      <c r="AF26" s="39"/>
      <c r="AG26" s="39">
        <v>154</v>
      </c>
      <c r="AH26" s="82"/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2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2"/>
      <c r="AZ26" s="39">
        <v>19</v>
      </c>
      <c r="BA26" s="39" t="s">
        <v>113</v>
      </c>
      <c r="BB26" s="39">
        <v>64</v>
      </c>
      <c r="BC26" s="39" t="s">
        <v>113</v>
      </c>
      <c r="BD26" s="39">
        <v>109</v>
      </c>
      <c r="BE26" s="39"/>
      <c r="BF26" s="39">
        <v>154</v>
      </c>
      <c r="BG26" s="82"/>
      <c r="BI26" s="39">
        <v>19</v>
      </c>
      <c r="BJ26" s="39" t="s">
        <v>113</v>
      </c>
      <c r="BK26" s="39">
        <v>64</v>
      </c>
      <c r="BL26" s="39" t="s">
        <v>113</v>
      </c>
      <c r="BM26" s="39">
        <v>109</v>
      </c>
      <c r="BN26" s="39"/>
      <c r="BO26" s="39">
        <v>154</v>
      </c>
      <c r="BP26" s="82"/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2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2"/>
      <c r="CH26" s="39">
        <v>19</v>
      </c>
      <c r="CI26" s="39" t="s">
        <v>113</v>
      </c>
      <c r="CJ26" s="39">
        <v>64</v>
      </c>
      <c r="CK26" s="39" t="s">
        <v>113</v>
      </c>
      <c r="CL26" s="39">
        <v>109</v>
      </c>
      <c r="CM26" s="39"/>
      <c r="CN26" s="39">
        <v>154</v>
      </c>
      <c r="CO26" s="82"/>
      <c r="CQ26" s="39">
        <v>19</v>
      </c>
      <c r="CR26" s="39" t="s">
        <v>113</v>
      </c>
      <c r="CS26" s="39">
        <v>64</v>
      </c>
      <c r="CT26" s="39" t="s">
        <v>113</v>
      </c>
      <c r="CU26" s="39">
        <v>109</v>
      </c>
      <c r="CV26" s="39"/>
      <c r="CW26" s="39">
        <v>154</v>
      </c>
      <c r="CX26" s="82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2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2"/>
      <c r="DP26" s="39">
        <v>19</v>
      </c>
      <c r="DQ26" s="39" t="s">
        <v>113</v>
      </c>
      <c r="DR26" s="39">
        <v>64</v>
      </c>
      <c r="DS26" s="39" t="s">
        <v>113</v>
      </c>
      <c r="DT26" s="39">
        <v>109</v>
      </c>
      <c r="DU26" s="39"/>
      <c r="DV26" s="39">
        <v>154</v>
      </c>
      <c r="DW26" s="82"/>
      <c r="DY26" s="39">
        <v>19</v>
      </c>
      <c r="DZ26" s="39" t="s">
        <v>113</v>
      </c>
      <c r="EA26" s="39">
        <v>64</v>
      </c>
      <c r="EB26" s="39" t="s">
        <v>114</v>
      </c>
      <c r="EC26" s="39">
        <v>109</v>
      </c>
      <c r="ED26" s="39"/>
      <c r="EE26" s="39">
        <v>154</v>
      </c>
      <c r="EF26" s="82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2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2"/>
      <c r="EX26" s="39">
        <v>19</v>
      </c>
      <c r="EY26" s="39" t="s">
        <v>113</v>
      </c>
      <c r="EZ26" s="39">
        <v>64</v>
      </c>
      <c r="FA26" s="39" t="s">
        <v>113</v>
      </c>
      <c r="FB26" s="39">
        <v>109</v>
      </c>
      <c r="FC26" s="39"/>
      <c r="FD26" s="39">
        <v>154</v>
      </c>
      <c r="FE26" s="82"/>
      <c r="FG26" s="39">
        <v>19</v>
      </c>
      <c r="FH26" s="39" t="s">
        <v>113</v>
      </c>
      <c r="FI26" s="39">
        <v>64</v>
      </c>
      <c r="FJ26" s="39" t="s">
        <v>113</v>
      </c>
      <c r="FK26" s="39">
        <v>109</v>
      </c>
      <c r="FL26" s="39"/>
      <c r="FM26" s="39">
        <v>154</v>
      </c>
      <c r="FN26" s="82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2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2"/>
      <c r="GF26" s="39">
        <v>19</v>
      </c>
      <c r="GG26" s="39" t="s">
        <v>113</v>
      </c>
      <c r="GH26" s="39">
        <v>64</v>
      </c>
      <c r="GI26" s="39" t="s">
        <v>113</v>
      </c>
      <c r="GJ26" s="39">
        <v>109</v>
      </c>
      <c r="GK26" s="39"/>
      <c r="GL26" s="39">
        <v>154</v>
      </c>
      <c r="GM26" s="82"/>
      <c r="GO26" s="39">
        <v>19</v>
      </c>
      <c r="GP26" s="39" t="s">
        <v>113</v>
      </c>
      <c r="GQ26" s="39">
        <v>64</v>
      </c>
      <c r="GR26" s="39" t="s">
        <v>113</v>
      </c>
      <c r="GS26" s="39">
        <v>109</v>
      </c>
      <c r="GT26" s="39"/>
      <c r="GU26" s="39">
        <v>154</v>
      </c>
      <c r="GV26" s="82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2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2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2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2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2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2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2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2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2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2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5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5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2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2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2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2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2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2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2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2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2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2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2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2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2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2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2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2"/>
      <c r="R27" s="39">
        <v>20</v>
      </c>
      <c r="S27" s="39" t="s">
        <v>113</v>
      </c>
      <c r="T27" s="39">
        <v>65</v>
      </c>
      <c r="U27" s="39"/>
      <c r="V27" s="39">
        <v>110</v>
      </c>
      <c r="W27" s="39"/>
      <c r="X27" s="39">
        <v>155</v>
      </c>
      <c r="Y27" s="82"/>
      <c r="AA27" s="39">
        <v>20</v>
      </c>
      <c r="AB27" s="39" t="s">
        <v>113</v>
      </c>
      <c r="AC27" s="39">
        <v>65</v>
      </c>
      <c r="AD27" s="39" t="s">
        <v>113</v>
      </c>
      <c r="AE27" s="39">
        <v>110</v>
      </c>
      <c r="AF27" s="39"/>
      <c r="AG27" s="39">
        <v>155</v>
      </c>
      <c r="AH27" s="82"/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2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2"/>
      <c r="AZ27" s="39">
        <v>20</v>
      </c>
      <c r="BA27" s="39" t="s">
        <v>113</v>
      </c>
      <c r="BB27" s="39">
        <v>65</v>
      </c>
      <c r="BC27" s="39" t="s">
        <v>116</v>
      </c>
      <c r="BD27" s="39">
        <v>110</v>
      </c>
      <c r="BE27" s="39"/>
      <c r="BF27" s="39">
        <v>155</v>
      </c>
      <c r="BG27" s="82"/>
      <c r="BI27" s="39">
        <v>20</v>
      </c>
      <c r="BJ27" s="39" t="s">
        <v>113</v>
      </c>
      <c r="BK27" s="39">
        <v>65</v>
      </c>
      <c r="BL27" s="39" t="s">
        <v>113</v>
      </c>
      <c r="BM27" s="39">
        <v>110</v>
      </c>
      <c r="BN27" s="39"/>
      <c r="BO27" s="39">
        <v>155</v>
      </c>
      <c r="BP27" s="82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2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2"/>
      <c r="CH27" s="39">
        <v>20</v>
      </c>
      <c r="CI27" s="39" t="s">
        <v>113</v>
      </c>
      <c r="CJ27" s="39">
        <v>65</v>
      </c>
      <c r="CK27" s="39" t="s">
        <v>113</v>
      </c>
      <c r="CL27" s="39">
        <v>110</v>
      </c>
      <c r="CM27" s="39"/>
      <c r="CN27" s="39">
        <v>155</v>
      </c>
      <c r="CO27" s="82"/>
      <c r="CQ27" s="39">
        <v>20</v>
      </c>
      <c r="CR27" s="39" t="s">
        <v>113</v>
      </c>
      <c r="CS27" s="39">
        <v>65</v>
      </c>
      <c r="CT27" s="39" t="s">
        <v>113</v>
      </c>
      <c r="CU27" s="39">
        <v>110</v>
      </c>
      <c r="CV27" s="39"/>
      <c r="CW27" s="39">
        <v>155</v>
      </c>
      <c r="CX27" s="82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2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2"/>
      <c r="DP27" s="39">
        <v>20</v>
      </c>
      <c r="DQ27" s="39" t="s">
        <v>113</v>
      </c>
      <c r="DR27" s="39">
        <v>65</v>
      </c>
      <c r="DS27" s="39" t="s">
        <v>114</v>
      </c>
      <c r="DT27" s="39">
        <v>110</v>
      </c>
      <c r="DU27" s="39"/>
      <c r="DV27" s="39">
        <v>155</v>
      </c>
      <c r="DW27" s="82"/>
      <c r="DY27" s="39">
        <v>20</v>
      </c>
      <c r="DZ27" s="39" t="s">
        <v>113</v>
      </c>
      <c r="EA27" s="39">
        <v>65</v>
      </c>
      <c r="EB27" s="39" t="s">
        <v>113</v>
      </c>
      <c r="EC27" s="39">
        <v>110</v>
      </c>
      <c r="ED27" s="39"/>
      <c r="EE27" s="39">
        <v>155</v>
      </c>
      <c r="EF27" s="82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2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2"/>
      <c r="EX27" s="39">
        <v>20</v>
      </c>
      <c r="EY27" s="39" t="s">
        <v>113</v>
      </c>
      <c r="EZ27" s="39">
        <v>65</v>
      </c>
      <c r="FA27" s="39" t="s">
        <v>113</v>
      </c>
      <c r="FB27" s="39">
        <v>110</v>
      </c>
      <c r="FC27" s="39"/>
      <c r="FD27" s="39">
        <v>155</v>
      </c>
      <c r="FE27" s="82"/>
      <c r="FG27" s="39">
        <v>20</v>
      </c>
      <c r="FH27" s="39" t="s">
        <v>113</v>
      </c>
      <c r="FI27" s="39">
        <v>65</v>
      </c>
      <c r="FJ27" s="39" t="s">
        <v>113</v>
      </c>
      <c r="FK27" s="39">
        <v>110</v>
      </c>
      <c r="FL27" s="39"/>
      <c r="FM27" s="39">
        <v>155</v>
      </c>
      <c r="FN27" s="82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2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2"/>
      <c r="GF27" s="39">
        <v>20</v>
      </c>
      <c r="GG27" s="39" t="s">
        <v>113</v>
      </c>
      <c r="GH27" s="39">
        <v>65</v>
      </c>
      <c r="GI27" s="39" t="s">
        <v>113</v>
      </c>
      <c r="GJ27" s="39">
        <v>110</v>
      </c>
      <c r="GK27" s="39"/>
      <c r="GL27" s="39">
        <v>155</v>
      </c>
      <c r="GM27" s="82"/>
      <c r="GO27" s="39">
        <v>20</v>
      </c>
      <c r="GP27" s="39" t="s">
        <v>113</v>
      </c>
      <c r="GQ27" s="39">
        <v>65</v>
      </c>
      <c r="GR27" s="39" t="s">
        <v>113</v>
      </c>
      <c r="GS27" s="39">
        <v>110</v>
      </c>
      <c r="GT27" s="39"/>
      <c r="GU27" s="39">
        <v>155</v>
      </c>
      <c r="GV27" s="82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2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2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2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2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2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2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2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2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2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2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5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5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2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2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2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2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2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2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2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2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2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2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2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2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2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2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2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2"/>
      <c r="R28" s="39">
        <v>21</v>
      </c>
      <c r="S28" s="39" t="s">
        <v>113</v>
      </c>
      <c r="T28" s="39">
        <v>66</v>
      </c>
      <c r="U28" s="39"/>
      <c r="V28" s="39">
        <v>111</v>
      </c>
      <c r="W28" s="39"/>
      <c r="X28" s="39">
        <v>156</v>
      </c>
      <c r="Y28" s="82"/>
      <c r="AA28" s="39">
        <v>21</v>
      </c>
      <c r="AB28" s="39" t="s">
        <v>113</v>
      </c>
      <c r="AC28" s="39">
        <v>66</v>
      </c>
      <c r="AD28" s="39" t="s">
        <v>113</v>
      </c>
      <c r="AE28" s="39">
        <v>111</v>
      </c>
      <c r="AF28" s="39"/>
      <c r="AG28" s="39">
        <v>156</v>
      </c>
      <c r="AH28" s="82"/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2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2"/>
      <c r="AZ28" s="39">
        <v>21</v>
      </c>
      <c r="BA28" s="39" t="s">
        <v>113</v>
      </c>
      <c r="BB28" s="39">
        <v>66</v>
      </c>
      <c r="BC28" s="39" t="s">
        <v>113</v>
      </c>
      <c r="BD28" s="39">
        <v>111</v>
      </c>
      <c r="BE28" s="39"/>
      <c r="BF28" s="39">
        <v>156</v>
      </c>
      <c r="BG28" s="82"/>
      <c r="BI28" s="39">
        <v>21</v>
      </c>
      <c r="BJ28" s="39" t="s">
        <v>114</v>
      </c>
      <c r="BK28" s="39">
        <v>66</v>
      </c>
      <c r="BL28" s="39" t="s">
        <v>113</v>
      </c>
      <c r="BM28" s="39">
        <v>111</v>
      </c>
      <c r="BN28" s="39"/>
      <c r="BO28" s="39">
        <v>156</v>
      </c>
      <c r="BP28" s="82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2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2"/>
      <c r="CH28" s="39">
        <v>21</v>
      </c>
      <c r="CI28" s="39" t="s">
        <v>113</v>
      </c>
      <c r="CJ28" s="39">
        <v>66</v>
      </c>
      <c r="CK28" s="39" t="s">
        <v>113</v>
      </c>
      <c r="CL28" s="39">
        <v>111</v>
      </c>
      <c r="CM28" s="39"/>
      <c r="CN28" s="39">
        <v>156</v>
      </c>
      <c r="CO28" s="82"/>
      <c r="CQ28" s="39">
        <v>21</v>
      </c>
      <c r="CR28" s="39" t="s">
        <v>113</v>
      </c>
      <c r="CS28" s="39">
        <v>66</v>
      </c>
      <c r="CT28" s="39" t="s">
        <v>113</v>
      </c>
      <c r="CU28" s="39">
        <v>111</v>
      </c>
      <c r="CV28" s="39"/>
      <c r="CW28" s="39">
        <v>156</v>
      </c>
      <c r="CX28" s="82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2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2"/>
      <c r="DP28" s="39">
        <v>21</v>
      </c>
      <c r="DQ28" s="39" t="s">
        <v>113</v>
      </c>
      <c r="DR28" s="39">
        <v>66</v>
      </c>
      <c r="DS28" s="39" t="s">
        <v>114</v>
      </c>
      <c r="DT28" s="39">
        <v>111</v>
      </c>
      <c r="DU28" s="39"/>
      <c r="DV28" s="39">
        <v>156</v>
      </c>
      <c r="DW28" s="82"/>
      <c r="DY28" s="39">
        <v>21</v>
      </c>
      <c r="DZ28" s="39" t="s">
        <v>113</v>
      </c>
      <c r="EA28" s="39">
        <v>66</v>
      </c>
      <c r="EB28" s="39" t="s">
        <v>113</v>
      </c>
      <c r="EC28" s="39">
        <v>111</v>
      </c>
      <c r="ED28" s="39"/>
      <c r="EE28" s="39">
        <v>156</v>
      </c>
      <c r="EF28" s="82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2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2"/>
      <c r="EX28" s="39">
        <v>21</v>
      </c>
      <c r="EY28" s="39" t="s">
        <v>113</v>
      </c>
      <c r="EZ28" s="39">
        <v>66</v>
      </c>
      <c r="FA28" s="39" t="s">
        <v>113</v>
      </c>
      <c r="FB28" s="39">
        <v>111</v>
      </c>
      <c r="FC28" s="39"/>
      <c r="FD28" s="39">
        <v>156</v>
      </c>
      <c r="FE28" s="82"/>
      <c r="FG28" s="39">
        <v>21</v>
      </c>
      <c r="FH28" s="39" t="s">
        <v>113</v>
      </c>
      <c r="FI28" s="39">
        <v>66</v>
      </c>
      <c r="FJ28" s="39" t="s">
        <v>113</v>
      </c>
      <c r="FK28" s="39">
        <v>111</v>
      </c>
      <c r="FL28" s="39"/>
      <c r="FM28" s="39">
        <v>156</v>
      </c>
      <c r="FN28" s="82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2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2"/>
      <c r="GF28" s="39">
        <v>21</v>
      </c>
      <c r="GG28" s="39" t="s">
        <v>113</v>
      </c>
      <c r="GH28" s="39">
        <v>66</v>
      </c>
      <c r="GI28" s="39" t="s">
        <v>113</v>
      </c>
      <c r="GJ28" s="39">
        <v>111</v>
      </c>
      <c r="GK28" s="39"/>
      <c r="GL28" s="39">
        <v>156</v>
      </c>
      <c r="GM28" s="82"/>
      <c r="GO28" s="39">
        <v>21</v>
      </c>
      <c r="GP28" s="39" t="s">
        <v>113</v>
      </c>
      <c r="GQ28" s="39">
        <v>66</v>
      </c>
      <c r="GR28" s="39" t="s">
        <v>113</v>
      </c>
      <c r="GS28" s="39">
        <v>111</v>
      </c>
      <c r="GT28" s="39"/>
      <c r="GU28" s="39">
        <v>156</v>
      </c>
      <c r="GV28" s="82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2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2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2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2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2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2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2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2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2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2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5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5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2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2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2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2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2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2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2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2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2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2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2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2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2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2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2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2"/>
      <c r="R29" s="39">
        <v>22</v>
      </c>
      <c r="S29" s="39" t="s">
        <v>113</v>
      </c>
      <c r="T29" s="39">
        <v>67</v>
      </c>
      <c r="U29" s="39"/>
      <c r="V29" s="39">
        <v>112</v>
      </c>
      <c r="W29" s="39"/>
      <c r="X29" s="39">
        <v>157</v>
      </c>
      <c r="Y29" s="82"/>
      <c r="AA29" s="39">
        <v>22</v>
      </c>
      <c r="AB29" s="39" t="s">
        <v>114</v>
      </c>
      <c r="AC29" s="39">
        <v>67</v>
      </c>
      <c r="AD29" s="39" t="s">
        <v>113</v>
      </c>
      <c r="AE29" s="39">
        <v>112</v>
      </c>
      <c r="AF29" s="39"/>
      <c r="AG29" s="39">
        <v>157</v>
      </c>
      <c r="AH29" s="82"/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2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2"/>
      <c r="AZ29" s="39">
        <v>22</v>
      </c>
      <c r="BA29" s="39" t="s">
        <v>113</v>
      </c>
      <c r="BB29" s="39">
        <v>67</v>
      </c>
      <c r="BC29" s="39" t="s">
        <v>114</v>
      </c>
      <c r="BD29" s="39">
        <v>112</v>
      </c>
      <c r="BE29" s="39"/>
      <c r="BF29" s="39">
        <v>157</v>
      </c>
      <c r="BG29" s="82"/>
      <c r="BI29" s="39">
        <v>22</v>
      </c>
      <c r="BJ29" s="39" t="s">
        <v>113</v>
      </c>
      <c r="BK29" s="39">
        <v>67</v>
      </c>
      <c r="BL29" s="39" t="s">
        <v>114</v>
      </c>
      <c r="BM29" s="39">
        <v>112</v>
      </c>
      <c r="BN29" s="39"/>
      <c r="BO29" s="39">
        <v>157</v>
      </c>
      <c r="BP29" s="82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2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2"/>
      <c r="CH29" s="39">
        <v>22</v>
      </c>
      <c r="CI29" s="39" t="s">
        <v>113</v>
      </c>
      <c r="CJ29" s="39">
        <v>67</v>
      </c>
      <c r="CK29" s="39" t="s">
        <v>113</v>
      </c>
      <c r="CL29" s="39">
        <v>112</v>
      </c>
      <c r="CM29" s="39"/>
      <c r="CN29" s="39">
        <v>157</v>
      </c>
      <c r="CO29" s="82"/>
      <c r="CQ29" s="39">
        <v>22</v>
      </c>
      <c r="CR29" s="39" t="s">
        <v>113</v>
      </c>
      <c r="CS29" s="39">
        <v>67</v>
      </c>
      <c r="CT29" s="39" t="s">
        <v>113</v>
      </c>
      <c r="CU29" s="39">
        <v>112</v>
      </c>
      <c r="CV29" s="39"/>
      <c r="CW29" s="39">
        <v>157</v>
      </c>
      <c r="CX29" s="82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2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2"/>
      <c r="DP29" s="39">
        <v>22</v>
      </c>
      <c r="DQ29" s="39" t="s">
        <v>113</v>
      </c>
      <c r="DR29" s="39">
        <v>67</v>
      </c>
      <c r="DS29" s="39" t="s">
        <v>113</v>
      </c>
      <c r="DT29" s="39">
        <v>112</v>
      </c>
      <c r="DU29" s="39"/>
      <c r="DV29" s="39">
        <v>157</v>
      </c>
      <c r="DW29" s="82"/>
      <c r="DY29" s="39">
        <v>22</v>
      </c>
      <c r="DZ29" s="39" t="s">
        <v>113</v>
      </c>
      <c r="EA29" s="39">
        <v>67</v>
      </c>
      <c r="EB29" s="39" t="s">
        <v>113</v>
      </c>
      <c r="EC29" s="39">
        <v>112</v>
      </c>
      <c r="ED29" s="39"/>
      <c r="EE29" s="39">
        <v>157</v>
      </c>
      <c r="EF29" s="82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2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2"/>
      <c r="EX29" s="39">
        <v>22</v>
      </c>
      <c r="EY29" s="39" t="s">
        <v>113</v>
      </c>
      <c r="EZ29" s="39">
        <v>67</v>
      </c>
      <c r="FA29" s="39" t="s">
        <v>113</v>
      </c>
      <c r="FB29" s="39">
        <v>112</v>
      </c>
      <c r="FC29" s="39"/>
      <c r="FD29" s="39">
        <v>157</v>
      </c>
      <c r="FE29" s="82"/>
      <c r="FG29" s="39">
        <v>22</v>
      </c>
      <c r="FH29" s="39" t="s">
        <v>113</v>
      </c>
      <c r="FI29" s="39">
        <v>67</v>
      </c>
      <c r="FJ29" s="39" t="s">
        <v>113</v>
      </c>
      <c r="FK29" s="39">
        <v>112</v>
      </c>
      <c r="FL29" s="39"/>
      <c r="FM29" s="39">
        <v>157</v>
      </c>
      <c r="FN29" s="82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2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2"/>
      <c r="GF29" s="39">
        <v>22</v>
      </c>
      <c r="GG29" s="39" t="s">
        <v>113</v>
      </c>
      <c r="GH29" s="39">
        <v>67</v>
      </c>
      <c r="GI29" s="39" t="s">
        <v>113</v>
      </c>
      <c r="GJ29" s="39">
        <v>112</v>
      </c>
      <c r="GK29" s="39"/>
      <c r="GL29" s="39">
        <v>157</v>
      </c>
      <c r="GM29" s="82"/>
      <c r="GO29" s="39">
        <v>22</v>
      </c>
      <c r="GP29" s="39" t="s">
        <v>113</v>
      </c>
      <c r="GQ29" s="39">
        <v>67</v>
      </c>
      <c r="GR29" s="39" t="s">
        <v>113</v>
      </c>
      <c r="GS29" s="39">
        <v>112</v>
      </c>
      <c r="GT29" s="39"/>
      <c r="GU29" s="39">
        <v>157</v>
      </c>
      <c r="GV29" s="82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2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2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2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2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2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2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2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2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2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2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5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5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2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2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2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2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2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2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2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2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2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2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2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2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2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2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2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2"/>
      <c r="R30" s="39">
        <v>23</v>
      </c>
      <c r="S30" s="39" t="s">
        <v>113</v>
      </c>
      <c r="T30" s="39">
        <v>68</v>
      </c>
      <c r="U30" s="39"/>
      <c r="V30" s="39">
        <v>113</v>
      </c>
      <c r="W30" s="39"/>
      <c r="X30" s="39">
        <v>158</v>
      </c>
      <c r="Y30" s="82"/>
      <c r="AA30" s="39">
        <v>23</v>
      </c>
      <c r="AB30" s="39" t="s">
        <v>113</v>
      </c>
      <c r="AC30" s="39">
        <v>68</v>
      </c>
      <c r="AD30" s="39" t="s">
        <v>113</v>
      </c>
      <c r="AE30" s="39">
        <v>113</v>
      </c>
      <c r="AF30" s="39"/>
      <c r="AG30" s="39">
        <v>158</v>
      </c>
      <c r="AH30" s="82"/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2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2"/>
      <c r="AZ30" s="39">
        <v>23</v>
      </c>
      <c r="BA30" s="39" t="s">
        <v>113</v>
      </c>
      <c r="BB30" s="39">
        <v>68</v>
      </c>
      <c r="BC30" s="39" t="s">
        <v>113</v>
      </c>
      <c r="BD30" s="39">
        <v>113</v>
      </c>
      <c r="BE30" s="39"/>
      <c r="BF30" s="39">
        <v>158</v>
      </c>
      <c r="BG30" s="82"/>
      <c r="BI30" s="39">
        <v>23</v>
      </c>
      <c r="BJ30" s="39" t="s">
        <v>113</v>
      </c>
      <c r="BK30" s="39">
        <v>68</v>
      </c>
      <c r="BL30" s="39" t="s">
        <v>113</v>
      </c>
      <c r="BM30" s="39">
        <v>113</v>
      </c>
      <c r="BN30" s="39"/>
      <c r="BO30" s="39">
        <v>158</v>
      </c>
      <c r="BP30" s="82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2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2"/>
      <c r="CH30" s="39">
        <v>23</v>
      </c>
      <c r="CI30" s="39" t="s">
        <v>113</v>
      </c>
      <c r="CJ30" s="39">
        <v>68</v>
      </c>
      <c r="CK30" s="39" t="s">
        <v>113</v>
      </c>
      <c r="CL30" s="39">
        <v>113</v>
      </c>
      <c r="CM30" s="39"/>
      <c r="CN30" s="39">
        <v>158</v>
      </c>
      <c r="CO30" s="82"/>
      <c r="CQ30" s="39">
        <v>23</v>
      </c>
      <c r="CR30" s="39" t="s">
        <v>113</v>
      </c>
      <c r="CS30" s="39">
        <v>68</v>
      </c>
      <c r="CT30" s="39" t="s">
        <v>113</v>
      </c>
      <c r="CU30" s="39">
        <v>113</v>
      </c>
      <c r="CV30" s="39"/>
      <c r="CW30" s="39">
        <v>158</v>
      </c>
      <c r="CX30" s="82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2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2"/>
      <c r="DP30" s="39">
        <v>23</v>
      </c>
      <c r="DQ30" s="39" t="s">
        <v>113</v>
      </c>
      <c r="DR30" s="39">
        <v>68</v>
      </c>
      <c r="DS30" s="39" t="s">
        <v>113</v>
      </c>
      <c r="DT30" s="39">
        <v>113</v>
      </c>
      <c r="DU30" s="39"/>
      <c r="DV30" s="39">
        <v>158</v>
      </c>
      <c r="DW30" s="82"/>
      <c r="DY30" s="39">
        <v>23</v>
      </c>
      <c r="DZ30" s="39" t="s">
        <v>113</v>
      </c>
      <c r="EA30" s="39">
        <v>68</v>
      </c>
      <c r="EB30" s="39" t="s">
        <v>113</v>
      </c>
      <c r="EC30" s="39">
        <v>113</v>
      </c>
      <c r="ED30" s="39"/>
      <c r="EE30" s="39">
        <v>158</v>
      </c>
      <c r="EF30" s="82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2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2"/>
      <c r="EX30" s="39">
        <v>23</v>
      </c>
      <c r="EY30" s="39" t="s">
        <v>114</v>
      </c>
      <c r="EZ30" s="39">
        <v>68</v>
      </c>
      <c r="FA30" s="39" t="s">
        <v>113</v>
      </c>
      <c r="FB30" s="39">
        <v>113</v>
      </c>
      <c r="FC30" s="39"/>
      <c r="FD30" s="39">
        <v>158</v>
      </c>
      <c r="FE30" s="82"/>
      <c r="FG30" s="39">
        <v>23</v>
      </c>
      <c r="FH30" s="39" t="s">
        <v>113</v>
      </c>
      <c r="FI30" s="39">
        <v>68</v>
      </c>
      <c r="FJ30" s="39" t="s">
        <v>113</v>
      </c>
      <c r="FK30" s="39">
        <v>113</v>
      </c>
      <c r="FL30" s="39"/>
      <c r="FM30" s="39">
        <v>158</v>
      </c>
      <c r="FN30" s="82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2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2"/>
      <c r="GF30" s="39">
        <v>23</v>
      </c>
      <c r="GG30" s="39" t="s">
        <v>113</v>
      </c>
      <c r="GH30" s="39">
        <v>68</v>
      </c>
      <c r="GI30" s="39" t="s">
        <v>113</v>
      </c>
      <c r="GJ30" s="39">
        <v>113</v>
      </c>
      <c r="GK30" s="39"/>
      <c r="GL30" s="39">
        <v>158</v>
      </c>
      <c r="GM30" s="82"/>
      <c r="GO30" s="39">
        <v>23</v>
      </c>
      <c r="GP30" s="39" t="s">
        <v>113</v>
      </c>
      <c r="GQ30" s="39">
        <v>68</v>
      </c>
      <c r="GR30" s="39" t="s">
        <v>113</v>
      </c>
      <c r="GS30" s="39">
        <v>113</v>
      </c>
      <c r="GT30" s="39"/>
      <c r="GU30" s="39">
        <v>158</v>
      </c>
      <c r="GV30" s="82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2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2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2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2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2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2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2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2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2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2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5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5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2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2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2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2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2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2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2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2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2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2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2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2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2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2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2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2"/>
      <c r="R31" s="39">
        <v>24</v>
      </c>
      <c r="S31" s="39" t="s">
        <v>113</v>
      </c>
      <c r="T31" s="39">
        <v>69</v>
      </c>
      <c r="U31" s="39"/>
      <c r="V31" s="39">
        <v>114</v>
      </c>
      <c r="W31" s="39"/>
      <c r="X31" s="39">
        <v>159</v>
      </c>
      <c r="Y31" s="82"/>
      <c r="AA31" s="39">
        <v>24</v>
      </c>
      <c r="AB31" s="39" t="s">
        <v>113</v>
      </c>
      <c r="AC31" s="39">
        <v>69</v>
      </c>
      <c r="AD31" s="39"/>
      <c r="AE31" s="39">
        <v>114</v>
      </c>
      <c r="AF31" s="39"/>
      <c r="AG31" s="39">
        <v>159</v>
      </c>
      <c r="AH31" s="82"/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2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2"/>
      <c r="AZ31" s="39">
        <v>24</v>
      </c>
      <c r="BA31" s="39" t="s">
        <v>113</v>
      </c>
      <c r="BB31" s="39">
        <v>69</v>
      </c>
      <c r="BC31" s="39" t="s">
        <v>113</v>
      </c>
      <c r="BD31" s="39">
        <v>114</v>
      </c>
      <c r="BE31" s="39"/>
      <c r="BF31" s="39">
        <v>159</v>
      </c>
      <c r="BG31" s="82"/>
      <c r="BI31" s="39">
        <v>24</v>
      </c>
      <c r="BJ31" s="39" t="s">
        <v>113</v>
      </c>
      <c r="BK31" s="39">
        <v>69</v>
      </c>
      <c r="BL31" s="39" t="s">
        <v>113</v>
      </c>
      <c r="BM31" s="39">
        <v>114</v>
      </c>
      <c r="BN31" s="39"/>
      <c r="BO31" s="39">
        <v>159</v>
      </c>
      <c r="BP31" s="82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2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2"/>
      <c r="CH31" s="39">
        <v>24</v>
      </c>
      <c r="CI31" s="39" t="s">
        <v>113</v>
      </c>
      <c r="CJ31" s="39">
        <v>69</v>
      </c>
      <c r="CK31" s="39" t="s">
        <v>113</v>
      </c>
      <c r="CL31" s="39">
        <v>114</v>
      </c>
      <c r="CM31" s="39"/>
      <c r="CN31" s="39">
        <v>159</v>
      </c>
      <c r="CO31" s="82"/>
      <c r="CQ31" s="39">
        <v>24</v>
      </c>
      <c r="CR31" s="39" t="s">
        <v>113</v>
      </c>
      <c r="CS31" s="39">
        <v>69</v>
      </c>
      <c r="CT31" s="39" t="s">
        <v>113</v>
      </c>
      <c r="CU31" s="39">
        <v>114</v>
      </c>
      <c r="CV31" s="39"/>
      <c r="CW31" s="39">
        <v>159</v>
      </c>
      <c r="CX31" s="82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2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2"/>
      <c r="DP31" s="39">
        <v>24</v>
      </c>
      <c r="DQ31" s="39" t="s">
        <v>113</v>
      </c>
      <c r="DR31" s="39">
        <v>69</v>
      </c>
      <c r="DS31" s="39" t="s">
        <v>113</v>
      </c>
      <c r="DT31" s="39">
        <v>114</v>
      </c>
      <c r="DU31" s="39"/>
      <c r="DV31" s="39">
        <v>159</v>
      </c>
      <c r="DW31" s="82"/>
      <c r="DY31" s="39">
        <v>24</v>
      </c>
      <c r="DZ31" s="39" t="s">
        <v>113</v>
      </c>
      <c r="EA31" s="39">
        <v>69</v>
      </c>
      <c r="EB31" s="39" t="s">
        <v>113</v>
      </c>
      <c r="EC31" s="39">
        <v>114</v>
      </c>
      <c r="ED31" s="39"/>
      <c r="EE31" s="39">
        <v>159</v>
      </c>
      <c r="EF31" s="82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2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2"/>
      <c r="EX31" s="39">
        <v>24</v>
      </c>
      <c r="EY31" s="39" t="s">
        <v>113</v>
      </c>
      <c r="EZ31" s="39">
        <v>69</v>
      </c>
      <c r="FA31" s="39" t="s">
        <v>113</v>
      </c>
      <c r="FB31" s="39">
        <v>114</v>
      </c>
      <c r="FC31" s="39"/>
      <c r="FD31" s="39">
        <v>159</v>
      </c>
      <c r="FE31" s="82"/>
      <c r="FG31" s="39">
        <v>24</v>
      </c>
      <c r="FH31" s="39" t="s">
        <v>113</v>
      </c>
      <c r="FI31" s="39">
        <v>69</v>
      </c>
      <c r="FJ31" s="39" t="s">
        <v>113</v>
      </c>
      <c r="FK31" s="39">
        <v>114</v>
      </c>
      <c r="FL31" s="39"/>
      <c r="FM31" s="39">
        <v>159</v>
      </c>
      <c r="FN31" s="82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2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2"/>
      <c r="GF31" s="39">
        <v>24</v>
      </c>
      <c r="GG31" s="39" t="s">
        <v>113</v>
      </c>
      <c r="GH31" s="39">
        <v>69</v>
      </c>
      <c r="GI31" s="39" t="s">
        <v>113</v>
      </c>
      <c r="GJ31" s="39">
        <v>114</v>
      </c>
      <c r="GK31" s="39"/>
      <c r="GL31" s="39">
        <v>159</v>
      </c>
      <c r="GM31" s="82"/>
      <c r="GO31" s="39">
        <v>24</v>
      </c>
      <c r="GP31" s="39" t="s">
        <v>113</v>
      </c>
      <c r="GQ31" s="39">
        <v>69</v>
      </c>
      <c r="GR31" s="39" t="s">
        <v>113</v>
      </c>
      <c r="GS31" s="39">
        <v>114</v>
      </c>
      <c r="GT31" s="39"/>
      <c r="GU31" s="39">
        <v>159</v>
      </c>
      <c r="GV31" s="82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2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2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2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2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2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2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2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2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2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2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5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5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2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2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2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2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2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2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2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2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2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2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2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2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2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2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2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2"/>
      <c r="R32" s="39">
        <v>25</v>
      </c>
      <c r="S32" s="39" t="s">
        <v>113</v>
      </c>
      <c r="T32" s="39">
        <v>70</v>
      </c>
      <c r="U32" s="39"/>
      <c r="V32" s="39">
        <v>115</v>
      </c>
      <c r="W32" s="39"/>
      <c r="X32" s="39">
        <v>160</v>
      </c>
      <c r="Y32" s="82"/>
      <c r="AA32" s="39">
        <v>25</v>
      </c>
      <c r="AB32" s="39" t="s">
        <v>113</v>
      </c>
      <c r="AC32" s="39">
        <v>70</v>
      </c>
      <c r="AD32" s="39"/>
      <c r="AE32" s="39">
        <v>115</v>
      </c>
      <c r="AF32" s="39"/>
      <c r="AG32" s="39">
        <v>160</v>
      </c>
      <c r="AH32" s="82"/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2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2"/>
      <c r="AZ32" s="39">
        <v>25</v>
      </c>
      <c r="BA32" s="39" t="s">
        <v>113</v>
      </c>
      <c r="BB32" s="39">
        <v>70</v>
      </c>
      <c r="BC32" s="39" t="s">
        <v>113</v>
      </c>
      <c r="BD32" s="39">
        <v>115</v>
      </c>
      <c r="BE32" s="39"/>
      <c r="BF32" s="39">
        <v>160</v>
      </c>
      <c r="BG32" s="82"/>
      <c r="BI32" s="39">
        <v>25</v>
      </c>
      <c r="BJ32" s="39" t="s">
        <v>113</v>
      </c>
      <c r="BK32" s="39">
        <v>70</v>
      </c>
      <c r="BL32" s="39" t="s">
        <v>113</v>
      </c>
      <c r="BM32" s="39">
        <v>115</v>
      </c>
      <c r="BN32" s="39"/>
      <c r="BO32" s="39">
        <v>160</v>
      </c>
      <c r="BP32" s="82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2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2"/>
      <c r="CH32" s="39">
        <v>25</v>
      </c>
      <c r="CI32" s="39" t="s">
        <v>113</v>
      </c>
      <c r="CJ32" s="39">
        <v>70</v>
      </c>
      <c r="CK32" s="39" t="s">
        <v>113</v>
      </c>
      <c r="CL32" s="39">
        <v>115</v>
      </c>
      <c r="CM32" s="39"/>
      <c r="CN32" s="39">
        <v>160</v>
      </c>
      <c r="CO32" s="82"/>
      <c r="CQ32" s="39">
        <v>25</v>
      </c>
      <c r="CR32" s="39" t="s">
        <v>116</v>
      </c>
      <c r="CS32" s="39">
        <v>70</v>
      </c>
      <c r="CT32" s="39" t="s">
        <v>113</v>
      </c>
      <c r="CU32" s="39">
        <v>115</v>
      </c>
      <c r="CV32" s="39"/>
      <c r="CW32" s="39">
        <v>160</v>
      </c>
      <c r="CX32" s="82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2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2"/>
      <c r="DP32" s="39">
        <v>25</v>
      </c>
      <c r="DQ32" s="39" t="s">
        <v>113</v>
      </c>
      <c r="DR32" s="39">
        <v>70</v>
      </c>
      <c r="DS32" s="39" t="s">
        <v>113</v>
      </c>
      <c r="DT32" s="39">
        <v>115</v>
      </c>
      <c r="DU32" s="39"/>
      <c r="DV32" s="39">
        <v>160</v>
      </c>
      <c r="DW32" s="82"/>
      <c r="DY32" s="39">
        <v>25</v>
      </c>
      <c r="DZ32" s="39" t="s">
        <v>113</v>
      </c>
      <c r="EA32" s="39">
        <v>70</v>
      </c>
      <c r="EB32" s="39" t="s">
        <v>113</v>
      </c>
      <c r="EC32" s="39">
        <v>115</v>
      </c>
      <c r="ED32" s="39"/>
      <c r="EE32" s="39">
        <v>160</v>
      </c>
      <c r="EF32" s="82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2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2"/>
      <c r="EX32" s="39">
        <v>25</v>
      </c>
      <c r="EY32" s="39" t="s">
        <v>113</v>
      </c>
      <c r="EZ32" s="39">
        <v>70</v>
      </c>
      <c r="FA32" s="39" t="s">
        <v>113</v>
      </c>
      <c r="FB32" s="39">
        <v>115</v>
      </c>
      <c r="FC32" s="39"/>
      <c r="FD32" s="39">
        <v>160</v>
      </c>
      <c r="FE32" s="82"/>
      <c r="FG32" s="39">
        <v>25</v>
      </c>
      <c r="FH32" s="39" t="s">
        <v>113</v>
      </c>
      <c r="FI32" s="39">
        <v>70</v>
      </c>
      <c r="FJ32" s="39" t="s">
        <v>113</v>
      </c>
      <c r="FK32" s="39">
        <v>115</v>
      </c>
      <c r="FL32" s="39"/>
      <c r="FM32" s="39">
        <v>160</v>
      </c>
      <c r="FN32" s="82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2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2"/>
      <c r="GF32" s="39">
        <v>25</v>
      </c>
      <c r="GG32" s="39" t="s">
        <v>114</v>
      </c>
      <c r="GH32" s="39">
        <v>70</v>
      </c>
      <c r="GI32" s="39" t="s">
        <v>113</v>
      </c>
      <c r="GJ32" s="39">
        <v>115</v>
      </c>
      <c r="GK32" s="39"/>
      <c r="GL32" s="39">
        <v>160</v>
      </c>
      <c r="GM32" s="82"/>
      <c r="GO32" s="39">
        <v>25</v>
      </c>
      <c r="GP32" s="39" t="s">
        <v>113</v>
      </c>
      <c r="GQ32" s="39">
        <v>70</v>
      </c>
      <c r="GR32" s="39" t="s">
        <v>113</v>
      </c>
      <c r="GS32" s="39">
        <v>115</v>
      </c>
      <c r="GT32" s="39"/>
      <c r="GU32" s="39">
        <v>160</v>
      </c>
      <c r="GV32" s="82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2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2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2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2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2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2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2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2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2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2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5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5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2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2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2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2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2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2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2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2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2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2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2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2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2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2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2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2"/>
      <c r="R33" s="39">
        <v>26</v>
      </c>
      <c r="S33" s="39" t="s">
        <v>113</v>
      </c>
      <c r="T33" s="39">
        <v>71</v>
      </c>
      <c r="U33" s="39"/>
      <c r="V33" s="39">
        <v>116</v>
      </c>
      <c r="W33" s="39"/>
      <c r="X33" s="39">
        <v>161</v>
      </c>
      <c r="Y33" s="82"/>
      <c r="AA33" s="39">
        <v>26</v>
      </c>
      <c r="AB33" s="39" t="s">
        <v>116</v>
      </c>
      <c r="AC33" s="39">
        <v>71</v>
      </c>
      <c r="AD33" s="39"/>
      <c r="AE33" s="39">
        <v>116</v>
      </c>
      <c r="AF33" s="39"/>
      <c r="AG33" s="39">
        <v>161</v>
      </c>
      <c r="AH33" s="82"/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2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2"/>
      <c r="AZ33" s="39">
        <v>26</v>
      </c>
      <c r="BA33" s="39" t="s">
        <v>113</v>
      </c>
      <c r="BB33" s="39">
        <v>71</v>
      </c>
      <c r="BC33" s="39" t="s">
        <v>113</v>
      </c>
      <c r="BD33" s="39">
        <v>116</v>
      </c>
      <c r="BE33" s="39"/>
      <c r="BF33" s="39">
        <v>161</v>
      </c>
      <c r="BG33" s="82"/>
      <c r="BI33" s="39">
        <v>26</v>
      </c>
      <c r="BJ33" s="39" t="s">
        <v>113</v>
      </c>
      <c r="BK33" s="39">
        <v>71</v>
      </c>
      <c r="BL33" s="39" t="s">
        <v>113</v>
      </c>
      <c r="BM33" s="39">
        <v>116</v>
      </c>
      <c r="BN33" s="39"/>
      <c r="BO33" s="39">
        <v>161</v>
      </c>
      <c r="BP33" s="82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2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2"/>
      <c r="CH33" s="39">
        <v>26</v>
      </c>
      <c r="CI33" s="39" t="s">
        <v>116</v>
      </c>
      <c r="CJ33" s="39">
        <v>71</v>
      </c>
      <c r="CK33" s="39" t="s">
        <v>113</v>
      </c>
      <c r="CL33" s="39">
        <v>116</v>
      </c>
      <c r="CM33" s="39"/>
      <c r="CN33" s="39">
        <v>161</v>
      </c>
      <c r="CO33" s="82"/>
      <c r="CQ33" s="39">
        <v>26</v>
      </c>
      <c r="CR33" s="39" t="s">
        <v>113</v>
      </c>
      <c r="CS33" s="39">
        <v>71</v>
      </c>
      <c r="CT33" s="39" t="s">
        <v>113</v>
      </c>
      <c r="CU33" s="39">
        <v>116</v>
      </c>
      <c r="CV33" s="39"/>
      <c r="CW33" s="39">
        <v>161</v>
      </c>
      <c r="CX33" s="82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2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2"/>
      <c r="DP33" s="39">
        <v>26</v>
      </c>
      <c r="DQ33" s="39" t="s">
        <v>113</v>
      </c>
      <c r="DR33" s="39">
        <v>71</v>
      </c>
      <c r="DS33" s="39" t="s">
        <v>113</v>
      </c>
      <c r="DT33" s="39">
        <v>116</v>
      </c>
      <c r="DU33" s="39"/>
      <c r="DV33" s="39">
        <v>161</v>
      </c>
      <c r="DW33" s="82"/>
      <c r="DY33" s="39">
        <v>26</v>
      </c>
      <c r="DZ33" s="39" t="s">
        <v>113</v>
      </c>
      <c r="EA33" s="39">
        <v>71</v>
      </c>
      <c r="EB33" s="39" t="s">
        <v>113</v>
      </c>
      <c r="EC33" s="39">
        <v>116</v>
      </c>
      <c r="ED33" s="39"/>
      <c r="EE33" s="39">
        <v>161</v>
      </c>
      <c r="EF33" s="82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2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2"/>
      <c r="EX33" s="39">
        <v>26</v>
      </c>
      <c r="EY33" s="39" t="s">
        <v>113</v>
      </c>
      <c r="EZ33" s="39">
        <v>71</v>
      </c>
      <c r="FA33" s="39" t="s">
        <v>113</v>
      </c>
      <c r="FB33" s="39">
        <v>116</v>
      </c>
      <c r="FC33" s="39"/>
      <c r="FD33" s="39">
        <v>161</v>
      </c>
      <c r="FE33" s="82"/>
      <c r="FG33" s="39">
        <v>26</v>
      </c>
      <c r="FH33" s="39" t="s">
        <v>113</v>
      </c>
      <c r="FI33" s="39">
        <v>71</v>
      </c>
      <c r="FJ33" s="39" t="s">
        <v>113</v>
      </c>
      <c r="FK33" s="39">
        <v>116</v>
      </c>
      <c r="FL33" s="39"/>
      <c r="FM33" s="39">
        <v>161</v>
      </c>
      <c r="FN33" s="82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2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2"/>
      <c r="GF33" s="39">
        <v>26</v>
      </c>
      <c r="GG33" s="39" t="s">
        <v>113</v>
      </c>
      <c r="GH33" s="39">
        <v>71</v>
      </c>
      <c r="GI33" s="39" t="s">
        <v>113</v>
      </c>
      <c r="GJ33" s="39">
        <v>116</v>
      </c>
      <c r="GK33" s="39"/>
      <c r="GL33" s="39">
        <v>161</v>
      </c>
      <c r="GM33" s="82"/>
      <c r="GO33" s="39">
        <v>26</v>
      </c>
      <c r="GP33" s="39" t="s">
        <v>113</v>
      </c>
      <c r="GQ33" s="39">
        <v>71</v>
      </c>
      <c r="GR33" s="39" t="s">
        <v>113</v>
      </c>
      <c r="GS33" s="39">
        <v>116</v>
      </c>
      <c r="GT33" s="39"/>
      <c r="GU33" s="39">
        <v>161</v>
      </c>
      <c r="GV33" s="82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2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2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2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2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2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2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2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2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2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2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5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5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2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2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2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2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2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2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2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2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2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2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2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2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2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2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2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2"/>
      <c r="R34" s="39">
        <v>27</v>
      </c>
      <c r="S34" s="39" t="s">
        <v>113</v>
      </c>
      <c r="T34" s="39">
        <v>72</v>
      </c>
      <c r="U34" s="39"/>
      <c r="V34" s="39">
        <v>117</v>
      </c>
      <c r="W34" s="39"/>
      <c r="X34" s="39">
        <v>162</v>
      </c>
      <c r="Y34" s="82"/>
      <c r="AA34" s="39">
        <v>27</v>
      </c>
      <c r="AB34" s="39" t="s">
        <v>113</v>
      </c>
      <c r="AC34" s="39">
        <v>72</v>
      </c>
      <c r="AD34" s="39"/>
      <c r="AE34" s="39">
        <v>117</v>
      </c>
      <c r="AF34" s="39"/>
      <c r="AG34" s="39">
        <v>162</v>
      </c>
      <c r="AH34" s="82"/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2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2"/>
      <c r="AZ34" s="39">
        <v>27</v>
      </c>
      <c r="BA34" s="39" t="s">
        <v>113</v>
      </c>
      <c r="BB34" s="39">
        <v>72</v>
      </c>
      <c r="BC34" s="39" t="s">
        <v>113</v>
      </c>
      <c r="BD34" s="39">
        <v>117</v>
      </c>
      <c r="BE34" s="39"/>
      <c r="BF34" s="39">
        <v>162</v>
      </c>
      <c r="BG34" s="82"/>
      <c r="BI34" s="39">
        <v>27</v>
      </c>
      <c r="BJ34" s="39" t="s">
        <v>116</v>
      </c>
      <c r="BK34" s="39">
        <v>72</v>
      </c>
      <c r="BL34" s="39" t="s">
        <v>113</v>
      </c>
      <c r="BM34" s="39">
        <v>117</v>
      </c>
      <c r="BN34" s="39"/>
      <c r="BO34" s="39">
        <v>162</v>
      </c>
      <c r="BP34" s="82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2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2"/>
      <c r="CH34" s="39">
        <v>27</v>
      </c>
      <c r="CI34" s="39" t="s">
        <v>114</v>
      </c>
      <c r="CJ34" s="39">
        <v>72</v>
      </c>
      <c r="CK34" s="39" t="s">
        <v>113</v>
      </c>
      <c r="CL34" s="39">
        <v>117</v>
      </c>
      <c r="CM34" s="39"/>
      <c r="CN34" s="39">
        <v>162</v>
      </c>
      <c r="CO34" s="82"/>
      <c r="CQ34" s="39">
        <v>27</v>
      </c>
      <c r="CR34" s="39" t="s">
        <v>113</v>
      </c>
      <c r="CS34" s="39">
        <v>72</v>
      </c>
      <c r="CT34" s="39" t="s">
        <v>113</v>
      </c>
      <c r="CU34" s="39">
        <v>117</v>
      </c>
      <c r="CV34" s="39"/>
      <c r="CW34" s="39">
        <v>162</v>
      </c>
      <c r="CX34" s="82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2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2"/>
      <c r="DP34" s="39">
        <v>27</v>
      </c>
      <c r="DQ34" s="39" t="s">
        <v>113</v>
      </c>
      <c r="DR34" s="39">
        <v>72</v>
      </c>
      <c r="DS34" s="39" t="s">
        <v>113</v>
      </c>
      <c r="DT34" s="39">
        <v>117</v>
      </c>
      <c r="DU34" s="39"/>
      <c r="DV34" s="39">
        <v>162</v>
      </c>
      <c r="DW34" s="82"/>
      <c r="DY34" s="39">
        <v>27</v>
      </c>
      <c r="DZ34" s="39" t="s">
        <v>113</v>
      </c>
      <c r="EA34" s="39">
        <v>72</v>
      </c>
      <c r="EB34" s="39" t="s">
        <v>113</v>
      </c>
      <c r="EC34" s="39">
        <v>117</v>
      </c>
      <c r="ED34" s="39"/>
      <c r="EE34" s="39">
        <v>162</v>
      </c>
      <c r="EF34" s="82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2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2"/>
      <c r="EX34" s="39">
        <v>27</v>
      </c>
      <c r="EY34" s="39" t="s">
        <v>113</v>
      </c>
      <c r="EZ34" s="39">
        <v>72</v>
      </c>
      <c r="FA34" s="39" t="s">
        <v>113</v>
      </c>
      <c r="FB34" s="39">
        <v>117</v>
      </c>
      <c r="FC34" s="39"/>
      <c r="FD34" s="39">
        <v>162</v>
      </c>
      <c r="FE34" s="82"/>
      <c r="FG34" s="39">
        <v>27</v>
      </c>
      <c r="FH34" s="39" t="s">
        <v>113</v>
      </c>
      <c r="FI34" s="39">
        <v>72</v>
      </c>
      <c r="FJ34" s="39" t="s">
        <v>113</v>
      </c>
      <c r="FK34" s="39">
        <v>117</v>
      </c>
      <c r="FL34" s="39"/>
      <c r="FM34" s="39">
        <v>162</v>
      </c>
      <c r="FN34" s="82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2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2"/>
      <c r="GF34" s="39">
        <v>27</v>
      </c>
      <c r="GG34" s="39" t="s">
        <v>113</v>
      </c>
      <c r="GH34" s="39">
        <v>72</v>
      </c>
      <c r="GI34" s="39" t="s">
        <v>113</v>
      </c>
      <c r="GJ34" s="39">
        <v>117</v>
      </c>
      <c r="GK34" s="39"/>
      <c r="GL34" s="39">
        <v>162</v>
      </c>
      <c r="GM34" s="82"/>
      <c r="GO34" s="39">
        <v>27</v>
      </c>
      <c r="GP34" s="39" t="s">
        <v>113</v>
      </c>
      <c r="GQ34" s="39">
        <v>72</v>
      </c>
      <c r="GR34" s="39" t="s">
        <v>116</v>
      </c>
      <c r="GS34" s="39">
        <v>117</v>
      </c>
      <c r="GT34" s="39"/>
      <c r="GU34" s="39">
        <v>162</v>
      </c>
      <c r="GV34" s="82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2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2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2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2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2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2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2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2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2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2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5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5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2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2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2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2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2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2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2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2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2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2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2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2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2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2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2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2"/>
      <c r="R35" s="39">
        <v>28</v>
      </c>
      <c r="S35" s="39" t="s">
        <v>113</v>
      </c>
      <c r="T35" s="39">
        <v>73</v>
      </c>
      <c r="U35" s="39"/>
      <c r="V35" s="39">
        <v>118</v>
      </c>
      <c r="W35" s="39"/>
      <c r="X35" s="39">
        <v>163</v>
      </c>
      <c r="Y35" s="82"/>
      <c r="AA35" s="39">
        <v>28</v>
      </c>
      <c r="AB35" s="39" t="s">
        <v>113</v>
      </c>
      <c r="AC35" s="39">
        <v>73</v>
      </c>
      <c r="AD35" s="39"/>
      <c r="AE35" s="39">
        <v>118</v>
      </c>
      <c r="AF35" s="39"/>
      <c r="AG35" s="39">
        <v>163</v>
      </c>
      <c r="AH35" s="82"/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2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2"/>
      <c r="AZ35" s="39">
        <v>28</v>
      </c>
      <c r="BA35" s="39" t="s">
        <v>113</v>
      </c>
      <c r="BB35" s="39">
        <v>73</v>
      </c>
      <c r="BC35" s="39" t="s">
        <v>113</v>
      </c>
      <c r="BD35" s="39">
        <v>118</v>
      </c>
      <c r="BE35" s="39"/>
      <c r="BF35" s="39">
        <v>163</v>
      </c>
      <c r="BG35" s="82"/>
      <c r="BI35" s="39">
        <v>28</v>
      </c>
      <c r="BJ35" s="39" t="s">
        <v>113</v>
      </c>
      <c r="BK35" s="39">
        <v>73</v>
      </c>
      <c r="BL35" s="39" t="s">
        <v>113</v>
      </c>
      <c r="BM35" s="39">
        <v>118</v>
      </c>
      <c r="BN35" s="39"/>
      <c r="BO35" s="39">
        <v>163</v>
      </c>
      <c r="BP35" s="82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2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2"/>
      <c r="CH35" s="39">
        <v>28</v>
      </c>
      <c r="CI35" s="39" t="s">
        <v>113</v>
      </c>
      <c r="CJ35" s="39">
        <v>73</v>
      </c>
      <c r="CK35" s="39" t="s">
        <v>113</v>
      </c>
      <c r="CL35" s="39">
        <v>118</v>
      </c>
      <c r="CM35" s="39"/>
      <c r="CN35" s="39">
        <v>163</v>
      </c>
      <c r="CO35" s="82"/>
      <c r="CQ35" s="39">
        <v>28</v>
      </c>
      <c r="CR35" s="39" t="s">
        <v>113</v>
      </c>
      <c r="CS35" s="39">
        <v>73</v>
      </c>
      <c r="CT35" s="39" t="s">
        <v>113</v>
      </c>
      <c r="CU35" s="39">
        <v>118</v>
      </c>
      <c r="CV35" s="39"/>
      <c r="CW35" s="39">
        <v>163</v>
      </c>
      <c r="CX35" s="82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2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2"/>
      <c r="DP35" s="39">
        <v>28</v>
      </c>
      <c r="DQ35" s="39" t="s">
        <v>113</v>
      </c>
      <c r="DR35" s="39">
        <v>73</v>
      </c>
      <c r="DS35" s="39" t="s">
        <v>113</v>
      </c>
      <c r="DT35" s="39">
        <v>118</v>
      </c>
      <c r="DU35" s="39"/>
      <c r="DV35" s="39">
        <v>163</v>
      </c>
      <c r="DW35" s="82"/>
      <c r="DY35" s="39">
        <v>28</v>
      </c>
      <c r="DZ35" s="39" t="s">
        <v>113</v>
      </c>
      <c r="EA35" s="39">
        <v>73</v>
      </c>
      <c r="EB35" s="39" t="s">
        <v>113</v>
      </c>
      <c r="EC35" s="39">
        <v>118</v>
      </c>
      <c r="ED35" s="39"/>
      <c r="EE35" s="39">
        <v>163</v>
      </c>
      <c r="EF35" s="82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2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2"/>
      <c r="EX35" s="39">
        <v>28</v>
      </c>
      <c r="EY35" s="39" t="s">
        <v>113</v>
      </c>
      <c r="EZ35" s="39">
        <v>73</v>
      </c>
      <c r="FA35" s="39" t="s">
        <v>113</v>
      </c>
      <c r="FB35" s="39">
        <v>118</v>
      </c>
      <c r="FC35" s="39"/>
      <c r="FD35" s="39">
        <v>163</v>
      </c>
      <c r="FE35" s="82"/>
      <c r="FG35" s="39">
        <v>28</v>
      </c>
      <c r="FH35" s="39" t="s">
        <v>113</v>
      </c>
      <c r="FI35" s="39">
        <v>73</v>
      </c>
      <c r="FJ35" s="39" t="s">
        <v>113</v>
      </c>
      <c r="FK35" s="39">
        <v>118</v>
      </c>
      <c r="FL35" s="39"/>
      <c r="FM35" s="39">
        <v>163</v>
      </c>
      <c r="FN35" s="82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2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2"/>
      <c r="GF35" s="39">
        <v>28</v>
      </c>
      <c r="GG35" s="39" t="s">
        <v>116</v>
      </c>
      <c r="GH35" s="39">
        <v>73</v>
      </c>
      <c r="GI35" s="39" t="s">
        <v>113</v>
      </c>
      <c r="GJ35" s="39">
        <v>118</v>
      </c>
      <c r="GK35" s="39"/>
      <c r="GL35" s="39">
        <v>163</v>
      </c>
      <c r="GM35" s="82"/>
      <c r="GO35" s="39">
        <v>28</v>
      </c>
      <c r="GP35" s="39" t="s">
        <v>113</v>
      </c>
      <c r="GQ35" s="39">
        <v>73</v>
      </c>
      <c r="GR35" s="39" t="s">
        <v>113</v>
      </c>
      <c r="GS35" s="39">
        <v>118</v>
      </c>
      <c r="GT35" s="39"/>
      <c r="GU35" s="39">
        <v>163</v>
      </c>
      <c r="GV35" s="82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2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2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2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2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2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2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2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2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2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2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5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5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2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2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2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2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2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2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2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2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2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2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2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2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2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2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2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2"/>
      <c r="R36" s="39">
        <v>29</v>
      </c>
      <c r="S36" s="39" t="s">
        <v>113</v>
      </c>
      <c r="T36" s="39">
        <v>74</v>
      </c>
      <c r="U36" s="39"/>
      <c r="V36" s="39">
        <v>119</v>
      </c>
      <c r="W36" s="39"/>
      <c r="X36" s="39">
        <v>164</v>
      </c>
      <c r="Y36" s="82"/>
      <c r="AA36" s="39">
        <v>29</v>
      </c>
      <c r="AB36" s="39" t="s">
        <v>113</v>
      </c>
      <c r="AC36" s="39">
        <v>74</v>
      </c>
      <c r="AD36" s="39"/>
      <c r="AE36" s="39">
        <v>119</v>
      </c>
      <c r="AF36" s="39"/>
      <c r="AG36" s="39">
        <v>164</v>
      </c>
      <c r="AH36" s="82"/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2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2"/>
      <c r="AZ36" s="39">
        <v>29</v>
      </c>
      <c r="BA36" s="39" t="s">
        <v>113</v>
      </c>
      <c r="BB36" s="39">
        <v>74</v>
      </c>
      <c r="BC36" s="39" t="s">
        <v>113</v>
      </c>
      <c r="BD36" s="39">
        <v>119</v>
      </c>
      <c r="BE36" s="39"/>
      <c r="BF36" s="39">
        <v>164</v>
      </c>
      <c r="BG36" s="82"/>
      <c r="BI36" s="39">
        <v>29</v>
      </c>
      <c r="BJ36" s="39" t="s">
        <v>113</v>
      </c>
      <c r="BK36" s="39">
        <v>74</v>
      </c>
      <c r="BL36" s="39" t="s">
        <v>113</v>
      </c>
      <c r="BM36" s="39">
        <v>119</v>
      </c>
      <c r="BN36" s="39"/>
      <c r="BO36" s="39">
        <v>164</v>
      </c>
      <c r="BP36" s="82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2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2"/>
      <c r="CH36" s="39">
        <v>29</v>
      </c>
      <c r="CI36" s="39" t="s">
        <v>116</v>
      </c>
      <c r="CJ36" s="39">
        <v>74</v>
      </c>
      <c r="CK36" s="39" t="s">
        <v>113</v>
      </c>
      <c r="CL36" s="39">
        <v>119</v>
      </c>
      <c r="CM36" s="39"/>
      <c r="CN36" s="39">
        <v>164</v>
      </c>
      <c r="CO36" s="82"/>
      <c r="CQ36" s="39">
        <v>29</v>
      </c>
      <c r="CR36" s="39" t="s">
        <v>113</v>
      </c>
      <c r="CS36" s="39">
        <v>74</v>
      </c>
      <c r="CT36" s="39" t="s">
        <v>113</v>
      </c>
      <c r="CU36" s="39">
        <v>119</v>
      </c>
      <c r="CV36" s="39"/>
      <c r="CW36" s="39">
        <v>164</v>
      </c>
      <c r="CX36" s="82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2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2"/>
      <c r="DP36" s="39">
        <v>29</v>
      </c>
      <c r="DQ36" s="39" t="s">
        <v>113</v>
      </c>
      <c r="DR36" s="39">
        <v>74</v>
      </c>
      <c r="DS36" s="39" t="s">
        <v>113</v>
      </c>
      <c r="DT36" s="39">
        <v>119</v>
      </c>
      <c r="DU36" s="39"/>
      <c r="DV36" s="39">
        <v>164</v>
      </c>
      <c r="DW36" s="82"/>
      <c r="DY36" s="39">
        <v>29</v>
      </c>
      <c r="DZ36" s="39" t="s">
        <v>113</v>
      </c>
      <c r="EA36" s="39">
        <v>74</v>
      </c>
      <c r="EB36" s="39" t="s">
        <v>113</v>
      </c>
      <c r="EC36" s="39">
        <v>119</v>
      </c>
      <c r="ED36" s="39"/>
      <c r="EE36" s="39">
        <v>164</v>
      </c>
      <c r="EF36" s="82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2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2"/>
      <c r="EX36" s="39">
        <v>29</v>
      </c>
      <c r="EY36" s="39" t="s">
        <v>113</v>
      </c>
      <c r="EZ36" s="39">
        <v>74</v>
      </c>
      <c r="FA36" s="39" t="s">
        <v>113</v>
      </c>
      <c r="FB36" s="39">
        <v>119</v>
      </c>
      <c r="FC36" s="39"/>
      <c r="FD36" s="39">
        <v>164</v>
      </c>
      <c r="FE36" s="82"/>
      <c r="FG36" s="39">
        <v>29</v>
      </c>
      <c r="FH36" s="39" t="s">
        <v>113</v>
      </c>
      <c r="FI36" s="39">
        <v>74</v>
      </c>
      <c r="FJ36" s="39" t="s">
        <v>113</v>
      </c>
      <c r="FK36" s="39">
        <v>119</v>
      </c>
      <c r="FL36" s="39"/>
      <c r="FM36" s="39">
        <v>164</v>
      </c>
      <c r="FN36" s="82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2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2"/>
      <c r="GF36" s="39">
        <v>29</v>
      </c>
      <c r="GG36" s="39" t="s">
        <v>113</v>
      </c>
      <c r="GH36" s="39">
        <v>74</v>
      </c>
      <c r="GI36" s="39" t="s">
        <v>113</v>
      </c>
      <c r="GJ36" s="39">
        <v>119</v>
      </c>
      <c r="GK36" s="39"/>
      <c r="GL36" s="39">
        <v>164</v>
      </c>
      <c r="GM36" s="82"/>
      <c r="GO36" s="39">
        <v>29</v>
      </c>
      <c r="GP36" s="39" t="s">
        <v>113</v>
      </c>
      <c r="GQ36" s="39">
        <v>74</v>
      </c>
      <c r="GR36" s="39" t="s">
        <v>113</v>
      </c>
      <c r="GS36" s="39">
        <v>119</v>
      </c>
      <c r="GT36" s="39"/>
      <c r="GU36" s="39">
        <v>164</v>
      </c>
      <c r="GV36" s="82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2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2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2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2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2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2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2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2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2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2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5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5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2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2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2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2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2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2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2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2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2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2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2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2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2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2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2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2"/>
      <c r="R37" s="39">
        <v>30</v>
      </c>
      <c r="S37" s="39" t="s">
        <v>114</v>
      </c>
      <c r="T37" s="39">
        <v>75</v>
      </c>
      <c r="U37" s="39"/>
      <c r="V37" s="39">
        <v>120</v>
      </c>
      <c r="W37" s="39"/>
      <c r="X37" s="39">
        <v>165</v>
      </c>
      <c r="Y37" s="82"/>
      <c r="AA37" s="39">
        <v>30</v>
      </c>
      <c r="AB37" s="39" t="s">
        <v>113</v>
      </c>
      <c r="AC37" s="39">
        <v>75</v>
      </c>
      <c r="AD37" s="39"/>
      <c r="AE37" s="39">
        <v>120</v>
      </c>
      <c r="AF37" s="39"/>
      <c r="AG37" s="39">
        <v>165</v>
      </c>
      <c r="AH37" s="82"/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2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2"/>
      <c r="AZ37" s="39">
        <v>30</v>
      </c>
      <c r="BA37" s="39" t="s">
        <v>113</v>
      </c>
      <c r="BB37" s="39">
        <v>75</v>
      </c>
      <c r="BC37" s="39" t="s">
        <v>113</v>
      </c>
      <c r="BD37" s="39">
        <v>120</v>
      </c>
      <c r="BE37" s="39"/>
      <c r="BF37" s="39">
        <v>165</v>
      </c>
      <c r="BG37" s="82"/>
      <c r="BI37" s="39">
        <v>30</v>
      </c>
      <c r="BJ37" s="39" t="s">
        <v>113</v>
      </c>
      <c r="BK37" s="39">
        <v>75</v>
      </c>
      <c r="BL37" s="39" t="s">
        <v>113</v>
      </c>
      <c r="BM37" s="39">
        <v>120</v>
      </c>
      <c r="BN37" s="39"/>
      <c r="BO37" s="39">
        <v>165</v>
      </c>
      <c r="BP37" s="82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2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2"/>
      <c r="CH37" s="39">
        <v>30</v>
      </c>
      <c r="CI37" s="39" t="s">
        <v>113</v>
      </c>
      <c r="CJ37" s="39">
        <v>75</v>
      </c>
      <c r="CK37" s="39" t="s">
        <v>113</v>
      </c>
      <c r="CL37" s="39">
        <v>120</v>
      </c>
      <c r="CM37" s="39"/>
      <c r="CN37" s="39">
        <v>165</v>
      </c>
      <c r="CO37" s="82"/>
      <c r="CQ37" s="39">
        <v>30</v>
      </c>
      <c r="CR37" s="39" t="s">
        <v>113</v>
      </c>
      <c r="CS37" s="39">
        <v>75</v>
      </c>
      <c r="CT37" s="39" t="s">
        <v>113</v>
      </c>
      <c r="CU37" s="39">
        <v>120</v>
      </c>
      <c r="CV37" s="39"/>
      <c r="CW37" s="39">
        <v>165</v>
      </c>
      <c r="CX37" s="82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2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2"/>
      <c r="DP37" s="39">
        <v>30</v>
      </c>
      <c r="DQ37" s="39" t="s">
        <v>113</v>
      </c>
      <c r="DR37" s="39">
        <v>75</v>
      </c>
      <c r="DS37" s="39" t="s">
        <v>113</v>
      </c>
      <c r="DT37" s="39">
        <v>120</v>
      </c>
      <c r="DU37" s="39"/>
      <c r="DV37" s="39">
        <v>165</v>
      </c>
      <c r="DW37" s="82"/>
      <c r="DY37" s="39">
        <v>30</v>
      </c>
      <c r="DZ37" s="39" t="s">
        <v>113</v>
      </c>
      <c r="EA37" s="39">
        <v>75</v>
      </c>
      <c r="EB37" s="39" t="s">
        <v>113</v>
      </c>
      <c r="EC37" s="39">
        <v>120</v>
      </c>
      <c r="ED37" s="39"/>
      <c r="EE37" s="39">
        <v>165</v>
      </c>
      <c r="EF37" s="82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2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2"/>
      <c r="EX37" s="39">
        <v>30</v>
      </c>
      <c r="EY37" s="39" t="s">
        <v>113</v>
      </c>
      <c r="EZ37" s="39">
        <v>75</v>
      </c>
      <c r="FA37" s="39" t="s">
        <v>116</v>
      </c>
      <c r="FB37" s="39">
        <v>120</v>
      </c>
      <c r="FC37" s="39"/>
      <c r="FD37" s="39">
        <v>165</v>
      </c>
      <c r="FE37" s="82"/>
      <c r="FG37" s="39">
        <v>30</v>
      </c>
      <c r="FH37" s="39" t="s">
        <v>113</v>
      </c>
      <c r="FI37" s="39">
        <v>75</v>
      </c>
      <c r="FJ37" s="39" t="s">
        <v>113</v>
      </c>
      <c r="FK37" s="39">
        <v>120</v>
      </c>
      <c r="FL37" s="39"/>
      <c r="FM37" s="39">
        <v>165</v>
      </c>
      <c r="FN37" s="82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2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2"/>
      <c r="GF37" s="39">
        <v>30</v>
      </c>
      <c r="GG37" s="39" t="s">
        <v>113</v>
      </c>
      <c r="GH37" s="39">
        <v>75</v>
      </c>
      <c r="GI37" s="39" t="s">
        <v>113</v>
      </c>
      <c r="GJ37" s="39">
        <v>120</v>
      </c>
      <c r="GK37" s="39"/>
      <c r="GL37" s="39">
        <v>165</v>
      </c>
      <c r="GM37" s="82"/>
      <c r="GO37" s="39">
        <v>30</v>
      </c>
      <c r="GP37" s="39" t="s">
        <v>113</v>
      </c>
      <c r="GQ37" s="39">
        <v>75</v>
      </c>
      <c r="GR37" s="39" t="s">
        <v>113</v>
      </c>
      <c r="GS37" s="39">
        <v>120</v>
      </c>
      <c r="GT37" s="39"/>
      <c r="GU37" s="39">
        <v>165</v>
      </c>
      <c r="GV37" s="82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2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2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2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2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2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2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2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2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2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2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5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5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2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2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2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2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2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2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2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2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2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2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2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2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2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2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2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2"/>
      <c r="R38" s="39">
        <v>31</v>
      </c>
      <c r="S38" s="39" t="s">
        <v>113</v>
      </c>
      <c r="T38" s="39">
        <v>76</v>
      </c>
      <c r="U38" s="39"/>
      <c r="V38" s="39">
        <v>121</v>
      </c>
      <c r="W38" s="39"/>
      <c r="X38" s="39">
        <v>166</v>
      </c>
      <c r="Y38" s="82"/>
      <c r="AA38" s="39">
        <v>31</v>
      </c>
      <c r="AB38" s="39" t="s">
        <v>113</v>
      </c>
      <c r="AC38" s="39">
        <v>76</v>
      </c>
      <c r="AD38" s="39"/>
      <c r="AE38" s="39">
        <v>121</v>
      </c>
      <c r="AF38" s="39"/>
      <c r="AG38" s="39">
        <v>166</v>
      </c>
      <c r="AH38" s="82"/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2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2"/>
      <c r="AZ38" s="39">
        <v>31</v>
      </c>
      <c r="BA38" s="39" t="s">
        <v>113</v>
      </c>
      <c r="BB38" s="39">
        <v>76</v>
      </c>
      <c r="BC38" s="39" t="s">
        <v>114</v>
      </c>
      <c r="BD38" s="39">
        <v>121</v>
      </c>
      <c r="BE38" s="39"/>
      <c r="BF38" s="39">
        <v>166</v>
      </c>
      <c r="BG38" s="82"/>
      <c r="BI38" s="39">
        <v>31</v>
      </c>
      <c r="BJ38" s="39" t="s">
        <v>113</v>
      </c>
      <c r="BK38" s="39">
        <v>76</v>
      </c>
      <c r="BL38" s="39" t="s">
        <v>113</v>
      </c>
      <c r="BM38" s="39">
        <v>121</v>
      </c>
      <c r="BN38" s="39"/>
      <c r="BO38" s="39">
        <v>166</v>
      </c>
      <c r="BP38" s="82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2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2"/>
      <c r="CH38" s="39">
        <v>31</v>
      </c>
      <c r="CI38" s="39" t="s">
        <v>113</v>
      </c>
      <c r="CJ38" s="39">
        <v>76</v>
      </c>
      <c r="CK38" s="39" t="s">
        <v>113</v>
      </c>
      <c r="CL38" s="39">
        <v>121</v>
      </c>
      <c r="CM38" s="39"/>
      <c r="CN38" s="39">
        <v>166</v>
      </c>
      <c r="CO38" s="82"/>
      <c r="CQ38" s="39">
        <v>31</v>
      </c>
      <c r="CR38" s="39" t="s">
        <v>113</v>
      </c>
      <c r="CS38" s="39">
        <v>76</v>
      </c>
      <c r="CT38" s="39" t="s">
        <v>113</v>
      </c>
      <c r="CU38" s="39">
        <v>121</v>
      </c>
      <c r="CV38" s="39"/>
      <c r="CW38" s="39">
        <v>166</v>
      </c>
      <c r="CX38" s="82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2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2"/>
      <c r="DP38" s="39">
        <v>31</v>
      </c>
      <c r="DQ38" s="39" t="s">
        <v>113</v>
      </c>
      <c r="DR38" s="39">
        <v>76</v>
      </c>
      <c r="DS38" s="39" t="s">
        <v>113</v>
      </c>
      <c r="DT38" s="39">
        <v>121</v>
      </c>
      <c r="DU38" s="39"/>
      <c r="DV38" s="39">
        <v>166</v>
      </c>
      <c r="DW38" s="82"/>
      <c r="DY38" s="39">
        <v>31</v>
      </c>
      <c r="DZ38" s="39" t="s">
        <v>113</v>
      </c>
      <c r="EA38" s="39">
        <v>76</v>
      </c>
      <c r="EB38" s="39" t="s">
        <v>113</v>
      </c>
      <c r="EC38" s="39">
        <v>121</v>
      </c>
      <c r="ED38" s="39"/>
      <c r="EE38" s="39">
        <v>166</v>
      </c>
      <c r="EF38" s="82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2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2"/>
      <c r="EX38" s="39">
        <v>31</v>
      </c>
      <c r="EY38" s="39" t="s">
        <v>113</v>
      </c>
      <c r="EZ38" s="39">
        <v>76</v>
      </c>
      <c r="FA38" s="39" t="s">
        <v>113</v>
      </c>
      <c r="FB38" s="39">
        <v>121</v>
      </c>
      <c r="FC38" s="39"/>
      <c r="FD38" s="39">
        <v>166</v>
      </c>
      <c r="FE38" s="82"/>
      <c r="FG38" s="39">
        <v>31</v>
      </c>
      <c r="FH38" s="39" t="s">
        <v>113</v>
      </c>
      <c r="FI38" s="39">
        <v>76</v>
      </c>
      <c r="FJ38" s="39" t="s">
        <v>113</v>
      </c>
      <c r="FK38" s="39">
        <v>121</v>
      </c>
      <c r="FL38" s="39"/>
      <c r="FM38" s="39">
        <v>166</v>
      </c>
      <c r="FN38" s="82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2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2"/>
      <c r="GF38" s="39">
        <v>31</v>
      </c>
      <c r="GG38" s="39" t="s">
        <v>113</v>
      </c>
      <c r="GH38" s="39">
        <v>76</v>
      </c>
      <c r="GI38" s="39" t="s">
        <v>113</v>
      </c>
      <c r="GJ38" s="39">
        <v>121</v>
      </c>
      <c r="GK38" s="39"/>
      <c r="GL38" s="39">
        <v>166</v>
      </c>
      <c r="GM38" s="82"/>
      <c r="GO38" s="39">
        <v>31</v>
      </c>
      <c r="GP38" s="39" t="s">
        <v>113</v>
      </c>
      <c r="GQ38" s="39">
        <v>76</v>
      </c>
      <c r="GR38" s="39" t="s">
        <v>113</v>
      </c>
      <c r="GS38" s="39">
        <v>121</v>
      </c>
      <c r="GT38" s="39"/>
      <c r="GU38" s="39">
        <v>166</v>
      </c>
      <c r="GV38" s="82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2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2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2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2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2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2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2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2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2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2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5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5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2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2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2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2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2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2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2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2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2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2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2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2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2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2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2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2"/>
      <c r="R39" s="39">
        <v>32</v>
      </c>
      <c r="S39" s="39" t="s">
        <v>113</v>
      </c>
      <c r="T39" s="39">
        <v>77</v>
      </c>
      <c r="U39" s="39"/>
      <c r="V39" s="39">
        <v>122</v>
      </c>
      <c r="W39" s="39"/>
      <c r="X39" s="39">
        <v>167</v>
      </c>
      <c r="Y39" s="82"/>
      <c r="AA39" s="39">
        <v>32</v>
      </c>
      <c r="AB39" s="39" t="s">
        <v>113</v>
      </c>
      <c r="AC39" s="39">
        <v>77</v>
      </c>
      <c r="AD39" s="39"/>
      <c r="AE39" s="39">
        <v>122</v>
      </c>
      <c r="AF39" s="39"/>
      <c r="AG39" s="39">
        <v>167</v>
      </c>
      <c r="AH39" s="82"/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2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2"/>
      <c r="AZ39" s="39">
        <v>32</v>
      </c>
      <c r="BA39" s="39" t="s">
        <v>113</v>
      </c>
      <c r="BB39" s="39">
        <v>77</v>
      </c>
      <c r="BC39" s="39" t="s">
        <v>114</v>
      </c>
      <c r="BD39" s="39">
        <v>122</v>
      </c>
      <c r="BE39" s="39"/>
      <c r="BF39" s="39">
        <v>167</v>
      </c>
      <c r="BG39" s="82"/>
      <c r="BI39" s="39">
        <v>32</v>
      </c>
      <c r="BJ39" s="39" t="s">
        <v>113</v>
      </c>
      <c r="BK39" s="39">
        <v>77</v>
      </c>
      <c r="BL39" s="39" t="s">
        <v>113</v>
      </c>
      <c r="BM39" s="39">
        <v>122</v>
      </c>
      <c r="BN39" s="39"/>
      <c r="BO39" s="39">
        <v>167</v>
      </c>
      <c r="BP39" s="82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2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2"/>
      <c r="CH39" s="39">
        <v>32</v>
      </c>
      <c r="CI39" s="39" t="s">
        <v>113</v>
      </c>
      <c r="CJ39" s="39">
        <v>77</v>
      </c>
      <c r="CK39" s="39" t="s">
        <v>113</v>
      </c>
      <c r="CL39" s="39">
        <v>122</v>
      </c>
      <c r="CM39" s="39"/>
      <c r="CN39" s="39">
        <v>167</v>
      </c>
      <c r="CO39" s="82"/>
      <c r="CQ39" s="39">
        <v>32</v>
      </c>
      <c r="CR39" s="39" t="s">
        <v>113</v>
      </c>
      <c r="CS39" s="39">
        <v>77</v>
      </c>
      <c r="CT39" s="39" t="s">
        <v>114</v>
      </c>
      <c r="CU39" s="39">
        <v>122</v>
      </c>
      <c r="CV39" s="39"/>
      <c r="CW39" s="39">
        <v>167</v>
      </c>
      <c r="CX39" s="82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2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2"/>
      <c r="DP39" s="39">
        <v>32</v>
      </c>
      <c r="DQ39" s="39" t="s">
        <v>113</v>
      </c>
      <c r="DR39" s="39">
        <v>77</v>
      </c>
      <c r="DS39" s="39" t="s">
        <v>113</v>
      </c>
      <c r="DT39" s="39">
        <v>122</v>
      </c>
      <c r="DU39" s="39"/>
      <c r="DV39" s="39">
        <v>167</v>
      </c>
      <c r="DW39" s="82"/>
      <c r="DY39" s="39">
        <v>32</v>
      </c>
      <c r="DZ39" s="39" t="s">
        <v>113</v>
      </c>
      <c r="EA39" s="39">
        <v>77</v>
      </c>
      <c r="EB39" s="39" t="s">
        <v>113</v>
      </c>
      <c r="EC39" s="39">
        <v>122</v>
      </c>
      <c r="ED39" s="39"/>
      <c r="EE39" s="39">
        <v>167</v>
      </c>
      <c r="EF39" s="82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2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2"/>
      <c r="EX39" s="39">
        <v>32</v>
      </c>
      <c r="EY39" s="39" t="s">
        <v>113</v>
      </c>
      <c r="EZ39" s="39">
        <v>77</v>
      </c>
      <c r="FA39" s="39" t="s">
        <v>116</v>
      </c>
      <c r="FB39" s="39">
        <v>122</v>
      </c>
      <c r="FC39" s="39"/>
      <c r="FD39" s="39">
        <v>167</v>
      </c>
      <c r="FE39" s="82"/>
      <c r="FG39" s="39">
        <v>32</v>
      </c>
      <c r="FH39" s="39" t="s">
        <v>113</v>
      </c>
      <c r="FI39" s="39">
        <v>77</v>
      </c>
      <c r="FJ39" s="39" t="s">
        <v>113</v>
      </c>
      <c r="FK39" s="39">
        <v>122</v>
      </c>
      <c r="FL39" s="39"/>
      <c r="FM39" s="39">
        <v>167</v>
      </c>
      <c r="FN39" s="82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2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2"/>
      <c r="GF39" s="39">
        <v>32</v>
      </c>
      <c r="GG39" s="39" t="s">
        <v>113</v>
      </c>
      <c r="GH39" s="39">
        <v>77</v>
      </c>
      <c r="GI39" s="39" t="s">
        <v>116</v>
      </c>
      <c r="GJ39" s="39">
        <v>122</v>
      </c>
      <c r="GK39" s="39"/>
      <c r="GL39" s="39">
        <v>167</v>
      </c>
      <c r="GM39" s="82"/>
      <c r="GO39" s="39">
        <v>32</v>
      </c>
      <c r="GP39" s="39" t="s">
        <v>113</v>
      </c>
      <c r="GQ39" s="39">
        <v>77</v>
      </c>
      <c r="GR39" s="39" t="s">
        <v>113</v>
      </c>
      <c r="GS39" s="39">
        <v>122</v>
      </c>
      <c r="GT39" s="39"/>
      <c r="GU39" s="39">
        <v>167</v>
      </c>
      <c r="GV39" s="82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2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2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2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2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2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2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2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2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2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2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5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5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2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2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2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2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2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2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2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2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2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2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2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2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2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2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2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2"/>
      <c r="R40" s="39">
        <v>33</v>
      </c>
      <c r="S40" s="39" t="s">
        <v>114</v>
      </c>
      <c r="T40" s="39">
        <v>78</v>
      </c>
      <c r="U40" s="39"/>
      <c r="V40" s="39">
        <v>123</v>
      </c>
      <c r="W40" s="39"/>
      <c r="X40" s="39">
        <v>168</v>
      </c>
      <c r="Y40" s="82"/>
      <c r="AA40" s="39">
        <v>33</v>
      </c>
      <c r="AB40" s="39" t="s">
        <v>113</v>
      </c>
      <c r="AC40" s="39">
        <v>78</v>
      </c>
      <c r="AD40" s="39"/>
      <c r="AE40" s="39">
        <v>123</v>
      </c>
      <c r="AF40" s="39"/>
      <c r="AG40" s="39">
        <v>168</v>
      </c>
      <c r="AH40" s="82"/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2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2"/>
      <c r="AZ40" s="39">
        <v>33</v>
      </c>
      <c r="BA40" s="39" t="s">
        <v>113</v>
      </c>
      <c r="BB40" s="39">
        <v>78</v>
      </c>
      <c r="BC40" s="39" t="s">
        <v>113</v>
      </c>
      <c r="BD40" s="39">
        <v>123</v>
      </c>
      <c r="BE40" s="39"/>
      <c r="BF40" s="39">
        <v>168</v>
      </c>
      <c r="BG40" s="82"/>
      <c r="BI40" s="39">
        <v>33</v>
      </c>
      <c r="BJ40" s="39" t="s">
        <v>113</v>
      </c>
      <c r="BK40" s="39">
        <v>78</v>
      </c>
      <c r="BL40" s="39" t="s">
        <v>116</v>
      </c>
      <c r="BM40" s="39">
        <v>123</v>
      </c>
      <c r="BN40" s="39"/>
      <c r="BO40" s="39">
        <v>168</v>
      </c>
      <c r="BP40" s="82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2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2"/>
      <c r="CH40" s="39">
        <v>33</v>
      </c>
      <c r="CI40" s="39" t="s">
        <v>113</v>
      </c>
      <c r="CJ40" s="39">
        <v>78</v>
      </c>
      <c r="CK40" s="39" t="s">
        <v>113</v>
      </c>
      <c r="CL40" s="39">
        <v>123</v>
      </c>
      <c r="CM40" s="39"/>
      <c r="CN40" s="39">
        <v>168</v>
      </c>
      <c r="CO40" s="82"/>
      <c r="CQ40" s="39">
        <v>33</v>
      </c>
      <c r="CR40" s="39" t="s">
        <v>113</v>
      </c>
      <c r="CS40" s="39">
        <v>78</v>
      </c>
      <c r="CT40" s="39" t="s">
        <v>113</v>
      </c>
      <c r="CU40" s="39">
        <v>123</v>
      </c>
      <c r="CV40" s="39"/>
      <c r="CW40" s="39">
        <v>168</v>
      </c>
      <c r="CX40" s="82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2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2"/>
      <c r="DP40" s="39">
        <v>33</v>
      </c>
      <c r="DQ40" s="39" t="s">
        <v>113</v>
      </c>
      <c r="DR40" s="39">
        <v>78</v>
      </c>
      <c r="DS40" s="39" t="s">
        <v>113</v>
      </c>
      <c r="DT40" s="39">
        <v>123</v>
      </c>
      <c r="DU40" s="39"/>
      <c r="DV40" s="39">
        <v>168</v>
      </c>
      <c r="DW40" s="82"/>
      <c r="DY40" s="39">
        <v>33</v>
      </c>
      <c r="DZ40" s="39" t="s">
        <v>116</v>
      </c>
      <c r="EA40" s="39">
        <v>78</v>
      </c>
      <c r="EB40" s="39" t="s">
        <v>113</v>
      </c>
      <c r="EC40" s="39">
        <v>123</v>
      </c>
      <c r="ED40" s="39"/>
      <c r="EE40" s="39">
        <v>168</v>
      </c>
      <c r="EF40" s="82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2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2"/>
      <c r="EX40" s="39">
        <v>33</v>
      </c>
      <c r="EY40" s="39" t="s">
        <v>113</v>
      </c>
      <c r="EZ40" s="39">
        <v>78</v>
      </c>
      <c r="FA40" s="39" t="s">
        <v>116</v>
      </c>
      <c r="FB40" s="39">
        <v>123</v>
      </c>
      <c r="FC40" s="39"/>
      <c r="FD40" s="39">
        <v>168</v>
      </c>
      <c r="FE40" s="82"/>
      <c r="FG40" s="39">
        <v>33</v>
      </c>
      <c r="FH40" s="39" t="s">
        <v>113</v>
      </c>
      <c r="FI40" s="39">
        <v>78</v>
      </c>
      <c r="FJ40" s="39" t="s">
        <v>113</v>
      </c>
      <c r="FK40" s="39">
        <v>123</v>
      </c>
      <c r="FL40" s="39"/>
      <c r="FM40" s="39">
        <v>168</v>
      </c>
      <c r="FN40" s="82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2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2"/>
      <c r="GF40" s="39">
        <v>33</v>
      </c>
      <c r="GG40" s="39" t="s">
        <v>113</v>
      </c>
      <c r="GH40" s="39">
        <v>78</v>
      </c>
      <c r="GI40" s="39" t="s">
        <v>113</v>
      </c>
      <c r="GJ40" s="39">
        <v>123</v>
      </c>
      <c r="GK40" s="39"/>
      <c r="GL40" s="39">
        <v>168</v>
      </c>
      <c r="GM40" s="82"/>
      <c r="GO40" s="39">
        <v>33</v>
      </c>
      <c r="GP40" s="39" t="s">
        <v>113</v>
      </c>
      <c r="GQ40" s="39">
        <v>78</v>
      </c>
      <c r="GR40" s="39" t="s">
        <v>113</v>
      </c>
      <c r="GS40" s="39">
        <v>123</v>
      </c>
      <c r="GT40" s="39"/>
      <c r="GU40" s="39">
        <v>168</v>
      </c>
      <c r="GV40" s="82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2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2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2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2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2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2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2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2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2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2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5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5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2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2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2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2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2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2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2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2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2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2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2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2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2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2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2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2"/>
      <c r="R41" s="39">
        <v>34</v>
      </c>
      <c r="S41" s="39" t="s">
        <v>114</v>
      </c>
      <c r="T41" s="39">
        <v>79</v>
      </c>
      <c r="U41" s="39"/>
      <c r="V41" s="39">
        <v>124</v>
      </c>
      <c r="W41" s="39"/>
      <c r="X41" s="39">
        <v>169</v>
      </c>
      <c r="Y41" s="82"/>
      <c r="AA41" s="39">
        <v>34</v>
      </c>
      <c r="AB41" s="39" t="s">
        <v>113</v>
      </c>
      <c r="AC41" s="39">
        <v>79</v>
      </c>
      <c r="AD41" s="39"/>
      <c r="AE41" s="39">
        <v>124</v>
      </c>
      <c r="AF41" s="39"/>
      <c r="AG41" s="39">
        <v>169</v>
      </c>
      <c r="AH41" s="82"/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2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2"/>
      <c r="AZ41" s="39">
        <v>34</v>
      </c>
      <c r="BA41" s="39" t="s">
        <v>113</v>
      </c>
      <c r="BB41" s="39">
        <v>79</v>
      </c>
      <c r="BC41" s="39" t="s">
        <v>113</v>
      </c>
      <c r="BD41" s="39">
        <v>124</v>
      </c>
      <c r="BE41" s="39"/>
      <c r="BF41" s="39">
        <v>169</v>
      </c>
      <c r="BG41" s="82"/>
      <c r="BI41" s="39">
        <v>34</v>
      </c>
      <c r="BJ41" s="39" t="s">
        <v>113</v>
      </c>
      <c r="BK41" s="39">
        <v>79</v>
      </c>
      <c r="BL41" s="39" t="s">
        <v>113</v>
      </c>
      <c r="BM41" s="39">
        <v>124</v>
      </c>
      <c r="BN41" s="39"/>
      <c r="BO41" s="39">
        <v>169</v>
      </c>
      <c r="BP41" s="82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2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2"/>
      <c r="CH41" s="39">
        <v>34</v>
      </c>
      <c r="CI41" s="39" t="s">
        <v>113</v>
      </c>
      <c r="CJ41" s="39">
        <v>79</v>
      </c>
      <c r="CK41" s="39" t="s">
        <v>113</v>
      </c>
      <c r="CL41" s="39">
        <v>124</v>
      </c>
      <c r="CM41" s="39"/>
      <c r="CN41" s="39">
        <v>169</v>
      </c>
      <c r="CO41" s="82"/>
      <c r="CQ41" s="39">
        <v>34</v>
      </c>
      <c r="CR41" s="39" t="s">
        <v>113</v>
      </c>
      <c r="CS41" s="39">
        <v>79</v>
      </c>
      <c r="CT41" s="39" t="s">
        <v>113</v>
      </c>
      <c r="CU41" s="39">
        <v>124</v>
      </c>
      <c r="CV41" s="39"/>
      <c r="CW41" s="39">
        <v>169</v>
      </c>
      <c r="CX41" s="82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2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2"/>
      <c r="DP41" s="39">
        <v>34</v>
      </c>
      <c r="DQ41" s="39" t="s">
        <v>113</v>
      </c>
      <c r="DR41" s="39">
        <v>79</v>
      </c>
      <c r="DS41" s="39" t="s">
        <v>113</v>
      </c>
      <c r="DT41" s="39">
        <v>124</v>
      </c>
      <c r="DU41" s="39"/>
      <c r="DV41" s="39">
        <v>169</v>
      </c>
      <c r="DW41" s="82"/>
      <c r="DY41" s="39">
        <v>34</v>
      </c>
      <c r="DZ41" s="39" t="s">
        <v>113</v>
      </c>
      <c r="EA41" s="39">
        <v>79</v>
      </c>
      <c r="EB41" s="39" t="s">
        <v>114</v>
      </c>
      <c r="EC41" s="39">
        <v>124</v>
      </c>
      <c r="ED41" s="39"/>
      <c r="EE41" s="39">
        <v>169</v>
      </c>
      <c r="EF41" s="82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2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2"/>
      <c r="EX41" s="39">
        <v>34</v>
      </c>
      <c r="EY41" s="39" t="s">
        <v>113</v>
      </c>
      <c r="EZ41" s="39">
        <v>79</v>
      </c>
      <c r="FA41" s="39" t="s">
        <v>113</v>
      </c>
      <c r="FB41" s="39">
        <v>124</v>
      </c>
      <c r="FC41" s="39"/>
      <c r="FD41" s="39">
        <v>169</v>
      </c>
      <c r="FE41" s="82"/>
      <c r="FG41" s="39">
        <v>34</v>
      </c>
      <c r="FH41" s="39" t="s">
        <v>113</v>
      </c>
      <c r="FI41" s="39">
        <v>79</v>
      </c>
      <c r="FJ41" s="39" t="s">
        <v>113</v>
      </c>
      <c r="FK41" s="39">
        <v>124</v>
      </c>
      <c r="FL41" s="39"/>
      <c r="FM41" s="39">
        <v>169</v>
      </c>
      <c r="FN41" s="82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2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2"/>
      <c r="GF41" s="39">
        <v>34</v>
      </c>
      <c r="GG41" s="39" t="s">
        <v>113</v>
      </c>
      <c r="GH41" s="39">
        <v>79</v>
      </c>
      <c r="GI41" s="39" t="s">
        <v>113</v>
      </c>
      <c r="GJ41" s="39">
        <v>124</v>
      </c>
      <c r="GK41" s="39"/>
      <c r="GL41" s="39">
        <v>169</v>
      </c>
      <c r="GM41" s="82"/>
      <c r="GO41" s="39">
        <v>34</v>
      </c>
      <c r="GP41" s="39" t="s">
        <v>113</v>
      </c>
      <c r="GQ41" s="39">
        <v>79</v>
      </c>
      <c r="GR41" s="39" t="s">
        <v>113</v>
      </c>
      <c r="GS41" s="39">
        <v>124</v>
      </c>
      <c r="GT41" s="39"/>
      <c r="GU41" s="39">
        <v>169</v>
      </c>
      <c r="GV41" s="82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2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2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2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2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2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2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2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2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2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2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5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5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2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2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2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2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2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2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2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2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2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2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2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2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2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2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2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2"/>
      <c r="R42" s="39">
        <v>35</v>
      </c>
      <c r="S42" s="39" t="s">
        <v>114</v>
      </c>
      <c r="T42" s="39">
        <v>80</v>
      </c>
      <c r="U42" s="39"/>
      <c r="V42" s="39">
        <v>125</v>
      </c>
      <c r="W42" s="39"/>
      <c r="X42" s="39">
        <v>170</v>
      </c>
      <c r="Y42" s="82"/>
      <c r="AA42" s="39">
        <v>35</v>
      </c>
      <c r="AB42" s="39" t="s">
        <v>116</v>
      </c>
      <c r="AC42" s="39">
        <v>80</v>
      </c>
      <c r="AD42" s="39"/>
      <c r="AE42" s="39">
        <v>125</v>
      </c>
      <c r="AF42" s="39"/>
      <c r="AG42" s="39">
        <v>170</v>
      </c>
      <c r="AH42" s="82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2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2"/>
      <c r="AZ42" s="39">
        <v>35</v>
      </c>
      <c r="BA42" s="39" t="s">
        <v>113</v>
      </c>
      <c r="BB42" s="39">
        <v>80</v>
      </c>
      <c r="BC42" s="39" t="s">
        <v>113</v>
      </c>
      <c r="BD42" s="39">
        <v>125</v>
      </c>
      <c r="BE42" s="39"/>
      <c r="BF42" s="39">
        <v>170</v>
      </c>
      <c r="BG42" s="82"/>
      <c r="BI42" s="39">
        <v>35</v>
      </c>
      <c r="BJ42" s="39" t="s">
        <v>113</v>
      </c>
      <c r="BK42" s="39">
        <v>80</v>
      </c>
      <c r="BL42" s="39" t="s">
        <v>113</v>
      </c>
      <c r="BM42" s="39">
        <v>125</v>
      </c>
      <c r="BN42" s="39"/>
      <c r="BO42" s="39">
        <v>170</v>
      </c>
      <c r="BP42" s="82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2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2"/>
      <c r="CH42" s="39">
        <v>35</v>
      </c>
      <c r="CI42" s="39" t="s">
        <v>113</v>
      </c>
      <c r="CJ42" s="39">
        <v>80</v>
      </c>
      <c r="CK42" s="39" t="s">
        <v>113</v>
      </c>
      <c r="CL42" s="39">
        <v>125</v>
      </c>
      <c r="CM42" s="39"/>
      <c r="CN42" s="39">
        <v>170</v>
      </c>
      <c r="CO42" s="82"/>
      <c r="CQ42" s="39">
        <v>35</v>
      </c>
      <c r="CR42" s="39" t="s">
        <v>113</v>
      </c>
      <c r="CS42" s="39">
        <v>80</v>
      </c>
      <c r="CT42" s="39" t="s">
        <v>113</v>
      </c>
      <c r="CU42" s="39">
        <v>125</v>
      </c>
      <c r="CV42" s="39"/>
      <c r="CW42" s="39">
        <v>170</v>
      </c>
      <c r="CX42" s="82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2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2"/>
      <c r="DP42" s="39">
        <v>35</v>
      </c>
      <c r="DQ42" s="39" t="s">
        <v>113</v>
      </c>
      <c r="DR42" s="39">
        <v>80</v>
      </c>
      <c r="DS42" s="39" t="s">
        <v>113</v>
      </c>
      <c r="DT42" s="39">
        <v>125</v>
      </c>
      <c r="DU42" s="39"/>
      <c r="DV42" s="39">
        <v>170</v>
      </c>
      <c r="DW42" s="82"/>
      <c r="DY42" s="39">
        <v>35</v>
      </c>
      <c r="DZ42" s="39" t="s">
        <v>113</v>
      </c>
      <c r="EA42" s="39">
        <v>80</v>
      </c>
      <c r="EB42" s="39" t="s">
        <v>113</v>
      </c>
      <c r="EC42" s="39">
        <v>125</v>
      </c>
      <c r="ED42" s="39"/>
      <c r="EE42" s="39">
        <v>170</v>
      </c>
      <c r="EF42" s="82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2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2"/>
      <c r="EX42" s="39">
        <v>35</v>
      </c>
      <c r="EY42" s="39" t="s">
        <v>113</v>
      </c>
      <c r="EZ42" s="39">
        <v>80</v>
      </c>
      <c r="FA42" s="39" t="s">
        <v>113</v>
      </c>
      <c r="FB42" s="39">
        <v>125</v>
      </c>
      <c r="FC42" s="39"/>
      <c r="FD42" s="39">
        <v>170</v>
      </c>
      <c r="FE42" s="82"/>
      <c r="FG42" s="39">
        <v>35</v>
      </c>
      <c r="FH42" s="39" t="s">
        <v>113</v>
      </c>
      <c r="FI42" s="39">
        <v>80</v>
      </c>
      <c r="FJ42" s="39" t="s">
        <v>113</v>
      </c>
      <c r="FK42" s="39">
        <v>125</v>
      </c>
      <c r="FL42" s="39"/>
      <c r="FM42" s="39">
        <v>170</v>
      </c>
      <c r="FN42" s="82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2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2"/>
      <c r="GF42" s="39">
        <v>35</v>
      </c>
      <c r="GG42" s="39" t="s">
        <v>114</v>
      </c>
      <c r="GH42" s="39">
        <v>80</v>
      </c>
      <c r="GI42" s="39" t="s">
        <v>113</v>
      </c>
      <c r="GJ42" s="39">
        <v>125</v>
      </c>
      <c r="GK42" s="39"/>
      <c r="GL42" s="39">
        <v>170</v>
      </c>
      <c r="GM42" s="82"/>
      <c r="GO42" s="39">
        <v>35</v>
      </c>
      <c r="GP42" s="39" t="s">
        <v>113</v>
      </c>
      <c r="GQ42" s="39">
        <v>80</v>
      </c>
      <c r="GR42" s="39" t="s">
        <v>113</v>
      </c>
      <c r="GS42" s="39">
        <v>125</v>
      </c>
      <c r="GT42" s="39"/>
      <c r="GU42" s="39">
        <v>170</v>
      </c>
      <c r="GV42" s="82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2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2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2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2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2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2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2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2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2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2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5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5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2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2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2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2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2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2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2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2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2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2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2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2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2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2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2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2"/>
      <c r="R43" s="39">
        <v>36</v>
      </c>
      <c r="S43" s="39" t="s">
        <v>113</v>
      </c>
      <c r="T43" s="39">
        <v>81</v>
      </c>
      <c r="U43" s="39"/>
      <c r="V43" s="39">
        <v>126</v>
      </c>
      <c r="W43" s="39"/>
      <c r="X43" s="39">
        <v>171</v>
      </c>
      <c r="Y43" s="82"/>
      <c r="AA43" s="39">
        <v>36</v>
      </c>
      <c r="AB43" s="39" t="s">
        <v>113</v>
      </c>
      <c r="AC43" s="39">
        <v>81</v>
      </c>
      <c r="AD43" s="39"/>
      <c r="AE43" s="39">
        <v>126</v>
      </c>
      <c r="AF43" s="39"/>
      <c r="AG43" s="39">
        <v>171</v>
      </c>
      <c r="AH43" s="82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2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2"/>
      <c r="AZ43" s="39">
        <v>36</v>
      </c>
      <c r="BA43" s="39" t="s">
        <v>116</v>
      </c>
      <c r="BB43" s="39">
        <v>81</v>
      </c>
      <c r="BC43" s="39" t="s">
        <v>114</v>
      </c>
      <c r="BD43" s="39">
        <v>126</v>
      </c>
      <c r="BE43" s="39"/>
      <c r="BF43" s="39">
        <v>171</v>
      </c>
      <c r="BG43" s="82"/>
      <c r="BI43" s="39">
        <v>36</v>
      </c>
      <c r="BJ43" s="39" t="s">
        <v>113</v>
      </c>
      <c r="BK43" s="39">
        <v>81</v>
      </c>
      <c r="BL43" s="39" t="s">
        <v>113</v>
      </c>
      <c r="BM43" s="39">
        <v>126</v>
      </c>
      <c r="BN43" s="39"/>
      <c r="BO43" s="39">
        <v>171</v>
      </c>
      <c r="BP43" s="82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2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2"/>
      <c r="CH43" s="39">
        <v>36</v>
      </c>
      <c r="CI43" s="39" t="s">
        <v>113</v>
      </c>
      <c r="CJ43" s="39">
        <v>81</v>
      </c>
      <c r="CK43" s="39" t="s">
        <v>113</v>
      </c>
      <c r="CL43" s="39">
        <v>126</v>
      </c>
      <c r="CM43" s="39"/>
      <c r="CN43" s="39">
        <v>171</v>
      </c>
      <c r="CO43" s="82"/>
      <c r="CQ43" s="39">
        <v>36</v>
      </c>
      <c r="CR43" s="39" t="s">
        <v>113</v>
      </c>
      <c r="CS43" s="39">
        <v>81</v>
      </c>
      <c r="CT43" s="39" t="s">
        <v>113</v>
      </c>
      <c r="CU43" s="39">
        <v>126</v>
      </c>
      <c r="CV43" s="39"/>
      <c r="CW43" s="39">
        <v>171</v>
      </c>
      <c r="CX43" s="82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2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2"/>
      <c r="DP43" s="39">
        <v>36</v>
      </c>
      <c r="DQ43" s="39" t="s">
        <v>113</v>
      </c>
      <c r="DR43" s="39">
        <v>81</v>
      </c>
      <c r="DS43" s="39" t="s">
        <v>113</v>
      </c>
      <c r="DT43" s="39">
        <v>126</v>
      </c>
      <c r="DU43" s="39"/>
      <c r="DV43" s="39">
        <v>171</v>
      </c>
      <c r="DW43" s="82"/>
      <c r="DY43" s="39">
        <v>36</v>
      </c>
      <c r="DZ43" s="39" t="s">
        <v>113</v>
      </c>
      <c r="EA43" s="39">
        <v>81</v>
      </c>
      <c r="EB43" s="39" t="s">
        <v>113</v>
      </c>
      <c r="EC43" s="39">
        <v>126</v>
      </c>
      <c r="ED43" s="39"/>
      <c r="EE43" s="39">
        <v>171</v>
      </c>
      <c r="EF43" s="82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2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2"/>
      <c r="EX43" s="39">
        <v>36</v>
      </c>
      <c r="EY43" s="39" t="s">
        <v>113</v>
      </c>
      <c r="EZ43" s="39">
        <v>81</v>
      </c>
      <c r="FA43" s="39" t="s">
        <v>113</v>
      </c>
      <c r="FB43" s="39">
        <v>126</v>
      </c>
      <c r="FC43" s="39"/>
      <c r="FD43" s="39">
        <v>171</v>
      </c>
      <c r="FE43" s="82"/>
      <c r="FG43" s="39">
        <v>36</v>
      </c>
      <c r="FH43" s="39" t="s">
        <v>114</v>
      </c>
      <c r="FI43" s="39">
        <v>81</v>
      </c>
      <c r="FJ43" s="39" t="s">
        <v>113</v>
      </c>
      <c r="FK43" s="39">
        <v>126</v>
      </c>
      <c r="FL43" s="39"/>
      <c r="FM43" s="39">
        <v>171</v>
      </c>
      <c r="FN43" s="82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2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2"/>
      <c r="GF43" s="39">
        <v>36</v>
      </c>
      <c r="GG43" s="39" t="s">
        <v>113</v>
      </c>
      <c r="GH43" s="39">
        <v>81</v>
      </c>
      <c r="GI43" s="39" t="s">
        <v>113</v>
      </c>
      <c r="GJ43" s="39">
        <v>126</v>
      </c>
      <c r="GK43" s="39"/>
      <c r="GL43" s="39">
        <v>171</v>
      </c>
      <c r="GM43" s="82"/>
      <c r="GO43" s="39">
        <v>36</v>
      </c>
      <c r="GP43" s="39" t="s">
        <v>113</v>
      </c>
      <c r="GQ43" s="39">
        <v>81</v>
      </c>
      <c r="GR43" s="39" t="s">
        <v>113</v>
      </c>
      <c r="GS43" s="39">
        <v>126</v>
      </c>
      <c r="GT43" s="39"/>
      <c r="GU43" s="39">
        <v>171</v>
      </c>
      <c r="GV43" s="82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2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2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2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2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2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2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2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2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2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2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5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5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2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2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2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2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2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2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2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2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2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2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2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2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2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2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2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2"/>
      <c r="R44" s="39">
        <v>37</v>
      </c>
      <c r="S44" s="39" t="s">
        <v>113</v>
      </c>
      <c r="T44" s="39">
        <v>82</v>
      </c>
      <c r="U44" s="39"/>
      <c r="V44" s="39">
        <v>127</v>
      </c>
      <c r="W44" s="39"/>
      <c r="X44" s="39">
        <v>172</v>
      </c>
      <c r="Y44" s="82"/>
      <c r="AA44" s="39">
        <v>37</v>
      </c>
      <c r="AB44" s="39" t="s">
        <v>113</v>
      </c>
      <c r="AC44" s="39">
        <v>82</v>
      </c>
      <c r="AD44" s="39"/>
      <c r="AE44" s="39">
        <v>127</v>
      </c>
      <c r="AF44" s="39"/>
      <c r="AG44" s="39">
        <v>172</v>
      </c>
      <c r="AH44" s="82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2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2"/>
      <c r="AZ44" s="39">
        <v>37</v>
      </c>
      <c r="BA44" s="39" t="s">
        <v>113</v>
      </c>
      <c r="BB44" s="39">
        <v>82</v>
      </c>
      <c r="BC44" s="39"/>
      <c r="BD44" s="39">
        <v>127</v>
      </c>
      <c r="BE44" s="39"/>
      <c r="BF44" s="39">
        <v>172</v>
      </c>
      <c r="BG44" s="82"/>
      <c r="BI44" s="39">
        <v>37</v>
      </c>
      <c r="BJ44" s="39" t="s">
        <v>113</v>
      </c>
      <c r="BK44" s="39">
        <v>82</v>
      </c>
      <c r="BL44" s="39" t="s">
        <v>114</v>
      </c>
      <c r="BM44" s="39">
        <v>127</v>
      </c>
      <c r="BN44" s="39"/>
      <c r="BO44" s="39">
        <v>172</v>
      </c>
      <c r="BP44" s="82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2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2"/>
      <c r="CH44" s="39">
        <v>37</v>
      </c>
      <c r="CI44" s="39" t="s">
        <v>113</v>
      </c>
      <c r="CJ44" s="39">
        <v>82</v>
      </c>
      <c r="CK44" s="39" t="s">
        <v>113</v>
      </c>
      <c r="CL44" s="39">
        <v>127</v>
      </c>
      <c r="CM44" s="39"/>
      <c r="CN44" s="39">
        <v>172</v>
      </c>
      <c r="CO44" s="82"/>
      <c r="CQ44" s="39">
        <v>37</v>
      </c>
      <c r="CR44" s="39" t="s">
        <v>113</v>
      </c>
      <c r="CS44" s="39">
        <v>82</v>
      </c>
      <c r="CT44" s="39" t="s">
        <v>113</v>
      </c>
      <c r="CU44" s="39">
        <v>127</v>
      </c>
      <c r="CV44" s="39"/>
      <c r="CW44" s="39">
        <v>172</v>
      </c>
      <c r="CX44" s="82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2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2"/>
      <c r="DP44" s="39">
        <v>37</v>
      </c>
      <c r="DQ44" s="39" t="s">
        <v>113</v>
      </c>
      <c r="DR44" s="39">
        <v>82</v>
      </c>
      <c r="DS44" s="39" t="s">
        <v>113</v>
      </c>
      <c r="DT44" s="39">
        <v>127</v>
      </c>
      <c r="DU44" s="39"/>
      <c r="DV44" s="39">
        <v>172</v>
      </c>
      <c r="DW44" s="82"/>
      <c r="DY44" s="39">
        <v>37</v>
      </c>
      <c r="DZ44" s="39" t="s">
        <v>113</v>
      </c>
      <c r="EA44" s="39">
        <v>82</v>
      </c>
      <c r="EB44" s="39" t="s">
        <v>113</v>
      </c>
      <c r="EC44" s="39">
        <v>127</v>
      </c>
      <c r="ED44" s="39"/>
      <c r="EE44" s="39">
        <v>172</v>
      </c>
      <c r="EF44" s="82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2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2"/>
      <c r="EX44" s="39">
        <v>37</v>
      </c>
      <c r="EY44" s="39" t="s">
        <v>113</v>
      </c>
      <c r="EZ44" s="39">
        <v>82</v>
      </c>
      <c r="FA44" s="39" t="s">
        <v>113</v>
      </c>
      <c r="FB44" s="39">
        <v>127</v>
      </c>
      <c r="FC44" s="39"/>
      <c r="FD44" s="39">
        <v>172</v>
      </c>
      <c r="FE44" s="82"/>
      <c r="FG44" s="39">
        <v>37</v>
      </c>
      <c r="FH44" s="39" t="s">
        <v>114</v>
      </c>
      <c r="FI44" s="39">
        <v>82</v>
      </c>
      <c r="FJ44" s="39" t="s">
        <v>113</v>
      </c>
      <c r="FK44" s="39">
        <v>127</v>
      </c>
      <c r="FL44" s="39"/>
      <c r="FM44" s="39">
        <v>172</v>
      </c>
      <c r="FN44" s="82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2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2"/>
      <c r="GF44" s="39">
        <v>37</v>
      </c>
      <c r="GG44" s="39" t="s">
        <v>114</v>
      </c>
      <c r="GH44" s="39">
        <v>82</v>
      </c>
      <c r="GI44" s="39" t="s">
        <v>113</v>
      </c>
      <c r="GJ44" s="39">
        <v>127</v>
      </c>
      <c r="GK44" s="39"/>
      <c r="GL44" s="39">
        <v>172</v>
      </c>
      <c r="GM44" s="82"/>
      <c r="GO44" s="39">
        <v>37</v>
      </c>
      <c r="GP44" s="39" t="s">
        <v>113</v>
      </c>
      <c r="GQ44" s="39">
        <v>82</v>
      </c>
      <c r="GR44" s="39" t="s">
        <v>113</v>
      </c>
      <c r="GS44" s="39">
        <v>127</v>
      </c>
      <c r="GT44" s="39"/>
      <c r="GU44" s="39">
        <v>172</v>
      </c>
      <c r="GV44" s="82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2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2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2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2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2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2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2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2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2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2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5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5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2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2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2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2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2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2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2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2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2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2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2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2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2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2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2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2"/>
      <c r="R45" s="39">
        <v>38</v>
      </c>
      <c r="S45" s="39" t="s">
        <v>113</v>
      </c>
      <c r="T45" s="39">
        <v>83</v>
      </c>
      <c r="U45" s="39"/>
      <c r="V45" s="39">
        <v>128</v>
      </c>
      <c r="W45" s="39"/>
      <c r="X45" s="39">
        <v>173</v>
      </c>
      <c r="Y45" s="82"/>
      <c r="AA45" s="39">
        <v>38</v>
      </c>
      <c r="AB45" s="39" t="s">
        <v>113</v>
      </c>
      <c r="AC45" s="39">
        <v>83</v>
      </c>
      <c r="AD45" s="39"/>
      <c r="AE45" s="39">
        <v>128</v>
      </c>
      <c r="AF45" s="39"/>
      <c r="AG45" s="39">
        <v>173</v>
      </c>
      <c r="AH45" s="82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2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2"/>
      <c r="AZ45" s="39">
        <v>38</v>
      </c>
      <c r="BA45" s="39" t="s">
        <v>113</v>
      </c>
      <c r="BB45" s="39">
        <v>83</v>
      </c>
      <c r="BC45" s="39"/>
      <c r="BD45" s="39">
        <v>128</v>
      </c>
      <c r="BE45" s="39"/>
      <c r="BF45" s="39">
        <v>173</v>
      </c>
      <c r="BG45" s="82"/>
      <c r="BI45" s="39">
        <v>38</v>
      </c>
      <c r="BJ45" s="39" t="s">
        <v>113</v>
      </c>
      <c r="BK45" s="39">
        <v>83</v>
      </c>
      <c r="BL45" s="39"/>
      <c r="BM45" s="39">
        <v>128</v>
      </c>
      <c r="BN45" s="39"/>
      <c r="BO45" s="39">
        <v>173</v>
      </c>
      <c r="BP45" s="82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2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2"/>
      <c r="CH45" s="39">
        <v>38</v>
      </c>
      <c r="CI45" s="39" t="s">
        <v>113</v>
      </c>
      <c r="CJ45" s="39">
        <v>83</v>
      </c>
      <c r="CK45" s="39" t="s">
        <v>113</v>
      </c>
      <c r="CL45" s="39">
        <v>128</v>
      </c>
      <c r="CM45" s="39"/>
      <c r="CN45" s="39">
        <v>173</v>
      </c>
      <c r="CO45" s="82"/>
      <c r="CQ45" s="39">
        <v>38</v>
      </c>
      <c r="CR45" s="39" t="s">
        <v>113</v>
      </c>
      <c r="CS45" s="39">
        <v>83</v>
      </c>
      <c r="CT45" s="39" t="s">
        <v>113</v>
      </c>
      <c r="CU45" s="39">
        <v>128</v>
      </c>
      <c r="CV45" s="39"/>
      <c r="CW45" s="39">
        <v>173</v>
      </c>
      <c r="CX45" s="82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2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2"/>
      <c r="DP45" s="39">
        <v>38</v>
      </c>
      <c r="DQ45" s="39" t="s">
        <v>113</v>
      </c>
      <c r="DR45" s="39">
        <v>83</v>
      </c>
      <c r="DS45" s="39" t="s">
        <v>113</v>
      </c>
      <c r="DT45" s="39">
        <v>128</v>
      </c>
      <c r="DU45" s="39"/>
      <c r="DV45" s="39">
        <v>173</v>
      </c>
      <c r="DW45" s="82"/>
      <c r="DY45" s="39">
        <v>38</v>
      </c>
      <c r="DZ45" s="39" t="s">
        <v>113</v>
      </c>
      <c r="EA45" s="39">
        <v>83</v>
      </c>
      <c r="EB45" s="39" t="s">
        <v>113</v>
      </c>
      <c r="EC45" s="39">
        <v>128</v>
      </c>
      <c r="ED45" s="39"/>
      <c r="EE45" s="39">
        <v>173</v>
      </c>
      <c r="EF45" s="82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2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2"/>
      <c r="EX45" s="39">
        <v>38</v>
      </c>
      <c r="EY45" s="39" t="s">
        <v>113</v>
      </c>
      <c r="EZ45" s="39">
        <v>83</v>
      </c>
      <c r="FA45" s="39" t="s">
        <v>113</v>
      </c>
      <c r="FB45" s="39">
        <v>128</v>
      </c>
      <c r="FC45" s="39"/>
      <c r="FD45" s="39">
        <v>173</v>
      </c>
      <c r="FE45" s="82"/>
      <c r="FG45" s="39">
        <v>38</v>
      </c>
      <c r="FH45" s="39" t="s">
        <v>113</v>
      </c>
      <c r="FI45" s="39">
        <v>83</v>
      </c>
      <c r="FJ45" s="39" t="s">
        <v>114</v>
      </c>
      <c r="FK45" s="39">
        <v>128</v>
      </c>
      <c r="FL45" s="39"/>
      <c r="FM45" s="39">
        <v>173</v>
      </c>
      <c r="FN45" s="82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2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2"/>
      <c r="GF45" s="39">
        <v>38</v>
      </c>
      <c r="GG45" s="39" t="s">
        <v>113</v>
      </c>
      <c r="GH45" s="39">
        <v>83</v>
      </c>
      <c r="GI45" s="39"/>
      <c r="GJ45" s="39">
        <v>128</v>
      </c>
      <c r="GK45" s="39"/>
      <c r="GL45" s="39">
        <v>173</v>
      </c>
      <c r="GM45" s="82"/>
      <c r="GO45" s="39">
        <v>38</v>
      </c>
      <c r="GP45" s="39" t="s">
        <v>113</v>
      </c>
      <c r="GQ45" s="39">
        <v>83</v>
      </c>
      <c r="GR45" s="39"/>
      <c r="GS45" s="39">
        <v>128</v>
      </c>
      <c r="GT45" s="39"/>
      <c r="GU45" s="39">
        <v>173</v>
      </c>
      <c r="GV45" s="82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2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2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2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2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2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2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2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2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2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2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5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5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2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2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2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2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2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2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2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2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2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2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2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2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2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2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2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2"/>
      <c r="R46" s="39">
        <v>39</v>
      </c>
      <c r="S46" s="39" t="s">
        <v>113</v>
      </c>
      <c r="T46" s="39">
        <v>84</v>
      </c>
      <c r="U46" s="39"/>
      <c r="V46" s="39">
        <v>129</v>
      </c>
      <c r="W46" s="39"/>
      <c r="X46" s="39">
        <v>174</v>
      </c>
      <c r="Y46" s="82"/>
      <c r="AA46" s="39">
        <v>39</v>
      </c>
      <c r="AB46" s="39" t="s">
        <v>113</v>
      </c>
      <c r="AC46" s="39">
        <v>84</v>
      </c>
      <c r="AD46" s="39"/>
      <c r="AE46" s="39">
        <v>129</v>
      </c>
      <c r="AF46" s="39"/>
      <c r="AG46" s="39">
        <v>174</v>
      </c>
      <c r="AH46" s="82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2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2"/>
      <c r="AZ46" s="39">
        <v>39</v>
      </c>
      <c r="BA46" s="39" t="s">
        <v>113</v>
      </c>
      <c r="BB46" s="39">
        <v>84</v>
      </c>
      <c r="BC46" s="39"/>
      <c r="BD46" s="39">
        <v>129</v>
      </c>
      <c r="BE46" s="39"/>
      <c r="BF46" s="39">
        <v>174</v>
      </c>
      <c r="BG46" s="82"/>
      <c r="BI46" s="39">
        <v>39</v>
      </c>
      <c r="BJ46" s="39" t="s">
        <v>113</v>
      </c>
      <c r="BK46" s="39">
        <v>84</v>
      </c>
      <c r="BL46" s="39"/>
      <c r="BM46" s="39">
        <v>129</v>
      </c>
      <c r="BN46" s="39"/>
      <c r="BO46" s="39">
        <v>174</v>
      </c>
      <c r="BP46" s="82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2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2"/>
      <c r="CH46" s="39">
        <v>39</v>
      </c>
      <c r="CI46" s="39" t="s">
        <v>113</v>
      </c>
      <c r="CJ46" s="39">
        <v>84</v>
      </c>
      <c r="CK46" s="39" t="s">
        <v>113</v>
      </c>
      <c r="CL46" s="39">
        <v>129</v>
      </c>
      <c r="CM46" s="39"/>
      <c r="CN46" s="39">
        <v>174</v>
      </c>
      <c r="CO46" s="82"/>
      <c r="CQ46" s="39">
        <v>39</v>
      </c>
      <c r="CR46" s="39" t="s">
        <v>113</v>
      </c>
      <c r="CS46" s="39">
        <v>84</v>
      </c>
      <c r="CT46" s="39" t="s">
        <v>113</v>
      </c>
      <c r="CU46" s="39">
        <v>129</v>
      </c>
      <c r="CV46" s="39"/>
      <c r="CW46" s="39">
        <v>174</v>
      </c>
      <c r="CX46" s="82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2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2"/>
      <c r="DP46" s="39">
        <v>39</v>
      </c>
      <c r="DQ46" s="39" t="s">
        <v>113</v>
      </c>
      <c r="DR46" s="39">
        <v>84</v>
      </c>
      <c r="DS46" s="39" t="s">
        <v>113</v>
      </c>
      <c r="DT46" s="39">
        <v>129</v>
      </c>
      <c r="DU46" s="39"/>
      <c r="DV46" s="39">
        <v>174</v>
      </c>
      <c r="DW46" s="82"/>
      <c r="DY46" s="39">
        <v>39</v>
      </c>
      <c r="DZ46" s="39" t="s">
        <v>113</v>
      </c>
      <c r="EA46" s="39">
        <v>84</v>
      </c>
      <c r="EB46" s="39" t="s">
        <v>113</v>
      </c>
      <c r="EC46" s="39">
        <v>129</v>
      </c>
      <c r="ED46" s="39"/>
      <c r="EE46" s="39">
        <v>174</v>
      </c>
      <c r="EF46" s="82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2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2"/>
      <c r="EX46" s="39">
        <v>39</v>
      </c>
      <c r="EY46" s="39" t="s">
        <v>113</v>
      </c>
      <c r="EZ46" s="39">
        <v>84</v>
      </c>
      <c r="FA46" s="39" t="s">
        <v>113</v>
      </c>
      <c r="FB46" s="39">
        <v>129</v>
      </c>
      <c r="FC46" s="39"/>
      <c r="FD46" s="39">
        <v>174</v>
      </c>
      <c r="FE46" s="82"/>
      <c r="FG46" s="39">
        <v>39</v>
      </c>
      <c r="FH46" s="39" t="s">
        <v>113</v>
      </c>
      <c r="FI46" s="39">
        <v>84</v>
      </c>
      <c r="FJ46" s="39" t="s">
        <v>114</v>
      </c>
      <c r="FK46" s="39">
        <v>129</v>
      </c>
      <c r="FL46" s="39"/>
      <c r="FM46" s="39">
        <v>174</v>
      </c>
      <c r="FN46" s="82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2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2"/>
      <c r="GF46" s="39">
        <v>39</v>
      </c>
      <c r="GG46" s="39" t="s">
        <v>113</v>
      </c>
      <c r="GH46" s="39">
        <v>84</v>
      </c>
      <c r="GI46" s="39"/>
      <c r="GJ46" s="39">
        <v>129</v>
      </c>
      <c r="GK46" s="39"/>
      <c r="GL46" s="39">
        <v>174</v>
      </c>
      <c r="GM46" s="82"/>
      <c r="GO46" s="39">
        <v>39</v>
      </c>
      <c r="GP46" s="39" t="s">
        <v>113</v>
      </c>
      <c r="GQ46" s="39">
        <v>84</v>
      </c>
      <c r="GR46" s="39"/>
      <c r="GS46" s="39">
        <v>129</v>
      </c>
      <c r="GT46" s="39"/>
      <c r="GU46" s="39">
        <v>174</v>
      </c>
      <c r="GV46" s="82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2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2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2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2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2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2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2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2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2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2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5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5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2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2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2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2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2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2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2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2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2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2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2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2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2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2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2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2"/>
      <c r="R47" s="39">
        <v>40</v>
      </c>
      <c r="S47" s="39" t="s">
        <v>113</v>
      </c>
      <c r="T47" s="39">
        <v>85</v>
      </c>
      <c r="U47" s="39"/>
      <c r="V47" s="39">
        <v>130</v>
      </c>
      <c r="W47" s="39"/>
      <c r="X47" s="39">
        <v>175</v>
      </c>
      <c r="Y47" s="82"/>
      <c r="AA47" s="39">
        <v>40</v>
      </c>
      <c r="AB47" s="39" t="s">
        <v>113</v>
      </c>
      <c r="AC47" s="39">
        <v>85</v>
      </c>
      <c r="AD47" s="39"/>
      <c r="AE47" s="39">
        <v>130</v>
      </c>
      <c r="AF47" s="39"/>
      <c r="AG47" s="39">
        <v>175</v>
      </c>
      <c r="AH47" s="82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2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2"/>
      <c r="AZ47" s="39">
        <v>40</v>
      </c>
      <c r="BA47" s="39" t="s">
        <v>113</v>
      </c>
      <c r="BB47" s="39">
        <v>85</v>
      </c>
      <c r="BC47" s="39"/>
      <c r="BD47" s="39">
        <v>130</v>
      </c>
      <c r="BE47" s="39"/>
      <c r="BF47" s="39">
        <v>175</v>
      </c>
      <c r="BG47" s="82"/>
      <c r="BI47" s="39">
        <v>40</v>
      </c>
      <c r="BJ47" s="39" t="s">
        <v>113</v>
      </c>
      <c r="BK47" s="39">
        <v>85</v>
      </c>
      <c r="BL47" s="39"/>
      <c r="BM47" s="39">
        <v>130</v>
      </c>
      <c r="BN47" s="39"/>
      <c r="BO47" s="39">
        <v>175</v>
      </c>
      <c r="BP47" s="82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2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2"/>
      <c r="CH47" s="39">
        <v>40</v>
      </c>
      <c r="CI47" s="39" t="s">
        <v>113</v>
      </c>
      <c r="CJ47" s="39">
        <v>85</v>
      </c>
      <c r="CK47" s="39" t="s">
        <v>113</v>
      </c>
      <c r="CL47" s="39">
        <v>130</v>
      </c>
      <c r="CM47" s="39"/>
      <c r="CN47" s="39">
        <v>175</v>
      </c>
      <c r="CO47" s="82"/>
      <c r="CQ47" s="39">
        <v>40</v>
      </c>
      <c r="CR47" s="39" t="s">
        <v>113</v>
      </c>
      <c r="CS47" s="39">
        <v>85</v>
      </c>
      <c r="CT47" s="39" t="s">
        <v>113</v>
      </c>
      <c r="CU47" s="39">
        <v>130</v>
      </c>
      <c r="CV47" s="39"/>
      <c r="CW47" s="39">
        <v>175</v>
      </c>
      <c r="CX47" s="82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2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2"/>
      <c r="DP47" s="39">
        <v>40</v>
      </c>
      <c r="DQ47" s="39" t="s">
        <v>113</v>
      </c>
      <c r="DR47" s="39">
        <v>85</v>
      </c>
      <c r="DS47" s="39" t="s">
        <v>113</v>
      </c>
      <c r="DT47" s="39">
        <v>130</v>
      </c>
      <c r="DU47" s="39"/>
      <c r="DV47" s="39">
        <v>175</v>
      </c>
      <c r="DW47" s="82"/>
      <c r="DY47" s="39">
        <v>40</v>
      </c>
      <c r="DZ47" s="39" t="s">
        <v>114</v>
      </c>
      <c r="EA47" s="39">
        <v>85</v>
      </c>
      <c r="EB47" s="39" t="s">
        <v>113</v>
      </c>
      <c r="EC47" s="39">
        <v>130</v>
      </c>
      <c r="ED47" s="39"/>
      <c r="EE47" s="39">
        <v>175</v>
      </c>
      <c r="EF47" s="82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2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2"/>
      <c r="EX47" s="39">
        <v>40</v>
      </c>
      <c r="EY47" s="39" t="s">
        <v>113</v>
      </c>
      <c r="EZ47" s="39">
        <v>85</v>
      </c>
      <c r="FA47" s="39" t="s">
        <v>113</v>
      </c>
      <c r="FB47" s="39">
        <v>130</v>
      </c>
      <c r="FC47" s="39"/>
      <c r="FD47" s="39">
        <v>175</v>
      </c>
      <c r="FE47" s="82"/>
      <c r="FG47" s="39">
        <v>40</v>
      </c>
      <c r="FH47" s="39" t="s">
        <v>114</v>
      </c>
      <c r="FI47" s="39">
        <v>85</v>
      </c>
      <c r="FJ47" s="39" t="s">
        <v>114</v>
      </c>
      <c r="FK47" s="39">
        <v>130</v>
      </c>
      <c r="FL47" s="39"/>
      <c r="FM47" s="39">
        <v>175</v>
      </c>
      <c r="FN47" s="82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2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2"/>
      <c r="GF47" s="39">
        <v>40</v>
      </c>
      <c r="GG47" s="39" t="s">
        <v>114</v>
      </c>
      <c r="GH47" s="39">
        <v>85</v>
      </c>
      <c r="GI47" s="39"/>
      <c r="GJ47" s="39">
        <v>130</v>
      </c>
      <c r="GK47" s="39"/>
      <c r="GL47" s="39">
        <v>175</v>
      </c>
      <c r="GM47" s="82"/>
      <c r="GO47" s="39">
        <v>40</v>
      </c>
      <c r="GP47" s="39" t="s">
        <v>113</v>
      </c>
      <c r="GQ47" s="39">
        <v>85</v>
      </c>
      <c r="GR47" s="39"/>
      <c r="GS47" s="39">
        <v>130</v>
      </c>
      <c r="GT47" s="39"/>
      <c r="GU47" s="39">
        <v>175</v>
      </c>
      <c r="GV47" s="82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2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2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2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2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2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2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2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2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2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2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5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5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2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2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2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2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2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2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2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2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2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2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2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2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2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2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2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2"/>
      <c r="R48" s="39">
        <v>41</v>
      </c>
      <c r="S48" s="39" t="s">
        <v>114</v>
      </c>
      <c r="T48" s="39">
        <v>86</v>
      </c>
      <c r="U48" s="39"/>
      <c r="V48" s="39">
        <v>131</v>
      </c>
      <c r="W48" s="39"/>
      <c r="X48" s="39">
        <v>176</v>
      </c>
      <c r="Y48" s="82"/>
      <c r="AA48" s="39">
        <v>41</v>
      </c>
      <c r="AB48" s="39" t="s">
        <v>116</v>
      </c>
      <c r="AC48" s="39">
        <v>86</v>
      </c>
      <c r="AD48" s="39"/>
      <c r="AE48" s="39">
        <v>131</v>
      </c>
      <c r="AF48" s="39"/>
      <c r="AG48" s="39">
        <v>176</v>
      </c>
      <c r="AH48" s="82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2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2"/>
      <c r="AZ48" s="39">
        <v>41</v>
      </c>
      <c r="BA48" s="39" t="s">
        <v>113</v>
      </c>
      <c r="BB48" s="39">
        <v>86</v>
      </c>
      <c r="BC48" s="39"/>
      <c r="BD48" s="39">
        <v>131</v>
      </c>
      <c r="BE48" s="39"/>
      <c r="BF48" s="39">
        <v>176</v>
      </c>
      <c r="BG48" s="82"/>
      <c r="BI48" s="39">
        <v>41</v>
      </c>
      <c r="BJ48" s="39" t="s">
        <v>113</v>
      </c>
      <c r="BK48" s="39">
        <v>86</v>
      </c>
      <c r="BL48" s="39"/>
      <c r="BM48" s="39">
        <v>131</v>
      </c>
      <c r="BN48" s="39"/>
      <c r="BO48" s="39">
        <v>176</v>
      </c>
      <c r="BP48" s="82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2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2"/>
      <c r="CH48" s="39">
        <v>41</v>
      </c>
      <c r="CI48" s="39" t="s">
        <v>113</v>
      </c>
      <c r="CJ48" s="39">
        <v>86</v>
      </c>
      <c r="CK48" s="39" t="s">
        <v>116</v>
      </c>
      <c r="CL48" s="39">
        <v>131</v>
      </c>
      <c r="CM48" s="39"/>
      <c r="CN48" s="39">
        <v>176</v>
      </c>
      <c r="CO48" s="82"/>
      <c r="CQ48" s="39">
        <v>41</v>
      </c>
      <c r="CR48" s="39" t="s">
        <v>113</v>
      </c>
      <c r="CS48" s="39">
        <v>86</v>
      </c>
      <c r="CT48" s="39" t="s">
        <v>113</v>
      </c>
      <c r="CU48" s="39">
        <v>131</v>
      </c>
      <c r="CV48" s="39"/>
      <c r="CW48" s="39">
        <v>176</v>
      </c>
      <c r="CX48" s="82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2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2"/>
      <c r="DP48" s="39">
        <v>41</v>
      </c>
      <c r="DQ48" s="39" t="s">
        <v>113</v>
      </c>
      <c r="DR48" s="39">
        <v>86</v>
      </c>
      <c r="DS48" s="39" t="s">
        <v>113</v>
      </c>
      <c r="DT48" s="39">
        <v>131</v>
      </c>
      <c r="DU48" s="39"/>
      <c r="DV48" s="39">
        <v>176</v>
      </c>
      <c r="DW48" s="82"/>
      <c r="DY48" s="39">
        <v>41</v>
      </c>
      <c r="DZ48" s="39" t="s">
        <v>114</v>
      </c>
      <c r="EA48" s="39">
        <v>86</v>
      </c>
      <c r="EB48" s="39" t="s">
        <v>113</v>
      </c>
      <c r="EC48" s="39">
        <v>131</v>
      </c>
      <c r="ED48" s="39"/>
      <c r="EE48" s="39">
        <v>176</v>
      </c>
      <c r="EF48" s="82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2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2"/>
      <c r="EX48" s="39">
        <v>41</v>
      </c>
      <c r="EY48" s="39" t="s">
        <v>113</v>
      </c>
      <c r="EZ48" s="39">
        <v>86</v>
      </c>
      <c r="FA48" s="39" t="s">
        <v>113</v>
      </c>
      <c r="FB48" s="39">
        <v>131</v>
      </c>
      <c r="FC48" s="39"/>
      <c r="FD48" s="39">
        <v>176</v>
      </c>
      <c r="FE48" s="82"/>
      <c r="FG48" s="39">
        <v>41</v>
      </c>
      <c r="FH48" s="39" t="s">
        <v>113</v>
      </c>
      <c r="FI48" s="39">
        <v>86</v>
      </c>
      <c r="FJ48" s="39" t="s">
        <v>114</v>
      </c>
      <c r="FK48" s="39">
        <v>131</v>
      </c>
      <c r="FL48" s="39"/>
      <c r="FM48" s="39">
        <v>176</v>
      </c>
      <c r="FN48" s="82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2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2"/>
      <c r="GF48" s="39">
        <v>41</v>
      </c>
      <c r="GG48" s="39" t="s">
        <v>113</v>
      </c>
      <c r="GH48" s="39">
        <v>86</v>
      </c>
      <c r="GI48" s="39"/>
      <c r="GJ48" s="39">
        <v>131</v>
      </c>
      <c r="GK48" s="39"/>
      <c r="GL48" s="39">
        <v>176</v>
      </c>
      <c r="GM48" s="82"/>
      <c r="GO48" s="39">
        <v>41</v>
      </c>
      <c r="GP48" s="39" t="s">
        <v>113</v>
      </c>
      <c r="GQ48" s="39">
        <v>86</v>
      </c>
      <c r="GR48" s="39"/>
      <c r="GS48" s="39">
        <v>131</v>
      </c>
      <c r="GT48" s="39"/>
      <c r="GU48" s="39">
        <v>176</v>
      </c>
      <c r="GV48" s="82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2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2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2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2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2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2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2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2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2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2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5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5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2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2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2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2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2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2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2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2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2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2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2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2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2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2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2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2"/>
      <c r="R49" s="39">
        <v>42</v>
      </c>
      <c r="S49" s="39" t="s">
        <v>113</v>
      </c>
      <c r="T49" s="39">
        <v>87</v>
      </c>
      <c r="U49" s="39"/>
      <c r="V49" s="39">
        <v>132</v>
      </c>
      <c r="W49" s="39"/>
      <c r="X49" s="39">
        <v>177</v>
      </c>
      <c r="Y49" s="82"/>
      <c r="AA49" s="39">
        <v>42</v>
      </c>
      <c r="AB49" s="39" t="s">
        <v>113</v>
      </c>
      <c r="AC49" s="39">
        <v>87</v>
      </c>
      <c r="AD49" s="39"/>
      <c r="AE49" s="39">
        <v>132</v>
      </c>
      <c r="AF49" s="39"/>
      <c r="AG49" s="39">
        <v>177</v>
      </c>
      <c r="AH49" s="82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2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2"/>
      <c r="AZ49" s="39">
        <v>42</v>
      </c>
      <c r="BA49" s="39" t="s">
        <v>113</v>
      </c>
      <c r="BB49" s="39">
        <v>87</v>
      </c>
      <c r="BC49" s="39"/>
      <c r="BD49" s="39">
        <v>132</v>
      </c>
      <c r="BE49" s="39"/>
      <c r="BF49" s="39">
        <v>177</v>
      </c>
      <c r="BG49" s="82"/>
      <c r="BI49" s="39">
        <v>42</v>
      </c>
      <c r="BJ49" s="39" t="s">
        <v>113</v>
      </c>
      <c r="BK49" s="39">
        <v>87</v>
      </c>
      <c r="BL49" s="39"/>
      <c r="BM49" s="39">
        <v>132</v>
      </c>
      <c r="BN49" s="39"/>
      <c r="BO49" s="39">
        <v>177</v>
      </c>
      <c r="BP49" s="82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2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2"/>
      <c r="CH49" s="39">
        <v>42</v>
      </c>
      <c r="CI49" s="39" t="s">
        <v>116</v>
      </c>
      <c r="CJ49" s="39">
        <v>87</v>
      </c>
      <c r="CK49" s="39" t="s">
        <v>113</v>
      </c>
      <c r="CL49" s="39">
        <v>132</v>
      </c>
      <c r="CM49" s="39"/>
      <c r="CN49" s="39">
        <v>177</v>
      </c>
      <c r="CO49" s="82"/>
      <c r="CQ49" s="39">
        <v>42</v>
      </c>
      <c r="CR49" s="39" t="s">
        <v>113</v>
      </c>
      <c r="CS49" s="39">
        <v>87</v>
      </c>
      <c r="CT49" s="39" t="s">
        <v>113</v>
      </c>
      <c r="CU49" s="39">
        <v>132</v>
      </c>
      <c r="CV49" s="39"/>
      <c r="CW49" s="39">
        <v>177</v>
      </c>
      <c r="CX49" s="82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2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2"/>
      <c r="DP49" s="39">
        <v>42</v>
      </c>
      <c r="DQ49" s="39" t="s">
        <v>113</v>
      </c>
      <c r="DR49" s="39">
        <v>87</v>
      </c>
      <c r="DS49" s="39" t="s">
        <v>113</v>
      </c>
      <c r="DT49" s="39">
        <v>132</v>
      </c>
      <c r="DU49" s="39"/>
      <c r="DV49" s="39">
        <v>177</v>
      </c>
      <c r="DW49" s="82"/>
      <c r="DY49" s="39">
        <v>42</v>
      </c>
      <c r="DZ49" s="39" t="s">
        <v>114</v>
      </c>
      <c r="EA49" s="39">
        <v>87</v>
      </c>
      <c r="EB49" s="39" t="s">
        <v>113</v>
      </c>
      <c r="EC49" s="39">
        <v>132</v>
      </c>
      <c r="ED49" s="39"/>
      <c r="EE49" s="39">
        <v>177</v>
      </c>
      <c r="EF49" s="82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2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2"/>
      <c r="EX49" s="39">
        <v>42</v>
      </c>
      <c r="EY49" s="39" t="s">
        <v>113</v>
      </c>
      <c r="EZ49" s="39">
        <v>87</v>
      </c>
      <c r="FA49" s="39" t="s">
        <v>113</v>
      </c>
      <c r="FB49" s="39">
        <v>132</v>
      </c>
      <c r="FC49" s="39"/>
      <c r="FD49" s="39">
        <v>177</v>
      </c>
      <c r="FE49" s="82"/>
      <c r="FG49" s="39">
        <v>42</v>
      </c>
      <c r="FH49" s="39" t="s">
        <v>113</v>
      </c>
      <c r="FI49" s="39">
        <v>87</v>
      </c>
      <c r="FJ49" s="39" t="s">
        <v>114</v>
      </c>
      <c r="FK49" s="39">
        <v>132</v>
      </c>
      <c r="FL49" s="39"/>
      <c r="FM49" s="39">
        <v>177</v>
      </c>
      <c r="FN49" s="82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2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2"/>
      <c r="GF49" s="39">
        <v>42</v>
      </c>
      <c r="GG49" s="39" t="s">
        <v>116</v>
      </c>
      <c r="GH49" s="39">
        <v>87</v>
      </c>
      <c r="GI49" s="39"/>
      <c r="GJ49" s="39">
        <v>132</v>
      </c>
      <c r="GK49" s="39"/>
      <c r="GL49" s="39">
        <v>177</v>
      </c>
      <c r="GM49" s="82"/>
      <c r="GO49" s="39">
        <v>42</v>
      </c>
      <c r="GP49" s="39" t="s">
        <v>113</v>
      </c>
      <c r="GQ49" s="39">
        <v>87</v>
      </c>
      <c r="GR49" s="39"/>
      <c r="GS49" s="39">
        <v>132</v>
      </c>
      <c r="GT49" s="39"/>
      <c r="GU49" s="39">
        <v>177</v>
      </c>
      <c r="GV49" s="82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2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2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2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2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2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2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2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2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2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2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5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5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2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2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2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2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2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2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2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2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2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2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2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2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2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2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2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2"/>
      <c r="R50" s="39">
        <v>43</v>
      </c>
      <c r="S50" s="39" t="s">
        <v>114</v>
      </c>
      <c r="T50" s="39">
        <v>88</v>
      </c>
      <c r="U50" s="39"/>
      <c r="V50" s="39">
        <v>133</v>
      </c>
      <c r="W50" s="39"/>
      <c r="X50" s="39">
        <v>178</v>
      </c>
      <c r="Y50" s="82"/>
      <c r="AA50" s="39">
        <v>43</v>
      </c>
      <c r="AB50" s="39" t="s">
        <v>116</v>
      </c>
      <c r="AC50" s="39">
        <v>88</v>
      </c>
      <c r="AD50" s="39"/>
      <c r="AE50" s="39">
        <v>133</v>
      </c>
      <c r="AF50" s="39"/>
      <c r="AG50" s="39">
        <v>178</v>
      </c>
      <c r="AH50" s="82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2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2"/>
      <c r="AZ50" s="39">
        <v>43</v>
      </c>
      <c r="BA50" s="39" t="s">
        <v>113</v>
      </c>
      <c r="BB50" s="39">
        <v>88</v>
      </c>
      <c r="BC50" s="39"/>
      <c r="BD50" s="39">
        <v>133</v>
      </c>
      <c r="BE50" s="39"/>
      <c r="BF50" s="39">
        <v>178</v>
      </c>
      <c r="BG50" s="82"/>
      <c r="BI50" s="39">
        <v>43</v>
      </c>
      <c r="BJ50" s="39" t="s">
        <v>113</v>
      </c>
      <c r="BK50" s="39">
        <v>88</v>
      </c>
      <c r="BL50" s="39"/>
      <c r="BM50" s="39">
        <v>133</v>
      </c>
      <c r="BN50" s="39"/>
      <c r="BO50" s="39">
        <v>178</v>
      </c>
      <c r="BP50" s="82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2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2"/>
      <c r="CH50" s="39">
        <v>43</v>
      </c>
      <c r="CI50" s="39" t="s">
        <v>113</v>
      </c>
      <c r="CJ50" s="39">
        <v>88</v>
      </c>
      <c r="CK50" s="39" t="s">
        <v>113</v>
      </c>
      <c r="CL50" s="39">
        <v>133</v>
      </c>
      <c r="CM50" s="39"/>
      <c r="CN50" s="39">
        <v>178</v>
      </c>
      <c r="CO50" s="82"/>
      <c r="CQ50" s="39">
        <v>43</v>
      </c>
      <c r="CR50" s="39" t="s">
        <v>113</v>
      </c>
      <c r="CS50" s="39">
        <v>88</v>
      </c>
      <c r="CT50" s="39" t="s">
        <v>113</v>
      </c>
      <c r="CU50" s="39">
        <v>133</v>
      </c>
      <c r="CV50" s="39"/>
      <c r="CW50" s="39">
        <v>178</v>
      </c>
      <c r="CX50" s="82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2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2"/>
      <c r="DP50" s="39">
        <v>43</v>
      </c>
      <c r="DQ50" s="39" t="s">
        <v>113</v>
      </c>
      <c r="DR50" s="39">
        <v>88</v>
      </c>
      <c r="DS50" s="39" t="s">
        <v>113</v>
      </c>
      <c r="DT50" s="39">
        <v>133</v>
      </c>
      <c r="DU50" s="39"/>
      <c r="DV50" s="39">
        <v>178</v>
      </c>
      <c r="DW50" s="82"/>
      <c r="DY50" s="39">
        <v>43</v>
      </c>
      <c r="DZ50" s="39" t="s">
        <v>113</v>
      </c>
      <c r="EA50" s="39">
        <v>88</v>
      </c>
      <c r="EB50" s="39" t="s">
        <v>113</v>
      </c>
      <c r="EC50" s="39">
        <v>133</v>
      </c>
      <c r="ED50" s="39"/>
      <c r="EE50" s="39">
        <v>178</v>
      </c>
      <c r="EF50" s="82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2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2"/>
      <c r="EX50" s="39">
        <v>43</v>
      </c>
      <c r="EY50" s="39" t="s">
        <v>113</v>
      </c>
      <c r="EZ50" s="39">
        <v>88</v>
      </c>
      <c r="FA50" s="39" t="s">
        <v>113</v>
      </c>
      <c r="FB50" s="39">
        <v>133</v>
      </c>
      <c r="FC50" s="39"/>
      <c r="FD50" s="39">
        <v>178</v>
      </c>
      <c r="FE50" s="82"/>
      <c r="FG50" s="39">
        <v>43</v>
      </c>
      <c r="FH50" s="39" t="s">
        <v>113</v>
      </c>
      <c r="FI50" s="39">
        <v>88</v>
      </c>
      <c r="FJ50" s="39" t="s">
        <v>114</v>
      </c>
      <c r="FK50" s="39">
        <v>133</v>
      </c>
      <c r="FL50" s="39"/>
      <c r="FM50" s="39">
        <v>178</v>
      </c>
      <c r="FN50" s="82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2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2"/>
      <c r="GF50" s="39">
        <v>43</v>
      </c>
      <c r="GG50" s="39" t="s">
        <v>113</v>
      </c>
      <c r="GH50" s="39">
        <v>88</v>
      </c>
      <c r="GI50" s="39"/>
      <c r="GJ50" s="39">
        <v>133</v>
      </c>
      <c r="GK50" s="39"/>
      <c r="GL50" s="39">
        <v>178</v>
      </c>
      <c r="GM50" s="82"/>
      <c r="GO50" s="39">
        <v>43</v>
      </c>
      <c r="GP50" s="39" t="s">
        <v>113</v>
      </c>
      <c r="GQ50" s="39">
        <v>88</v>
      </c>
      <c r="GR50" s="39"/>
      <c r="GS50" s="39">
        <v>133</v>
      </c>
      <c r="GT50" s="39"/>
      <c r="GU50" s="39">
        <v>178</v>
      </c>
      <c r="GV50" s="82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2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2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2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2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2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2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2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2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2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2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5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5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2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2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2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2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2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2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2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2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2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2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2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2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2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2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2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2"/>
      <c r="R51" s="39">
        <v>44</v>
      </c>
      <c r="S51" s="39" t="s">
        <v>113</v>
      </c>
      <c r="T51" s="39">
        <v>89</v>
      </c>
      <c r="U51" s="39"/>
      <c r="V51" s="39">
        <v>134</v>
      </c>
      <c r="W51" s="39"/>
      <c r="X51" s="39">
        <v>179</v>
      </c>
      <c r="Y51" s="82"/>
      <c r="AA51" s="39">
        <v>44</v>
      </c>
      <c r="AB51" s="39" t="s">
        <v>113</v>
      </c>
      <c r="AC51" s="39">
        <v>89</v>
      </c>
      <c r="AD51" s="39"/>
      <c r="AE51" s="39">
        <v>134</v>
      </c>
      <c r="AF51" s="39"/>
      <c r="AG51" s="39">
        <v>179</v>
      </c>
      <c r="AH51" s="82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2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2"/>
      <c r="AZ51" s="39">
        <v>44</v>
      </c>
      <c r="BA51" s="39" t="s">
        <v>113</v>
      </c>
      <c r="BB51" s="39">
        <v>89</v>
      </c>
      <c r="BC51" s="39"/>
      <c r="BD51" s="39">
        <v>134</v>
      </c>
      <c r="BE51" s="39"/>
      <c r="BF51" s="39">
        <v>179</v>
      </c>
      <c r="BG51" s="82"/>
      <c r="BI51" s="39">
        <v>44</v>
      </c>
      <c r="BJ51" s="39" t="s">
        <v>113</v>
      </c>
      <c r="BK51" s="39">
        <v>89</v>
      </c>
      <c r="BL51" s="39"/>
      <c r="BM51" s="39">
        <v>134</v>
      </c>
      <c r="BN51" s="39"/>
      <c r="BO51" s="39">
        <v>179</v>
      </c>
      <c r="BP51" s="82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2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2"/>
      <c r="CH51" s="39">
        <v>44</v>
      </c>
      <c r="CI51" s="39" t="s">
        <v>113</v>
      </c>
      <c r="CJ51" s="39">
        <v>89</v>
      </c>
      <c r="CK51" s="39" t="s">
        <v>113</v>
      </c>
      <c r="CL51" s="39">
        <v>134</v>
      </c>
      <c r="CM51" s="39"/>
      <c r="CN51" s="39">
        <v>179</v>
      </c>
      <c r="CO51" s="82"/>
      <c r="CQ51" s="39">
        <v>44</v>
      </c>
      <c r="CR51" s="39" t="s">
        <v>113</v>
      </c>
      <c r="CS51" s="39">
        <v>89</v>
      </c>
      <c r="CT51" s="39" t="s">
        <v>113</v>
      </c>
      <c r="CU51" s="39">
        <v>134</v>
      </c>
      <c r="CV51" s="39"/>
      <c r="CW51" s="39">
        <v>179</v>
      </c>
      <c r="CX51" s="82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2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2"/>
      <c r="DP51" s="39">
        <v>44</v>
      </c>
      <c r="DQ51" s="39" t="s">
        <v>113</v>
      </c>
      <c r="DR51" s="39">
        <v>89</v>
      </c>
      <c r="DS51" s="39" t="s">
        <v>113</v>
      </c>
      <c r="DT51" s="39">
        <v>134</v>
      </c>
      <c r="DU51" s="39"/>
      <c r="DV51" s="39">
        <v>179</v>
      </c>
      <c r="DW51" s="82"/>
      <c r="DY51" s="39">
        <v>44</v>
      </c>
      <c r="DZ51" s="39" t="s">
        <v>113</v>
      </c>
      <c r="EA51" s="39">
        <v>89</v>
      </c>
      <c r="EB51" s="39" t="s">
        <v>113</v>
      </c>
      <c r="EC51" s="39">
        <v>134</v>
      </c>
      <c r="ED51" s="39"/>
      <c r="EE51" s="39">
        <v>179</v>
      </c>
      <c r="EF51" s="82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2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2"/>
      <c r="EX51" s="39">
        <v>44</v>
      </c>
      <c r="EY51" s="39" t="s">
        <v>116</v>
      </c>
      <c r="EZ51" s="39">
        <v>89</v>
      </c>
      <c r="FA51" s="39" t="s">
        <v>113</v>
      </c>
      <c r="FB51" s="39">
        <v>134</v>
      </c>
      <c r="FC51" s="39"/>
      <c r="FD51" s="39">
        <v>179</v>
      </c>
      <c r="FE51" s="82"/>
      <c r="FG51" s="39">
        <v>44</v>
      </c>
      <c r="FH51" s="39" t="s">
        <v>113</v>
      </c>
      <c r="FI51" s="39">
        <v>89</v>
      </c>
      <c r="FJ51" s="39" t="s">
        <v>113</v>
      </c>
      <c r="FK51" s="39">
        <v>134</v>
      </c>
      <c r="FL51" s="39"/>
      <c r="FM51" s="39">
        <v>179</v>
      </c>
      <c r="FN51" s="82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2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2"/>
      <c r="GF51" s="39">
        <v>44</v>
      </c>
      <c r="GG51" s="39" t="s">
        <v>113</v>
      </c>
      <c r="GH51" s="39">
        <v>89</v>
      </c>
      <c r="GI51" s="39"/>
      <c r="GJ51" s="39">
        <v>134</v>
      </c>
      <c r="GK51" s="39"/>
      <c r="GL51" s="39">
        <v>179</v>
      </c>
      <c r="GM51" s="82"/>
      <c r="GO51" s="39">
        <v>44</v>
      </c>
      <c r="GP51" s="39" t="s">
        <v>113</v>
      </c>
      <c r="GQ51" s="39">
        <v>89</v>
      </c>
      <c r="GR51" s="39"/>
      <c r="GS51" s="39">
        <v>134</v>
      </c>
      <c r="GT51" s="39"/>
      <c r="GU51" s="39">
        <v>179</v>
      </c>
      <c r="GV51" s="82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2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2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2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2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2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2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2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2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2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2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5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5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2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2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2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2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2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2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2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2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2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2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2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2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2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2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2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2"/>
      <c r="R52" s="39">
        <v>45</v>
      </c>
      <c r="S52" s="39" t="s">
        <v>113</v>
      </c>
      <c r="T52" s="39">
        <v>90</v>
      </c>
      <c r="U52" s="39"/>
      <c r="V52" s="39">
        <v>135</v>
      </c>
      <c r="W52" s="39"/>
      <c r="X52" s="39">
        <v>180</v>
      </c>
      <c r="Y52" s="82"/>
      <c r="AA52" s="39">
        <v>45</v>
      </c>
      <c r="AB52" s="39" t="s">
        <v>113</v>
      </c>
      <c r="AC52" s="39">
        <v>90</v>
      </c>
      <c r="AD52" s="39"/>
      <c r="AE52" s="39">
        <v>135</v>
      </c>
      <c r="AF52" s="39"/>
      <c r="AG52" s="39">
        <v>180</v>
      </c>
      <c r="AH52" s="82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2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2"/>
      <c r="AZ52" s="39">
        <v>45</v>
      </c>
      <c r="BA52" s="39" t="s">
        <v>113</v>
      </c>
      <c r="BB52" s="39">
        <v>90</v>
      </c>
      <c r="BC52" s="39"/>
      <c r="BD52" s="39">
        <v>135</v>
      </c>
      <c r="BE52" s="39"/>
      <c r="BF52" s="39">
        <v>180</v>
      </c>
      <c r="BG52" s="82"/>
      <c r="BI52" s="39">
        <v>45</v>
      </c>
      <c r="BJ52" s="39" t="s">
        <v>113</v>
      </c>
      <c r="BK52" s="39">
        <v>90</v>
      </c>
      <c r="BL52" s="39"/>
      <c r="BM52" s="39">
        <v>135</v>
      </c>
      <c r="BN52" s="39"/>
      <c r="BO52" s="39">
        <v>180</v>
      </c>
      <c r="BP52" s="82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2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2"/>
      <c r="CH52" s="39">
        <v>45</v>
      </c>
      <c r="CI52" s="39" t="s">
        <v>113</v>
      </c>
      <c r="CJ52" s="39">
        <v>90</v>
      </c>
      <c r="CK52" s="39" t="s">
        <v>113</v>
      </c>
      <c r="CL52" s="39">
        <v>135</v>
      </c>
      <c r="CM52" s="39"/>
      <c r="CN52" s="39">
        <v>180</v>
      </c>
      <c r="CO52" s="82"/>
      <c r="CQ52" s="39">
        <v>45</v>
      </c>
      <c r="CR52" s="39" t="s">
        <v>113</v>
      </c>
      <c r="CS52" s="39">
        <v>90</v>
      </c>
      <c r="CT52" s="39" t="s">
        <v>113</v>
      </c>
      <c r="CU52" s="39">
        <v>135</v>
      </c>
      <c r="CV52" s="39"/>
      <c r="CW52" s="39">
        <v>180</v>
      </c>
      <c r="CX52" s="82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2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2"/>
      <c r="DP52" s="39">
        <v>45</v>
      </c>
      <c r="DQ52" s="39" t="s">
        <v>113</v>
      </c>
      <c r="DR52" s="39">
        <v>90</v>
      </c>
      <c r="DS52" s="39" t="s">
        <v>114</v>
      </c>
      <c r="DT52" s="39">
        <v>135</v>
      </c>
      <c r="DU52" s="39"/>
      <c r="DV52" s="39">
        <v>180</v>
      </c>
      <c r="DW52" s="82"/>
      <c r="DY52" s="39">
        <v>45</v>
      </c>
      <c r="DZ52" s="39" t="s">
        <v>113</v>
      </c>
      <c r="EA52" s="39">
        <v>90</v>
      </c>
      <c r="EB52" s="39" t="s">
        <v>113</v>
      </c>
      <c r="EC52" s="39">
        <v>135</v>
      </c>
      <c r="ED52" s="39"/>
      <c r="EE52" s="39">
        <v>180</v>
      </c>
      <c r="EF52" s="82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2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2"/>
      <c r="EX52" s="39">
        <v>45</v>
      </c>
      <c r="EY52" s="39" t="s">
        <v>113</v>
      </c>
      <c r="EZ52" s="39">
        <v>90</v>
      </c>
      <c r="FA52" s="39" t="s">
        <v>113</v>
      </c>
      <c r="FB52" s="39">
        <v>135</v>
      </c>
      <c r="FC52" s="39"/>
      <c r="FD52" s="39">
        <v>180</v>
      </c>
      <c r="FE52" s="82"/>
      <c r="FG52" s="39">
        <v>45</v>
      </c>
      <c r="FH52" s="39" t="s">
        <v>113</v>
      </c>
      <c r="FI52" s="39">
        <v>90</v>
      </c>
      <c r="FJ52" s="39" t="s">
        <v>114</v>
      </c>
      <c r="FK52" s="39">
        <v>135</v>
      </c>
      <c r="FL52" s="39"/>
      <c r="FM52" s="39">
        <v>180</v>
      </c>
      <c r="FN52" s="82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2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2"/>
      <c r="GF52" s="39">
        <v>45</v>
      </c>
      <c r="GG52" s="39" t="s">
        <v>113</v>
      </c>
      <c r="GH52" s="39">
        <v>90</v>
      </c>
      <c r="GI52" s="39"/>
      <c r="GJ52" s="39">
        <v>135</v>
      </c>
      <c r="GK52" s="39"/>
      <c r="GL52" s="39">
        <v>180</v>
      </c>
      <c r="GM52" s="82"/>
      <c r="GO52" s="39">
        <v>45</v>
      </c>
      <c r="GP52" s="39" t="s">
        <v>113</v>
      </c>
      <c r="GQ52" s="39">
        <v>90</v>
      </c>
      <c r="GR52" s="39"/>
      <c r="GS52" s="39">
        <v>135</v>
      </c>
      <c r="GT52" s="39"/>
      <c r="GU52" s="39">
        <v>180</v>
      </c>
      <c r="GV52" s="82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2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2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2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2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2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2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2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2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2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2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5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5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2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2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2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2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2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2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2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2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2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2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2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2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2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2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77" t="s">
        <v>118</v>
      </c>
      <c r="C53" s="41" t="s">
        <v>119</v>
      </c>
      <c r="H53" s="41" t="s">
        <v>120</v>
      </c>
      <c r="M53" s="42" t="s">
        <v>121</v>
      </c>
      <c r="R53" s="91" t="s">
        <v>118</v>
      </c>
      <c r="T53" s="42" t="s">
        <v>119</v>
      </c>
      <c r="Y53" s="42" t="s">
        <v>120</v>
      </c>
      <c r="AD53" s="42" t="s">
        <v>122</v>
      </c>
      <c r="AI53" s="91" t="s">
        <v>118</v>
      </c>
      <c r="AK53" s="42" t="s">
        <v>119</v>
      </c>
      <c r="AP53" s="42" t="s">
        <v>120</v>
      </c>
      <c r="AU53" s="42" t="s">
        <v>122</v>
      </c>
      <c r="AZ53" s="91" t="s">
        <v>118</v>
      </c>
      <c r="BB53" s="42" t="s">
        <v>119</v>
      </c>
      <c r="BG53" s="42" t="s">
        <v>120</v>
      </c>
      <c r="BL53" s="42" t="s">
        <v>122</v>
      </c>
      <c r="BQ53" s="91" t="s">
        <v>118</v>
      </c>
      <c r="BS53" s="42" t="s">
        <v>119</v>
      </c>
      <c r="BX53" s="42" t="s">
        <v>120</v>
      </c>
      <c r="BZ53" s="91" t="s">
        <v>118</v>
      </c>
      <c r="CB53" s="42" t="s">
        <v>119</v>
      </c>
      <c r="CG53" s="42" t="s">
        <v>120</v>
      </c>
      <c r="CH53" s="93"/>
      <c r="CK53" s="42" t="s">
        <v>122</v>
      </c>
      <c r="CQ53" s="91" t="s">
        <v>118</v>
      </c>
      <c r="CS53" s="42" t="s">
        <v>119</v>
      </c>
      <c r="CX53" s="42" t="s">
        <v>120</v>
      </c>
      <c r="CY53" s="91" t="s">
        <v>118</v>
      </c>
      <c r="DA53" s="42" t="s">
        <v>119</v>
      </c>
      <c r="DF53" s="42" t="s">
        <v>120</v>
      </c>
      <c r="DK53" s="42" t="s">
        <v>122</v>
      </c>
      <c r="DP53" s="91" t="s">
        <v>118</v>
      </c>
      <c r="DR53" s="42" t="s">
        <v>119</v>
      </c>
      <c r="DW53" s="42" t="s">
        <v>120</v>
      </c>
      <c r="DY53" s="42" t="s">
        <v>118</v>
      </c>
      <c r="EA53" s="42" t="s">
        <v>119</v>
      </c>
      <c r="EF53" s="42" t="s">
        <v>120</v>
      </c>
      <c r="EG53" s="91"/>
      <c r="EJ53" s="42" t="s">
        <v>122</v>
      </c>
      <c r="EP53" s="42" t="s">
        <v>118</v>
      </c>
      <c r="ER53" s="42" t="s">
        <v>119</v>
      </c>
      <c r="EW53" s="42" t="s">
        <v>120</v>
      </c>
      <c r="EX53" s="91" t="s">
        <v>118</v>
      </c>
      <c r="EZ53" s="42" t="s">
        <v>119</v>
      </c>
      <c r="FE53" s="42" t="s">
        <v>120</v>
      </c>
      <c r="FJ53" s="42" t="s">
        <v>122</v>
      </c>
      <c r="FO53" s="91" t="s">
        <v>118</v>
      </c>
      <c r="FQ53" s="42" t="s">
        <v>119</v>
      </c>
      <c r="FV53" s="42" t="s">
        <v>120</v>
      </c>
      <c r="FX53" s="42" t="s">
        <v>118</v>
      </c>
      <c r="FZ53" s="42" t="s">
        <v>119</v>
      </c>
      <c r="GE53" s="42" t="s">
        <v>120</v>
      </c>
      <c r="GF53" s="91"/>
      <c r="GI53" s="42" t="s">
        <v>122</v>
      </c>
      <c r="GO53" s="42" t="s">
        <v>118</v>
      </c>
      <c r="GQ53" s="42" t="s">
        <v>119</v>
      </c>
      <c r="GV53" s="42" t="s">
        <v>120</v>
      </c>
      <c r="GW53" s="91" t="s">
        <v>118</v>
      </c>
      <c r="GY53" s="42" t="s">
        <v>119</v>
      </c>
      <c r="HD53" s="42" t="s">
        <v>120</v>
      </c>
      <c r="HI53" s="42" t="s">
        <v>122</v>
      </c>
      <c r="HN53" s="91" t="s">
        <v>118</v>
      </c>
      <c r="HP53" s="42" t="s">
        <v>119</v>
      </c>
      <c r="HU53" s="42" t="s">
        <v>120</v>
      </c>
      <c r="HW53" s="91" t="s">
        <v>118</v>
      </c>
      <c r="HY53" s="42" t="s">
        <v>119</v>
      </c>
      <c r="ID53" s="42" t="s">
        <v>120</v>
      </c>
      <c r="IH53" s="42" t="s">
        <v>122</v>
      </c>
      <c r="IN53" s="91" t="s">
        <v>118</v>
      </c>
      <c r="IP53" s="42" t="s">
        <v>119</v>
      </c>
      <c r="IU53" s="42" t="s">
        <v>120</v>
      </c>
      <c r="IV53" s="91" t="s">
        <v>118</v>
      </c>
      <c r="IX53" s="42" t="s">
        <v>119</v>
      </c>
      <c r="JC53" s="42" t="s">
        <v>120</v>
      </c>
      <c r="JH53" s="42" t="s">
        <v>122</v>
      </c>
      <c r="JM53" s="91" t="s">
        <v>118</v>
      </c>
      <c r="JO53" s="42" t="s">
        <v>119</v>
      </c>
      <c r="JT53" s="42" t="s">
        <v>120</v>
      </c>
      <c r="JV53" s="91" t="s">
        <v>118</v>
      </c>
      <c r="JX53" s="42" t="s">
        <v>119</v>
      </c>
      <c r="KC53" s="42" t="s">
        <v>120</v>
      </c>
      <c r="KD53" s="91" t="s">
        <v>118</v>
      </c>
      <c r="KF53" s="42" t="s">
        <v>119</v>
      </c>
      <c r="KK53" s="42" t="s">
        <v>120</v>
      </c>
      <c r="KM53" s="91" t="s">
        <v>118</v>
      </c>
      <c r="KO53" s="42" t="s">
        <v>119</v>
      </c>
      <c r="KT53" s="42" t="s">
        <v>120</v>
      </c>
      <c r="KU53" s="91" t="s">
        <v>118</v>
      </c>
      <c r="KW53" s="42" t="s">
        <v>119</v>
      </c>
      <c r="LB53" s="42" t="s">
        <v>120</v>
      </c>
      <c r="LD53" s="91" t="s">
        <v>118</v>
      </c>
      <c r="LF53" s="42" t="s">
        <v>119</v>
      </c>
      <c r="LK53" s="42" t="s">
        <v>120</v>
      </c>
      <c r="LL53" s="91" t="s">
        <v>118</v>
      </c>
      <c r="LN53" s="42" t="s">
        <v>119</v>
      </c>
      <c r="LS53" s="42" t="s">
        <v>120</v>
      </c>
      <c r="LU53" s="91" t="s">
        <v>118</v>
      </c>
      <c r="LW53" s="42" t="s">
        <v>119</v>
      </c>
      <c r="MB53" s="42" t="s">
        <v>120</v>
      </c>
      <c r="MF53" s="42" t="s">
        <v>122</v>
      </c>
      <c r="ML53" s="91" t="s">
        <v>118</v>
      </c>
      <c r="MN53" s="42" t="s">
        <v>119</v>
      </c>
      <c r="MS53" s="42" t="s">
        <v>120</v>
      </c>
      <c r="MT53" s="91" t="s">
        <v>118</v>
      </c>
      <c r="MV53" s="42" t="s">
        <v>119</v>
      </c>
      <c r="NA53" s="42" t="s">
        <v>120</v>
      </c>
      <c r="NF53" s="42" t="s">
        <v>122</v>
      </c>
      <c r="NK53" s="91" t="s">
        <v>118</v>
      </c>
      <c r="NM53" s="42" t="s">
        <v>119</v>
      </c>
      <c r="NR53" s="42" t="s">
        <v>120</v>
      </c>
      <c r="NW53" s="42" t="s">
        <v>122</v>
      </c>
      <c r="OB53" s="91" t="s">
        <v>118</v>
      </c>
      <c r="OD53" s="42" t="s">
        <v>119</v>
      </c>
      <c r="OI53" s="42" t="s">
        <v>120</v>
      </c>
      <c r="ON53" s="42" t="s">
        <v>122</v>
      </c>
      <c r="OS53" s="91" t="s">
        <v>118</v>
      </c>
      <c r="OU53" s="42" t="s">
        <v>119</v>
      </c>
      <c r="OZ53" s="42" t="s">
        <v>120</v>
      </c>
      <c r="PE53" s="42" t="s">
        <v>122</v>
      </c>
      <c r="PJ53" s="91" t="s">
        <v>118</v>
      </c>
      <c r="PL53" s="42" t="s">
        <v>119</v>
      </c>
      <c r="PQ53" s="42" t="s">
        <v>120</v>
      </c>
      <c r="PV53" s="42" t="s">
        <v>122</v>
      </c>
      <c r="QA53" s="91" t="s">
        <v>118</v>
      </c>
      <c r="QC53" s="42" t="s">
        <v>119</v>
      </c>
      <c r="QH53" s="42" t="s">
        <v>120</v>
      </c>
      <c r="QM53" s="42" t="s">
        <v>122</v>
      </c>
      <c r="QR53" s="91" t="s">
        <v>118</v>
      </c>
      <c r="QT53" s="42" t="s">
        <v>119</v>
      </c>
      <c r="QY53" s="42" t="s">
        <v>120</v>
      </c>
      <c r="RD53" s="42" t="s">
        <v>122</v>
      </c>
      <c r="RI53" s="91" t="s">
        <v>118</v>
      </c>
      <c r="RK53" s="42" t="s">
        <v>119</v>
      </c>
      <c r="RP53" s="42" t="s">
        <v>120</v>
      </c>
      <c r="RU53" s="42" t="s">
        <v>122</v>
      </c>
      <c r="RZ53" s="91" t="s">
        <v>118</v>
      </c>
      <c r="SB53" s="42" t="s">
        <v>119</v>
      </c>
      <c r="SG53" s="42" t="s">
        <v>120</v>
      </c>
      <c r="SL53" s="42" t="s">
        <v>122</v>
      </c>
      <c r="SQ53" s="91" t="s">
        <v>118</v>
      </c>
      <c r="SS53" s="42" t="s">
        <v>119</v>
      </c>
      <c r="SX53" s="42" t="s">
        <v>120</v>
      </c>
      <c r="TC53" s="42" t="s">
        <v>122</v>
      </c>
      <c r="TH53" s="91" t="s">
        <v>118</v>
      </c>
      <c r="TJ53" s="42" t="s">
        <v>119</v>
      </c>
      <c r="TO53" s="42" t="s">
        <v>120</v>
      </c>
      <c r="TT53" s="42" t="s">
        <v>122</v>
      </c>
      <c r="TY53" s="91" t="s">
        <v>118</v>
      </c>
      <c r="UA53" s="42" t="s">
        <v>119</v>
      </c>
      <c r="UF53" s="42" t="s">
        <v>120</v>
      </c>
      <c r="UK53" s="42" t="s">
        <v>122</v>
      </c>
      <c r="UP53" s="91" t="s">
        <v>118</v>
      </c>
      <c r="UR53" s="42" t="s">
        <v>119</v>
      </c>
      <c r="UW53" s="42" t="s">
        <v>120</v>
      </c>
      <c r="VB53" s="42" t="s">
        <v>122</v>
      </c>
      <c r="VG53" s="91" t="s">
        <v>118</v>
      </c>
      <c r="VI53" s="42" t="s">
        <v>119</v>
      </c>
      <c r="VN53" s="42" t="s">
        <v>120</v>
      </c>
      <c r="VS53" s="42" t="s">
        <v>122</v>
      </c>
      <c r="VX53" s="91" t="s">
        <v>118</v>
      </c>
      <c r="VZ53" s="42" t="s">
        <v>119</v>
      </c>
      <c r="WE53" s="42" t="s">
        <v>120</v>
      </c>
      <c r="WJ53" s="42" t="s">
        <v>122</v>
      </c>
      <c r="WO53" s="91" t="s">
        <v>118</v>
      </c>
      <c r="WQ53" s="42" t="s">
        <v>119</v>
      </c>
      <c r="WV53" s="42" t="s">
        <v>120</v>
      </c>
      <c r="XA53" s="42" t="s">
        <v>122</v>
      </c>
      <c r="XF53" s="91" t="s">
        <v>118</v>
      </c>
      <c r="XH53" s="42" t="s">
        <v>119</v>
      </c>
      <c r="XM53" s="42" t="s">
        <v>120</v>
      </c>
      <c r="XR53" s="42" t="s">
        <v>122</v>
      </c>
      <c r="XW53" s="91" t="s">
        <v>118</v>
      </c>
      <c r="XY53" s="42" t="s">
        <v>119</v>
      </c>
      <c r="YD53" s="42" t="s">
        <v>120</v>
      </c>
      <c r="YI53" s="42" t="s">
        <v>122</v>
      </c>
      <c r="YN53" s="91" t="s">
        <v>118</v>
      </c>
      <c r="YP53" s="42" t="s">
        <v>119</v>
      </c>
      <c r="YU53" s="42" t="s">
        <v>120</v>
      </c>
      <c r="YZ53" s="42" t="s">
        <v>122</v>
      </c>
      <c r="ZM53" s="91" t="s">
        <v>118</v>
      </c>
      <c r="ZO53" s="42" t="s">
        <v>119</v>
      </c>
      <c r="ZT53" s="42" t="s">
        <v>120</v>
      </c>
      <c r="ZY53" s="42" t="s">
        <v>122</v>
      </c>
      <c r="AAD53" s="91" t="s">
        <v>118</v>
      </c>
      <c r="AAF53" s="42" t="s">
        <v>119</v>
      </c>
      <c r="AAK53" s="42" t="s">
        <v>120</v>
      </c>
      <c r="AAP53" s="42" t="s">
        <v>122</v>
      </c>
      <c r="AAU53" s="91" t="s">
        <v>118</v>
      </c>
      <c r="AAW53" s="42" t="s">
        <v>119</v>
      </c>
      <c r="ABB53" s="42" t="s">
        <v>120</v>
      </c>
      <c r="ABG53" s="42" t="s">
        <v>122</v>
      </c>
      <c r="ABL53" s="91" t="s">
        <v>118</v>
      </c>
      <c r="ABN53" s="42" t="s">
        <v>119</v>
      </c>
      <c r="ABS53" s="42" t="s">
        <v>120</v>
      </c>
      <c r="ABX53" s="42" t="s">
        <v>122</v>
      </c>
      <c r="ACC53" s="91" t="s">
        <v>118</v>
      </c>
      <c r="ACE53" s="42" t="s">
        <v>119</v>
      </c>
      <c r="ACJ53" s="42" t="s">
        <v>120</v>
      </c>
      <c r="ACO53" s="42" t="s">
        <v>122</v>
      </c>
      <c r="ACT53" s="91" t="s">
        <v>118</v>
      </c>
      <c r="ACV53" s="42" t="s">
        <v>119</v>
      </c>
      <c r="ADA53" s="42" t="s">
        <v>120</v>
      </c>
      <c r="ADF53" s="42" t="s">
        <v>122</v>
      </c>
      <c r="ADK53" s="91" t="s">
        <v>118</v>
      </c>
      <c r="ADM53" s="42" t="s">
        <v>119</v>
      </c>
      <c r="ADR53" s="42" t="s">
        <v>120</v>
      </c>
      <c r="ADW53" s="42" t="s">
        <v>122</v>
      </c>
      <c r="AEB53" s="91" t="s">
        <v>118</v>
      </c>
      <c r="AED53" s="42" t="s">
        <v>119</v>
      </c>
      <c r="AEI53" s="42" t="s">
        <v>120</v>
      </c>
      <c r="AEN53" s="42" t="s">
        <v>122</v>
      </c>
      <c r="AES53" s="91" t="s">
        <v>118</v>
      </c>
      <c r="AEU53" s="42" t="s">
        <v>119</v>
      </c>
      <c r="AEZ53" s="42" t="s">
        <v>120</v>
      </c>
      <c r="AFE53" s="42" t="s">
        <v>122</v>
      </c>
      <c r="AFJ53" s="91" t="s">
        <v>118</v>
      </c>
      <c r="AFL53" s="42" t="s">
        <v>119</v>
      </c>
      <c r="AFQ53" s="42" t="s">
        <v>120</v>
      </c>
      <c r="AFV53" s="42" t="s">
        <v>122</v>
      </c>
      <c r="AGA53" s="91" t="s">
        <v>118</v>
      </c>
      <c r="AGC53" s="42" t="s">
        <v>119</v>
      </c>
      <c r="AGH53" s="42" t="s">
        <v>120</v>
      </c>
      <c r="AGL53" s="91" t="s">
        <v>118</v>
      </c>
      <c r="AGM53" s="42"/>
      <c r="AGN53" s="42" t="s">
        <v>119</v>
      </c>
      <c r="AGO53" s="42"/>
      <c r="AGP53" s="42"/>
      <c r="AGQ53" s="42"/>
      <c r="AGR53" s="42"/>
      <c r="AGS53" s="42" t="s">
        <v>120</v>
      </c>
      <c r="AGU53" s="42"/>
      <c r="AGV53" s="42"/>
      <c r="AHC53" s="91" t="s">
        <v>118</v>
      </c>
      <c r="AHD53" s="42"/>
      <c r="AHE53" s="42" t="s">
        <v>119</v>
      </c>
      <c r="AHF53" s="42"/>
      <c r="AHG53" s="42"/>
      <c r="AHH53" s="42"/>
      <c r="AHI53" s="42"/>
      <c r="AHJ53" s="42" t="s">
        <v>120</v>
      </c>
      <c r="AHL53" s="42"/>
      <c r="AHM53" s="42"/>
      <c r="AHT53" s="91" t="s">
        <v>118</v>
      </c>
      <c r="AHU53" s="42"/>
      <c r="AHV53" s="42" t="s">
        <v>119</v>
      </c>
      <c r="AHW53" s="42"/>
      <c r="AHX53" s="42"/>
      <c r="AHY53" s="42"/>
      <c r="AHZ53" s="42"/>
      <c r="AIA53" s="42" t="s">
        <v>120</v>
      </c>
      <c r="AIC53" s="42"/>
      <c r="AID53" s="42"/>
    </row>
    <row r="54" spans="1:16384">
      <c r="C54" s="41" t="s">
        <v>123</v>
      </c>
      <c r="H54" s="41" t="s">
        <v>124</v>
      </c>
      <c r="T54" s="42" t="s">
        <v>125</v>
      </c>
      <c r="Y54" s="42" t="s">
        <v>124</v>
      </c>
      <c r="AK54" s="42" t="s">
        <v>125</v>
      </c>
      <c r="AP54" s="42" t="s">
        <v>124</v>
      </c>
      <c r="BB54" s="42" t="s">
        <v>125</v>
      </c>
      <c r="BG54" s="42" t="s">
        <v>124</v>
      </c>
      <c r="BS54" s="42" t="s">
        <v>125</v>
      </c>
      <c r="BX54" s="42" t="s">
        <v>124</v>
      </c>
      <c r="CB54" s="42" t="s">
        <v>125</v>
      </c>
      <c r="CG54" s="42" t="s">
        <v>124</v>
      </c>
      <c r="CS54" s="42" t="s">
        <v>125</v>
      </c>
      <c r="CX54" s="42" t="s">
        <v>124</v>
      </c>
      <c r="DA54" s="42" t="s">
        <v>125</v>
      </c>
      <c r="DF54" s="42" t="s">
        <v>124</v>
      </c>
      <c r="DR54" s="42" t="s">
        <v>125</v>
      </c>
      <c r="DW54" s="42" t="s">
        <v>124</v>
      </c>
      <c r="EA54" s="42" t="s">
        <v>125</v>
      </c>
      <c r="EF54" s="42" t="s">
        <v>124</v>
      </c>
      <c r="ER54" s="42" t="s">
        <v>125</v>
      </c>
      <c r="EW54" s="42" t="s">
        <v>124</v>
      </c>
      <c r="EZ54" s="42" t="s">
        <v>125</v>
      </c>
      <c r="FE54" s="42" t="s">
        <v>124</v>
      </c>
      <c r="FQ54" s="42" t="s">
        <v>125</v>
      </c>
      <c r="FV54" s="42" t="s">
        <v>124</v>
      </c>
      <c r="FZ54" s="42" t="s">
        <v>125</v>
      </c>
      <c r="GE54" s="42" t="s">
        <v>124</v>
      </c>
      <c r="GQ54" s="42" t="s">
        <v>125</v>
      </c>
      <c r="GV54" s="42" t="s">
        <v>124</v>
      </c>
      <c r="GY54" s="42" t="s">
        <v>125</v>
      </c>
      <c r="HD54" s="42" t="s">
        <v>124</v>
      </c>
      <c r="HP54" s="42" t="s">
        <v>125</v>
      </c>
      <c r="HU54" s="42" t="s">
        <v>124</v>
      </c>
      <c r="HY54" s="42" t="s">
        <v>125</v>
      </c>
      <c r="ID54" s="42" t="s">
        <v>124</v>
      </c>
      <c r="IP54" s="42" t="s">
        <v>125</v>
      </c>
      <c r="IU54" s="42" t="s">
        <v>124</v>
      </c>
      <c r="IX54" s="42" t="s">
        <v>125</v>
      </c>
      <c r="JC54" s="42" t="s">
        <v>124</v>
      </c>
      <c r="JO54" s="42" t="s">
        <v>125</v>
      </c>
      <c r="JT54" s="42" t="s">
        <v>124</v>
      </c>
      <c r="JX54" s="42" t="s">
        <v>125</v>
      </c>
      <c r="KC54" s="42" t="s">
        <v>124</v>
      </c>
      <c r="KF54" s="42" t="s">
        <v>125</v>
      </c>
      <c r="KK54" s="42" t="s">
        <v>124</v>
      </c>
      <c r="KO54" s="42" t="s">
        <v>125</v>
      </c>
      <c r="KT54" s="42" t="s">
        <v>124</v>
      </c>
      <c r="KW54" s="42" t="s">
        <v>125</v>
      </c>
      <c r="LB54" s="42" t="s">
        <v>124</v>
      </c>
      <c r="LF54" s="42" t="s">
        <v>125</v>
      </c>
      <c r="LK54" s="42" t="s">
        <v>124</v>
      </c>
      <c r="LN54" s="42" t="s">
        <v>125</v>
      </c>
      <c r="LS54" s="42" t="s">
        <v>124</v>
      </c>
      <c r="LW54" s="42" t="s">
        <v>125</v>
      </c>
      <c r="MB54" s="42" t="s">
        <v>124</v>
      </c>
      <c r="MN54" s="42" t="s">
        <v>125</v>
      </c>
      <c r="MS54" s="42" t="s">
        <v>124</v>
      </c>
      <c r="MV54" s="42" t="s">
        <v>125</v>
      </c>
      <c r="NA54" s="42" t="s">
        <v>124</v>
      </c>
      <c r="NM54" s="42" t="s">
        <v>125</v>
      </c>
      <c r="NR54" s="42" t="s">
        <v>124</v>
      </c>
      <c r="OD54" s="42" t="s">
        <v>125</v>
      </c>
      <c r="OI54" s="42" t="s">
        <v>124</v>
      </c>
      <c r="OU54" s="42" t="s">
        <v>125</v>
      </c>
      <c r="OZ54" s="42" t="s">
        <v>124</v>
      </c>
      <c r="PL54" s="42" t="s">
        <v>125</v>
      </c>
      <c r="PQ54" s="42" t="s">
        <v>124</v>
      </c>
      <c r="QC54" s="42" t="s">
        <v>125</v>
      </c>
      <c r="QH54" s="42" t="s">
        <v>124</v>
      </c>
      <c r="QT54" s="42" t="s">
        <v>125</v>
      </c>
      <c r="QY54" s="42" t="s">
        <v>124</v>
      </c>
      <c r="RK54" s="42" t="s">
        <v>125</v>
      </c>
      <c r="RP54" s="42" t="s">
        <v>124</v>
      </c>
      <c r="SB54" s="42" t="s">
        <v>125</v>
      </c>
      <c r="SG54" s="42" t="s">
        <v>124</v>
      </c>
      <c r="SS54" s="42" t="s">
        <v>125</v>
      </c>
      <c r="SX54" s="42" t="s">
        <v>124</v>
      </c>
      <c r="TJ54" s="42" t="s">
        <v>125</v>
      </c>
      <c r="TO54" s="42" t="s">
        <v>124</v>
      </c>
      <c r="UA54" s="42" t="s">
        <v>125</v>
      </c>
      <c r="UF54" s="42" t="s">
        <v>124</v>
      </c>
      <c r="UR54" s="42" t="s">
        <v>125</v>
      </c>
      <c r="UW54" s="42" t="s">
        <v>124</v>
      </c>
      <c r="VI54" s="42" t="s">
        <v>125</v>
      </c>
      <c r="VN54" s="42" t="s">
        <v>124</v>
      </c>
      <c r="VZ54" s="42" t="s">
        <v>125</v>
      </c>
      <c r="WE54" s="42" t="s">
        <v>124</v>
      </c>
      <c r="WQ54" s="42" t="s">
        <v>125</v>
      </c>
      <c r="WV54" s="42" t="s">
        <v>124</v>
      </c>
      <c r="XH54" s="42" t="s">
        <v>125</v>
      </c>
      <c r="XM54" s="42" t="s">
        <v>124</v>
      </c>
      <c r="XY54" s="42" t="s">
        <v>125</v>
      </c>
      <c r="YD54" s="42" t="s">
        <v>124</v>
      </c>
      <c r="YP54" s="42" t="s">
        <v>125</v>
      </c>
      <c r="YU54" s="42" t="s">
        <v>124</v>
      </c>
      <c r="ZO54" s="42" t="s">
        <v>125</v>
      </c>
      <c r="ZT54" s="42" t="s">
        <v>124</v>
      </c>
      <c r="AAF54" s="42" t="s">
        <v>125</v>
      </c>
      <c r="AAK54" s="42" t="s">
        <v>124</v>
      </c>
      <c r="AAW54" s="42" t="s">
        <v>125</v>
      </c>
      <c r="ABB54" s="42" t="s">
        <v>124</v>
      </c>
      <c r="ABN54" s="42" t="s">
        <v>125</v>
      </c>
      <c r="ABS54" s="42" t="s">
        <v>124</v>
      </c>
      <c r="ACE54" s="42" t="s">
        <v>125</v>
      </c>
      <c r="ACJ54" s="42" t="s">
        <v>124</v>
      </c>
      <c r="ACV54" s="42" t="s">
        <v>125</v>
      </c>
      <c r="ADA54" s="42" t="s">
        <v>124</v>
      </c>
      <c r="ADM54" s="42" t="s">
        <v>125</v>
      </c>
      <c r="ADR54" s="42" t="s">
        <v>124</v>
      </c>
      <c r="AED54" s="42" t="s">
        <v>125</v>
      </c>
      <c r="AEI54" s="42" t="s">
        <v>124</v>
      </c>
      <c r="AEU54" s="42" t="s">
        <v>125</v>
      </c>
      <c r="AEZ54" s="42" t="s">
        <v>124</v>
      </c>
      <c r="AFL54" s="42" t="s">
        <v>125</v>
      </c>
      <c r="AFQ54" s="42" t="s">
        <v>124</v>
      </c>
      <c r="AGC54" s="42" t="s">
        <v>125</v>
      </c>
      <c r="AGH54" s="42" t="s">
        <v>124</v>
      </c>
      <c r="AGL54" s="42"/>
      <c r="AGM54" s="42"/>
      <c r="AGN54" s="42" t="s">
        <v>125</v>
      </c>
      <c r="AGO54" s="42"/>
      <c r="AGP54" s="42"/>
      <c r="AGQ54" s="42"/>
      <c r="AGR54" s="42"/>
      <c r="AGS54" s="42" t="s">
        <v>124</v>
      </c>
      <c r="AGU54" s="42"/>
      <c r="AGV54" s="42"/>
      <c r="AHC54" s="42"/>
      <c r="AHD54" s="42"/>
      <c r="AHE54" s="42" t="s">
        <v>125</v>
      </c>
      <c r="AHF54" s="42"/>
      <c r="AHG54" s="42"/>
      <c r="AHH54" s="42"/>
      <c r="AHI54" s="42"/>
      <c r="AHJ54" s="42" t="s">
        <v>124</v>
      </c>
      <c r="AHL54" s="42"/>
      <c r="AHM54" s="42"/>
      <c r="AHT54" s="42"/>
      <c r="AHU54" s="42"/>
      <c r="AHV54" s="42" t="s">
        <v>125</v>
      </c>
      <c r="AHW54" s="42"/>
      <c r="AHX54" s="42"/>
      <c r="AHY54" s="42"/>
      <c r="AHZ54" s="42"/>
      <c r="AIA54" s="42" t="s">
        <v>124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0" t="s">
        <v>126</v>
      </c>
      <c r="B56" s="81"/>
      <c r="C56" s="81"/>
      <c r="D56" s="81"/>
      <c r="E56" s="83"/>
      <c r="F56" s="84" t="s">
        <v>113</v>
      </c>
      <c r="G56" s="84"/>
      <c r="H56" s="85">
        <f>COUNTIF(A8:H52,"G")+H127</f>
        <v>0</v>
      </c>
      <c r="J56" s="80" t="s">
        <v>126</v>
      </c>
      <c r="K56" s="81"/>
      <c r="L56" s="81"/>
      <c r="M56" s="81"/>
      <c r="N56" s="83"/>
      <c r="O56" s="84" t="s">
        <v>113</v>
      </c>
      <c r="P56" s="84"/>
      <c r="Q56" s="85">
        <f>COUNTIF(J8:Q52,"G")+Q127</f>
        <v>0</v>
      </c>
      <c r="R56" s="80" t="s">
        <v>126</v>
      </c>
      <c r="S56" s="81"/>
      <c r="T56" s="81"/>
      <c r="U56" s="81"/>
      <c r="V56" s="83"/>
      <c r="W56" s="84" t="s">
        <v>113</v>
      </c>
      <c r="X56" s="84"/>
      <c r="Y56" s="85">
        <f>COUNTIF(R8:Y52,"G")+Y127</f>
        <v>41</v>
      </c>
      <c r="AA56" s="80" t="s">
        <v>126</v>
      </c>
      <c r="AB56" s="81"/>
      <c r="AC56" s="81"/>
      <c r="AD56" s="81"/>
      <c r="AE56" s="83"/>
      <c r="AF56" s="84" t="s">
        <v>113</v>
      </c>
      <c r="AG56" s="84"/>
      <c r="AH56" s="85">
        <f>COUNTIF(AA8:AH52,"G")+AH127</f>
        <v>53</v>
      </c>
      <c r="AI56" s="80" t="s">
        <v>126</v>
      </c>
      <c r="AJ56" s="81"/>
      <c r="AK56" s="81"/>
      <c r="AL56" s="81"/>
      <c r="AM56" s="83"/>
      <c r="AN56" s="84" t="s">
        <v>113</v>
      </c>
      <c r="AO56" s="84"/>
      <c r="AP56" s="85">
        <f>COUNTIF(AI8:AP52,"G")+AP127</f>
        <v>0</v>
      </c>
      <c r="AR56" s="80" t="s">
        <v>126</v>
      </c>
      <c r="AS56" s="81"/>
      <c r="AT56" s="81"/>
      <c r="AU56" s="81"/>
      <c r="AV56" s="83"/>
      <c r="AW56" s="84" t="s">
        <v>113</v>
      </c>
      <c r="AX56" s="84"/>
      <c r="AY56" s="85">
        <f>COUNTIF(AR8:AY52,"G")+AY127</f>
        <v>0</v>
      </c>
      <c r="AZ56" s="80" t="s">
        <v>126</v>
      </c>
      <c r="BA56" s="81"/>
      <c r="BB56" s="81"/>
      <c r="BC56" s="81"/>
      <c r="BD56" s="83"/>
      <c r="BE56" s="84" t="s">
        <v>113</v>
      </c>
      <c r="BF56" s="84"/>
      <c r="BG56" s="85">
        <f>COUNTIF(AZ8:BG52,"G")+BG127</f>
        <v>67</v>
      </c>
      <c r="BI56" s="80" t="s">
        <v>126</v>
      </c>
      <c r="BJ56" s="81"/>
      <c r="BK56" s="81"/>
      <c r="BL56" s="81"/>
      <c r="BM56" s="83"/>
      <c r="BN56" s="84" t="s">
        <v>113</v>
      </c>
      <c r="BO56" s="84"/>
      <c r="BP56" s="85">
        <f>COUNTIF(BI8:BP52,"G")+BP127</f>
        <v>72</v>
      </c>
      <c r="BQ56" s="80" t="s">
        <v>126</v>
      </c>
      <c r="BR56" s="81"/>
      <c r="BS56" s="81"/>
      <c r="BT56" s="81"/>
      <c r="BU56" s="83"/>
      <c r="BV56" s="84" t="s">
        <v>113</v>
      </c>
      <c r="BW56" s="84"/>
      <c r="BX56" s="85">
        <f>COUNTIF(BQ8:BX52,"G")+BX127</f>
        <v>0</v>
      </c>
      <c r="BZ56" s="80" t="s">
        <v>126</v>
      </c>
      <c r="CA56" s="81"/>
      <c r="CB56" s="81"/>
      <c r="CC56" s="81"/>
      <c r="CD56" s="83"/>
      <c r="CE56" s="84" t="s">
        <v>113</v>
      </c>
      <c r="CF56" s="84"/>
      <c r="CG56" s="85">
        <f>COUNTIF(BZ8:CG52,"G")+CG127</f>
        <v>0</v>
      </c>
      <c r="CH56" s="80" t="s">
        <v>126</v>
      </c>
      <c r="CI56" s="81"/>
      <c r="CJ56" s="81"/>
      <c r="CK56" s="81"/>
      <c r="CL56" s="83"/>
      <c r="CM56" s="84" t="s">
        <v>113</v>
      </c>
      <c r="CN56" s="84"/>
      <c r="CO56" s="85">
        <f>COUNTIF(CH8:CO52,"G")+CO127</f>
        <v>78</v>
      </c>
      <c r="CQ56" s="80" t="s">
        <v>126</v>
      </c>
      <c r="CR56" s="81"/>
      <c r="CS56" s="81"/>
      <c r="CT56" s="81"/>
      <c r="CU56" s="83"/>
      <c r="CV56" s="84" t="s">
        <v>113</v>
      </c>
      <c r="CW56" s="84"/>
      <c r="CX56" s="85">
        <f>COUNTIF(CQ8:CX52,"G")+CX127</f>
        <v>77</v>
      </c>
      <c r="CY56" s="80" t="s">
        <v>126</v>
      </c>
      <c r="CZ56" s="81"/>
      <c r="DA56" s="81"/>
      <c r="DB56" s="81"/>
      <c r="DC56" s="83"/>
      <c r="DD56" s="84" t="s">
        <v>113</v>
      </c>
      <c r="DE56" s="84"/>
      <c r="DF56" s="85">
        <f>COUNTIF(CY8:DF52,"G")+DF127</f>
        <v>0</v>
      </c>
      <c r="DH56" s="80" t="s">
        <v>126</v>
      </c>
      <c r="DI56" s="81"/>
      <c r="DJ56" s="81"/>
      <c r="DK56" s="81"/>
      <c r="DL56" s="83"/>
      <c r="DM56" s="84" t="s">
        <v>113</v>
      </c>
      <c r="DN56" s="84"/>
      <c r="DO56" s="85">
        <f>COUNTIF(DH8:DO52,"G")+DO127</f>
        <v>0</v>
      </c>
      <c r="DP56" s="80" t="s">
        <v>126</v>
      </c>
      <c r="DQ56" s="81"/>
      <c r="DR56" s="81"/>
      <c r="DS56" s="81"/>
      <c r="DT56" s="83"/>
      <c r="DU56" s="84" t="s">
        <v>113</v>
      </c>
      <c r="DV56" s="84"/>
      <c r="DW56" s="85">
        <f>COUNTIF(DP8:DW52,"G")+DW127</f>
        <v>85</v>
      </c>
      <c r="DY56" s="80" t="s">
        <v>126</v>
      </c>
      <c r="DZ56" s="81"/>
      <c r="EA56" s="81"/>
      <c r="EB56" s="81"/>
      <c r="EC56" s="83"/>
      <c r="ED56" s="84" t="s">
        <v>113</v>
      </c>
      <c r="EE56" s="84"/>
      <c r="EF56" s="85">
        <f>COUNTIF(DY8:EF52,"G")+EF127</f>
        <v>80</v>
      </c>
      <c r="EG56" s="80" t="s">
        <v>126</v>
      </c>
      <c r="EH56" s="81"/>
      <c r="EI56" s="81"/>
      <c r="EJ56" s="81"/>
      <c r="EK56" s="83"/>
      <c r="EL56" s="84" t="s">
        <v>113</v>
      </c>
      <c r="EM56" s="84"/>
      <c r="EN56" s="85">
        <f>COUNTIF(EG8:EN52,"G")+EN127</f>
        <v>0</v>
      </c>
      <c r="EP56" s="80" t="s">
        <v>126</v>
      </c>
      <c r="EQ56" s="81"/>
      <c r="ER56" s="81"/>
      <c r="ES56" s="81"/>
      <c r="ET56" s="83"/>
      <c r="EU56" s="84" t="s">
        <v>113</v>
      </c>
      <c r="EV56" s="84"/>
      <c r="EW56" s="85">
        <f>COUNTIF(EP8:EW52,"G")+EW127</f>
        <v>0</v>
      </c>
      <c r="EX56" s="80" t="s">
        <v>126</v>
      </c>
      <c r="EY56" s="81"/>
      <c r="EZ56" s="81"/>
      <c r="FA56" s="81"/>
      <c r="FB56" s="83"/>
      <c r="FC56" s="84" t="s">
        <v>113</v>
      </c>
      <c r="FD56" s="84"/>
      <c r="FE56" s="85">
        <f>COUNTIF(EX8:FE52,"G")+FE127</f>
        <v>85</v>
      </c>
      <c r="FG56" s="80" t="s">
        <v>126</v>
      </c>
      <c r="FH56" s="81"/>
      <c r="FI56" s="81"/>
      <c r="FJ56" s="81"/>
      <c r="FK56" s="83"/>
      <c r="FL56" s="84" t="s">
        <v>113</v>
      </c>
      <c r="FM56" s="84"/>
      <c r="FN56" s="85">
        <f>COUNTIF(FG8:FN52,"G")+FN127</f>
        <v>73</v>
      </c>
      <c r="FO56" s="80" t="s">
        <v>126</v>
      </c>
      <c r="FP56" s="81"/>
      <c r="FQ56" s="81"/>
      <c r="FR56" s="81"/>
      <c r="FS56" s="83"/>
      <c r="FT56" s="84" t="s">
        <v>113</v>
      </c>
      <c r="FU56" s="84"/>
      <c r="FV56" s="85">
        <f>COUNTIF(FO8:FV52,"G")+FV127</f>
        <v>0</v>
      </c>
      <c r="FX56" s="80" t="s">
        <v>126</v>
      </c>
      <c r="FY56" s="81"/>
      <c r="FZ56" s="81"/>
      <c r="GA56" s="81"/>
      <c r="GB56" s="83"/>
      <c r="GC56" s="84" t="s">
        <v>113</v>
      </c>
      <c r="GD56" s="84"/>
      <c r="GE56" s="85">
        <f>COUNTIF(FX8:GE52,"G")+GE127</f>
        <v>0</v>
      </c>
      <c r="GF56" s="80" t="s">
        <v>126</v>
      </c>
      <c r="GG56" s="81"/>
      <c r="GH56" s="81"/>
      <c r="GI56" s="81"/>
      <c r="GJ56" s="83"/>
      <c r="GK56" s="84" t="s">
        <v>113</v>
      </c>
      <c r="GL56" s="84"/>
      <c r="GM56" s="85">
        <f>COUNTIF(GF8:GM52,"G")+GM127</f>
        <v>71</v>
      </c>
      <c r="GO56" s="80" t="s">
        <v>126</v>
      </c>
      <c r="GP56" s="81"/>
      <c r="GQ56" s="81"/>
      <c r="GR56" s="81"/>
      <c r="GS56" s="83"/>
      <c r="GT56" s="84" t="s">
        <v>113</v>
      </c>
      <c r="GU56" s="84"/>
      <c r="GV56" s="85">
        <f>COUNTIF(GO8:GV52,"G")+GV127</f>
        <v>77</v>
      </c>
      <c r="GW56" s="80" t="s">
        <v>126</v>
      </c>
      <c r="GX56" s="81"/>
      <c r="GY56" s="81"/>
      <c r="GZ56" s="81"/>
      <c r="HA56" s="83"/>
      <c r="HB56" s="84" t="s">
        <v>113</v>
      </c>
      <c r="HC56" s="84"/>
      <c r="HD56" s="85">
        <f>COUNTIF(GW8:HD52,"G")+HD127</f>
        <v>0</v>
      </c>
      <c r="HF56" s="80" t="s">
        <v>126</v>
      </c>
      <c r="HG56" s="81"/>
      <c r="HH56" s="81"/>
      <c r="HI56" s="81"/>
      <c r="HJ56" s="83"/>
      <c r="HK56" s="84" t="s">
        <v>113</v>
      </c>
      <c r="HL56" s="84"/>
      <c r="HM56" s="85">
        <f>COUNTIF(HF8:HM52,"G")+HM127</f>
        <v>0</v>
      </c>
      <c r="HN56" s="80" t="s">
        <v>126</v>
      </c>
      <c r="HO56" s="81"/>
      <c r="HP56" s="81"/>
      <c r="HQ56" s="81"/>
      <c r="HR56" s="83"/>
      <c r="HS56" s="84" t="s">
        <v>113</v>
      </c>
      <c r="HT56" s="84"/>
      <c r="HU56" s="85">
        <f>COUNTIF(HN8:HU52,"G")+HU127</f>
        <v>0</v>
      </c>
      <c r="HW56" s="80" t="s">
        <v>126</v>
      </c>
      <c r="HX56" s="81"/>
      <c r="HY56" s="81"/>
      <c r="HZ56" s="81"/>
      <c r="IA56" s="83"/>
      <c r="IB56" s="84" t="s">
        <v>113</v>
      </c>
      <c r="IC56" s="84"/>
      <c r="ID56" s="85">
        <f>COUNTIF(HW8:ID52,"G")+ID127</f>
        <v>0</v>
      </c>
      <c r="IE56" s="80" t="s">
        <v>126</v>
      </c>
      <c r="IF56" s="81"/>
      <c r="IG56" s="81"/>
      <c r="IH56" s="81"/>
      <c r="II56" s="83"/>
      <c r="IJ56" s="84" t="s">
        <v>113</v>
      </c>
      <c r="IK56" s="84"/>
      <c r="IL56" s="85">
        <f>COUNTIF(IE8:IL52,"G")+IL127</f>
        <v>0</v>
      </c>
      <c r="IN56" s="80" t="s">
        <v>126</v>
      </c>
      <c r="IO56" s="81"/>
      <c r="IP56" s="81"/>
      <c r="IQ56" s="81"/>
      <c r="IR56" s="83"/>
      <c r="IS56" s="84" t="s">
        <v>113</v>
      </c>
      <c r="IT56" s="84"/>
      <c r="IU56" s="85">
        <f>COUNTIF(IN8:IU52,"G")+IU127</f>
        <v>0</v>
      </c>
      <c r="IV56" s="80" t="s">
        <v>126</v>
      </c>
      <c r="IW56" s="81"/>
      <c r="IX56" s="81"/>
      <c r="IY56" s="81"/>
      <c r="IZ56" s="83"/>
      <c r="JA56" s="84" t="s">
        <v>113</v>
      </c>
      <c r="JB56" s="84"/>
      <c r="JC56" s="85">
        <f>COUNTIF(IV8:JC52,"G")+JC127</f>
        <v>0</v>
      </c>
      <c r="JE56" s="80" t="s">
        <v>126</v>
      </c>
      <c r="JF56" s="81"/>
      <c r="JG56" s="81"/>
      <c r="JH56" s="81"/>
      <c r="JI56" s="83"/>
      <c r="JJ56" s="84" t="s">
        <v>113</v>
      </c>
      <c r="JK56" s="84"/>
      <c r="JL56" s="85">
        <f>COUNTIF(JE8:JL52,"G")+JL127</f>
        <v>0</v>
      </c>
      <c r="JM56" s="80" t="s">
        <v>126</v>
      </c>
      <c r="JN56" s="81"/>
      <c r="JO56" s="81"/>
      <c r="JP56" s="81"/>
      <c r="JQ56" s="83"/>
      <c r="JR56" s="84" t="s">
        <v>113</v>
      </c>
      <c r="JS56" s="84"/>
      <c r="JT56" s="85">
        <f>COUNTIF(JM8:JT52,"G")+JT127</f>
        <v>0</v>
      </c>
      <c r="JV56" s="80" t="s">
        <v>126</v>
      </c>
      <c r="JW56" s="81"/>
      <c r="JX56" s="81"/>
      <c r="JY56" s="81"/>
      <c r="JZ56" s="83"/>
      <c r="KA56" s="84" t="s">
        <v>113</v>
      </c>
      <c r="KB56" s="84"/>
      <c r="KC56" s="85">
        <f>COUNTIF(JV8:KC52,"G")+KC127</f>
        <v>0</v>
      </c>
      <c r="KD56" s="80" t="s">
        <v>126</v>
      </c>
      <c r="KE56" s="81"/>
      <c r="KF56" s="81"/>
      <c r="KG56" s="81"/>
      <c r="KH56" s="83"/>
      <c r="KI56" s="84" t="s">
        <v>113</v>
      </c>
      <c r="KJ56" s="84"/>
      <c r="KK56" s="85">
        <f>COUNTIF(KD8:KK52,"G")+KK127</f>
        <v>0</v>
      </c>
      <c r="KM56" s="80" t="s">
        <v>126</v>
      </c>
      <c r="KN56" s="81"/>
      <c r="KO56" s="81"/>
      <c r="KP56" s="81"/>
      <c r="KQ56" s="83"/>
      <c r="KR56" s="84" t="s">
        <v>113</v>
      </c>
      <c r="KS56" s="84"/>
      <c r="KT56" s="85">
        <f>COUNTIF(KM8:KT52,"G")+KT127</f>
        <v>0</v>
      </c>
      <c r="KU56" s="80" t="s">
        <v>126</v>
      </c>
      <c r="KV56" s="81"/>
      <c r="KW56" s="81"/>
      <c r="KX56" s="81"/>
      <c r="KY56" s="83"/>
      <c r="KZ56" s="84" t="s">
        <v>113</v>
      </c>
      <c r="LA56" s="84"/>
      <c r="LB56" s="85">
        <f>COUNTIF(KU8:LB52,"G")+LB127</f>
        <v>0</v>
      </c>
      <c r="LD56" s="80" t="s">
        <v>126</v>
      </c>
      <c r="LE56" s="81"/>
      <c r="LF56" s="81"/>
      <c r="LG56" s="81"/>
      <c r="LH56" s="83"/>
      <c r="LI56" s="84" t="s">
        <v>113</v>
      </c>
      <c r="LJ56" s="84"/>
      <c r="LK56" s="85">
        <f>COUNTIF(LD8:LK52,"G")+LK127</f>
        <v>0</v>
      </c>
      <c r="LL56" s="80" t="s">
        <v>126</v>
      </c>
      <c r="LM56" s="81"/>
      <c r="LN56" s="81"/>
      <c r="LO56" s="81"/>
      <c r="LP56" s="83"/>
      <c r="LQ56" s="84" t="s">
        <v>113</v>
      </c>
      <c r="LR56" s="84"/>
      <c r="LS56" s="85">
        <f>COUNTIF(LL8:LS52,"G")+LS127</f>
        <v>0</v>
      </c>
      <c r="LU56" s="80" t="s">
        <v>126</v>
      </c>
      <c r="LV56" s="81"/>
      <c r="LW56" s="81"/>
      <c r="LX56" s="81"/>
      <c r="LY56" s="83"/>
      <c r="LZ56" s="84" t="s">
        <v>113</v>
      </c>
      <c r="MA56" s="84"/>
      <c r="MB56" s="85">
        <f>COUNTIF(LU8:MB52,"G")+MB127</f>
        <v>0</v>
      </c>
      <c r="MC56" s="80" t="s">
        <v>126</v>
      </c>
      <c r="MD56" s="81"/>
      <c r="ME56" s="81"/>
      <c r="MF56" s="81"/>
      <c r="MG56" s="83"/>
      <c r="MH56" s="84" t="s">
        <v>113</v>
      </c>
      <c r="MI56" s="84"/>
      <c r="MJ56" s="85">
        <f>COUNTIF(MC8:MJ52,"G")+MJ127</f>
        <v>0</v>
      </c>
      <c r="ML56" s="80" t="s">
        <v>126</v>
      </c>
      <c r="MM56" s="81"/>
      <c r="MN56" s="81"/>
      <c r="MO56" s="81"/>
      <c r="MP56" s="83"/>
      <c r="MQ56" s="84" t="s">
        <v>113</v>
      </c>
      <c r="MR56" s="84"/>
      <c r="MS56" s="85">
        <f>COUNTIF(ML8:MS52,"G")+MS127</f>
        <v>0</v>
      </c>
      <c r="MT56" s="80" t="s">
        <v>126</v>
      </c>
      <c r="MU56" s="81"/>
      <c r="MV56" s="81"/>
      <c r="MW56" s="81"/>
      <c r="MX56" s="83"/>
      <c r="MY56" s="84" t="s">
        <v>113</v>
      </c>
      <c r="MZ56" s="84"/>
      <c r="NA56" s="85">
        <f>COUNTIF(MT8:NA52,"G")+NA127</f>
        <v>0</v>
      </c>
      <c r="NC56" s="80" t="s">
        <v>126</v>
      </c>
      <c r="ND56" s="81"/>
      <c r="NE56" s="81"/>
      <c r="NF56" s="81"/>
      <c r="NG56" s="83"/>
      <c r="NH56" s="84" t="s">
        <v>113</v>
      </c>
      <c r="NI56" s="84"/>
      <c r="NJ56" s="85">
        <f>COUNTIF(NC8:NJ52,"G")+NJ127</f>
        <v>0</v>
      </c>
      <c r="NK56" s="80" t="s">
        <v>126</v>
      </c>
      <c r="NL56" s="81"/>
      <c r="NM56" s="81"/>
      <c r="NN56" s="81"/>
      <c r="NO56" s="83"/>
      <c r="NP56" s="84" t="s">
        <v>113</v>
      </c>
      <c r="NQ56" s="84"/>
      <c r="NR56" s="85">
        <f>COUNTIF(NK8:NR52,"G")+NR127</f>
        <v>0</v>
      </c>
      <c r="NT56" s="80" t="s">
        <v>126</v>
      </c>
      <c r="NU56" s="81"/>
      <c r="NV56" s="81"/>
      <c r="NW56" s="81"/>
      <c r="NX56" s="83"/>
      <c r="NY56" s="84" t="s">
        <v>113</v>
      </c>
      <c r="NZ56" s="84"/>
      <c r="OA56" s="85">
        <f>COUNTIF(NT8:OA52,"G")+OA127</f>
        <v>0</v>
      </c>
      <c r="OB56" s="80" t="s">
        <v>126</v>
      </c>
      <c r="OC56" s="81"/>
      <c r="OD56" s="81"/>
      <c r="OE56" s="81"/>
      <c r="OF56" s="83"/>
      <c r="OG56" s="84" t="s">
        <v>113</v>
      </c>
      <c r="OH56" s="84"/>
      <c r="OI56" s="85">
        <f>COUNTIF(OB8:OI52,"G")+OI127</f>
        <v>0</v>
      </c>
      <c r="OK56" s="80" t="s">
        <v>126</v>
      </c>
      <c r="OL56" s="81"/>
      <c r="OM56" s="81"/>
      <c r="ON56" s="81"/>
      <c r="OO56" s="83"/>
      <c r="OP56" s="84" t="s">
        <v>113</v>
      </c>
      <c r="OQ56" s="84"/>
      <c r="OR56" s="85">
        <f>COUNTIF(OK8:OR52,"G")+OR127</f>
        <v>0</v>
      </c>
      <c r="OS56" s="80" t="s">
        <v>126</v>
      </c>
      <c r="OT56" s="81"/>
      <c r="OU56" s="81"/>
      <c r="OV56" s="81"/>
      <c r="OW56" s="83"/>
      <c r="OX56" s="84" t="s">
        <v>113</v>
      </c>
      <c r="OY56" s="84"/>
      <c r="OZ56" s="85">
        <f>COUNTIF(OS8:OZ52,"G")+OZ127</f>
        <v>0</v>
      </c>
      <c r="PB56" s="80" t="s">
        <v>126</v>
      </c>
      <c r="PC56" s="81"/>
      <c r="PD56" s="81"/>
      <c r="PE56" s="81"/>
      <c r="PF56" s="83"/>
      <c r="PG56" s="84" t="s">
        <v>113</v>
      </c>
      <c r="PH56" s="84"/>
      <c r="PI56" s="85">
        <f>COUNTIF(PB8:PI52,"G")+PI127</f>
        <v>0</v>
      </c>
      <c r="PJ56" s="80" t="s">
        <v>126</v>
      </c>
      <c r="PK56" s="81"/>
      <c r="PL56" s="81"/>
      <c r="PM56" s="81"/>
      <c r="PN56" s="83"/>
      <c r="PO56" s="84" t="s">
        <v>113</v>
      </c>
      <c r="PP56" s="84"/>
      <c r="PQ56" s="85">
        <f>COUNTIF(PJ8:PQ52,"G")+PQ127</f>
        <v>0</v>
      </c>
      <c r="PS56" s="80" t="s">
        <v>126</v>
      </c>
      <c r="PT56" s="81"/>
      <c r="PU56" s="81"/>
      <c r="PV56" s="81"/>
      <c r="PW56" s="83"/>
      <c r="PX56" s="84" t="s">
        <v>113</v>
      </c>
      <c r="PY56" s="84"/>
      <c r="PZ56" s="85">
        <f>COUNTIF(PS8:PZ52,"G")+PZ127</f>
        <v>0</v>
      </c>
      <c r="QA56" s="80" t="s">
        <v>126</v>
      </c>
      <c r="QB56" s="81"/>
      <c r="QC56" s="81"/>
      <c r="QD56" s="81"/>
      <c r="QE56" s="83"/>
      <c r="QF56" s="84" t="s">
        <v>113</v>
      </c>
      <c r="QG56" s="84"/>
      <c r="QH56" s="85">
        <f>COUNTIF(QA8:QH52,"G")+QH127</f>
        <v>0</v>
      </c>
      <c r="QJ56" s="80" t="s">
        <v>126</v>
      </c>
      <c r="QK56" s="81"/>
      <c r="QL56" s="81"/>
      <c r="QM56" s="81"/>
      <c r="QN56" s="83"/>
      <c r="QO56" s="84" t="s">
        <v>113</v>
      </c>
      <c r="QP56" s="84"/>
      <c r="QQ56" s="85">
        <f>COUNTIF(QJ8:QQ52,"G")+QQ127</f>
        <v>0</v>
      </c>
      <c r="QR56" s="80" t="s">
        <v>126</v>
      </c>
      <c r="QS56" s="81"/>
      <c r="QT56" s="81"/>
      <c r="QU56" s="81"/>
      <c r="QV56" s="83"/>
      <c r="QW56" s="84" t="s">
        <v>113</v>
      </c>
      <c r="QX56" s="84"/>
      <c r="QY56" s="85">
        <f>COUNTIF(QR8:QY52,"G")+QY127</f>
        <v>0</v>
      </c>
      <c r="RA56" s="80" t="s">
        <v>126</v>
      </c>
      <c r="RB56" s="81"/>
      <c r="RC56" s="81"/>
      <c r="RD56" s="81"/>
      <c r="RE56" s="83"/>
      <c r="RF56" s="84" t="s">
        <v>113</v>
      </c>
      <c r="RG56" s="84"/>
      <c r="RH56" s="85">
        <f>COUNTIF(RA8:RH52,"G")+RH127</f>
        <v>0</v>
      </c>
      <c r="RI56" s="80" t="s">
        <v>126</v>
      </c>
      <c r="RJ56" s="81"/>
      <c r="RK56" s="81"/>
      <c r="RL56" s="81"/>
      <c r="RM56" s="83"/>
      <c r="RN56" s="84" t="s">
        <v>113</v>
      </c>
      <c r="RO56" s="84"/>
      <c r="RP56" s="85">
        <f>COUNTIF(RI8:RP52,"G")+RP127</f>
        <v>0</v>
      </c>
      <c r="RR56" s="80" t="s">
        <v>126</v>
      </c>
      <c r="RS56" s="81"/>
      <c r="RT56" s="81"/>
      <c r="RU56" s="81"/>
      <c r="RV56" s="83"/>
      <c r="RW56" s="84" t="s">
        <v>113</v>
      </c>
      <c r="RX56" s="84"/>
      <c r="RY56" s="85">
        <f>COUNTIF(RR8:RY52,"G")+RY127</f>
        <v>0</v>
      </c>
      <c r="RZ56" s="80" t="s">
        <v>126</v>
      </c>
      <c r="SA56" s="81"/>
      <c r="SB56" s="81"/>
      <c r="SC56" s="81"/>
      <c r="SD56" s="83"/>
      <c r="SE56" s="84" t="s">
        <v>113</v>
      </c>
      <c r="SF56" s="84"/>
      <c r="SG56" s="85">
        <f>COUNTIF(RZ8:SG52,"G")+SG127</f>
        <v>0</v>
      </c>
      <c r="SI56" s="80" t="s">
        <v>126</v>
      </c>
      <c r="SJ56" s="81"/>
      <c r="SK56" s="81"/>
      <c r="SL56" s="81"/>
      <c r="SM56" s="83"/>
      <c r="SN56" s="84" t="s">
        <v>113</v>
      </c>
      <c r="SO56" s="84"/>
      <c r="SP56" s="85">
        <f>COUNTIF(SI8:SP52,"G")+SP127</f>
        <v>0</v>
      </c>
      <c r="SQ56" s="80" t="s">
        <v>126</v>
      </c>
      <c r="SR56" s="81"/>
      <c r="SS56" s="81"/>
      <c r="ST56" s="81"/>
      <c r="SU56" s="83"/>
      <c r="SV56" s="84" t="s">
        <v>113</v>
      </c>
      <c r="SW56" s="84"/>
      <c r="SX56" s="85">
        <f>COUNTIF(SQ8:SX52,"G")+SX127</f>
        <v>0</v>
      </c>
      <c r="SZ56" s="80" t="s">
        <v>126</v>
      </c>
      <c r="TA56" s="81"/>
      <c r="TB56" s="81"/>
      <c r="TC56" s="81"/>
      <c r="TD56" s="83"/>
      <c r="TE56" s="84" t="s">
        <v>113</v>
      </c>
      <c r="TF56" s="84"/>
      <c r="TG56" s="85">
        <f>COUNTIF(SZ8:TG52,"G")+TG127</f>
        <v>0</v>
      </c>
      <c r="TH56" s="80" t="s">
        <v>126</v>
      </c>
      <c r="TI56" s="81"/>
      <c r="TJ56" s="81"/>
      <c r="TK56" s="81"/>
      <c r="TL56" s="83"/>
      <c r="TM56" s="84" t="s">
        <v>113</v>
      </c>
      <c r="TN56" s="84"/>
      <c r="TO56" s="85">
        <f>COUNTIF(TH8:TO52,"G")+TO127</f>
        <v>0</v>
      </c>
      <c r="TQ56" s="80" t="s">
        <v>126</v>
      </c>
      <c r="TR56" s="81"/>
      <c r="TS56" s="81"/>
      <c r="TT56" s="81"/>
      <c r="TU56" s="83"/>
      <c r="TV56" s="84" t="s">
        <v>113</v>
      </c>
      <c r="TW56" s="84"/>
      <c r="TX56" s="85">
        <f>COUNTIF(TQ8:TX52,"G")+TX127</f>
        <v>0</v>
      </c>
      <c r="TY56" s="80" t="s">
        <v>126</v>
      </c>
      <c r="TZ56" s="81"/>
      <c r="UA56" s="81"/>
      <c r="UB56" s="81"/>
      <c r="UC56" s="83"/>
      <c r="UD56" s="84" t="s">
        <v>113</v>
      </c>
      <c r="UE56" s="84"/>
      <c r="UF56" s="85">
        <f>COUNTIF(TY8:UF52,"G")+UF127</f>
        <v>0</v>
      </c>
      <c r="UH56" s="80" t="s">
        <v>126</v>
      </c>
      <c r="UI56" s="81"/>
      <c r="UJ56" s="81"/>
      <c r="UK56" s="81"/>
      <c r="UL56" s="83"/>
      <c r="UM56" s="84" t="s">
        <v>113</v>
      </c>
      <c r="UN56" s="84"/>
      <c r="UO56" s="85">
        <f>COUNTIF(UH8:UO52,"G")+UO127</f>
        <v>0</v>
      </c>
      <c r="UP56" s="80" t="s">
        <v>126</v>
      </c>
      <c r="UQ56" s="81"/>
      <c r="UR56" s="81"/>
      <c r="US56" s="81"/>
      <c r="UT56" s="83"/>
      <c r="UU56" s="84" t="s">
        <v>113</v>
      </c>
      <c r="UV56" s="84"/>
      <c r="UW56" s="85">
        <f>COUNTIF(UP8:UW52,"G")+UW127</f>
        <v>0</v>
      </c>
      <c r="UY56" s="80" t="s">
        <v>126</v>
      </c>
      <c r="UZ56" s="81"/>
      <c r="VA56" s="81"/>
      <c r="VB56" s="81"/>
      <c r="VC56" s="83"/>
      <c r="VD56" s="84" t="s">
        <v>113</v>
      </c>
      <c r="VE56" s="84"/>
      <c r="VF56" s="85">
        <f>COUNTIF(UY8:VF52,"G")+VF127</f>
        <v>0</v>
      </c>
      <c r="VG56" s="80" t="s">
        <v>126</v>
      </c>
      <c r="VH56" s="81"/>
      <c r="VI56" s="81"/>
      <c r="VJ56" s="81"/>
      <c r="VK56" s="83"/>
      <c r="VL56" s="84" t="s">
        <v>113</v>
      </c>
      <c r="VM56" s="84"/>
      <c r="VN56" s="85">
        <f>COUNTIF(VG8:VN52,"G")+VN127</f>
        <v>0</v>
      </c>
      <c r="VP56" s="80" t="s">
        <v>126</v>
      </c>
      <c r="VQ56" s="81"/>
      <c r="VR56" s="81"/>
      <c r="VS56" s="81"/>
      <c r="VT56" s="83"/>
      <c r="VU56" s="84" t="s">
        <v>113</v>
      </c>
      <c r="VV56" s="84"/>
      <c r="VW56" s="85">
        <f>COUNTIF(VP8:VW52,"G")+VW127</f>
        <v>0</v>
      </c>
      <c r="VX56" s="80" t="s">
        <v>126</v>
      </c>
      <c r="VY56" s="81"/>
      <c r="VZ56" s="81"/>
      <c r="WA56" s="81"/>
      <c r="WB56" s="83"/>
      <c r="WC56" s="84" t="s">
        <v>113</v>
      </c>
      <c r="WD56" s="84"/>
      <c r="WE56" s="85">
        <f>COUNTIF(VX8:WE52,"G")+WE127</f>
        <v>0</v>
      </c>
      <c r="WG56" s="80" t="s">
        <v>126</v>
      </c>
      <c r="WH56" s="81"/>
      <c r="WI56" s="81"/>
      <c r="WJ56" s="81"/>
      <c r="WK56" s="83"/>
      <c r="WL56" s="84" t="s">
        <v>113</v>
      </c>
      <c r="WM56" s="84"/>
      <c r="WN56" s="85">
        <f>COUNTIF(WG8:WN52,"G")+WN127</f>
        <v>0</v>
      </c>
      <c r="WO56" s="80" t="s">
        <v>126</v>
      </c>
      <c r="WP56" s="81"/>
      <c r="WQ56" s="81"/>
      <c r="WR56" s="81"/>
      <c r="WS56" s="83"/>
      <c r="WT56" s="84" t="s">
        <v>113</v>
      </c>
      <c r="WU56" s="84"/>
      <c r="WV56" s="85">
        <f>COUNTIF(WO8:WV52,"G")+WV127</f>
        <v>0</v>
      </c>
      <c r="WX56" s="80" t="s">
        <v>126</v>
      </c>
      <c r="WY56" s="81"/>
      <c r="WZ56" s="81"/>
      <c r="XA56" s="81"/>
      <c r="XB56" s="83"/>
      <c r="XC56" s="84" t="s">
        <v>113</v>
      </c>
      <c r="XD56" s="84"/>
      <c r="XE56" s="85">
        <f>COUNTIF(WX8:XE52,"G")+XE127</f>
        <v>0</v>
      </c>
      <c r="XF56" s="80" t="s">
        <v>126</v>
      </c>
      <c r="XG56" s="81"/>
      <c r="XH56" s="81"/>
      <c r="XI56" s="81"/>
      <c r="XJ56" s="83"/>
      <c r="XK56" s="84" t="s">
        <v>113</v>
      </c>
      <c r="XL56" s="84"/>
      <c r="XM56" s="85">
        <f>COUNTIF(XF8:XM52,"G")+XM127</f>
        <v>0</v>
      </c>
      <c r="XO56" s="80" t="s">
        <v>126</v>
      </c>
      <c r="XP56" s="81"/>
      <c r="XQ56" s="81"/>
      <c r="XR56" s="81"/>
      <c r="XS56" s="83"/>
      <c r="XT56" s="84" t="s">
        <v>113</v>
      </c>
      <c r="XU56" s="84"/>
      <c r="XV56" s="85">
        <f>COUNTIF(XO8:XV52,"G")+XV127</f>
        <v>0</v>
      </c>
      <c r="XW56" s="80" t="s">
        <v>126</v>
      </c>
      <c r="XX56" s="81"/>
      <c r="XY56" s="81"/>
      <c r="XZ56" s="81"/>
      <c r="YA56" s="83"/>
      <c r="YB56" s="84" t="s">
        <v>113</v>
      </c>
      <c r="YC56" s="84"/>
      <c r="YD56" s="85">
        <f>COUNTIF(XW8:YD52,"G")+YD127</f>
        <v>0</v>
      </c>
      <c r="YF56" s="80" t="s">
        <v>126</v>
      </c>
      <c r="YG56" s="81"/>
      <c r="YH56" s="81"/>
      <c r="YI56" s="81"/>
      <c r="YJ56" s="83"/>
      <c r="YK56" s="84" t="s">
        <v>113</v>
      </c>
      <c r="YL56" s="84"/>
      <c r="YM56" s="85">
        <f>COUNTIF(YF8:YM52,"G")+YM127</f>
        <v>0</v>
      </c>
      <c r="YN56" s="80" t="s">
        <v>126</v>
      </c>
      <c r="YO56" s="81"/>
      <c r="YP56" s="81"/>
      <c r="YQ56" s="81"/>
      <c r="YR56" s="83"/>
      <c r="YS56" s="84" t="s">
        <v>113</v>
      </c>
      <c r="YT56" s="84"/>
      <c r="YU56" s="85">
        <f>COUNTIF(YN8:YU52,"G")+YU127</f>
        <v>0</v>
      </c>
      <c r="YW56" s="80" t="s">
        <v>126</v>
      </c>
      <c r="YX56" s="81"/>
      <c r="YY56" s="81"/>
      <c r="YZ56" s="81"/>
      <c r="ZA56" s="83"/>
      <c r="ZB56" s="84" t="s">
        <v>113</v>
      </c>
      <c r="ZC56" s="84"/>
      <c r="ZD56" s="85">
        <f>COUNTIF(YW8:ZD52,"G")+ZD127</f>
        <v>0</v>
      </c>
      <c r="ZM56" s="80" t="s">
        <v>126</v>
      </c>
      <c r="ZN56" s="81"/>
      <c r="ZO56" s="81"/>
      <c r="ZP56" s="81"/>
      <c r="ZQ56" s="83"/>
      <c r="ZR56" s="84" t="s">
        <v>113</v>
      </c>
      <c r="ZS56" s="84"/>
      <c r="ZT56" s="85">
        <f>COUNTIF(ZM8:ZT52,"G")+ZT127</f>
        <v>0</v>
      </c>
      <c r="ZV56" s="80" t="s">
        <v>126</v>
      </c>
      <c r="ZW56" s="81"/>
      <c r="ZX56" s="81"/>
      <c r="ZY56" s="81"/>
      <c r="ZZ56" s="83"/>
      <c r="AAA56" s="84" t="s">
        <v>113</v>
      </c>
      <c r="AAB56" s="84"/>
      <c r="AAC56" s="85">
        <f>COUNTIF(ZV8:AAC52,"G")+AAC127</f>
        <v>0</v>
      </c>
      <c r="AAD56" s="80" t="s">
        <v>126</v>
      </c>
      <c r="AAE56" s="81"/>
      <c r="AAF56" s="81"/>
      <c r="AAG56" s="81"/>
      <c r="AAH56" s="83"/>
      <c r="AAI56" s="84" t="s">
        <v>113</v>
      </c>
      <c r="AAJ56" s="84"/>
      <c r="AAK56" s="85">
        <f>COUNTIF(AAD8:AAK52,"G")+AAK127</f>
        <v>0</v>
      </c>
      <c r="AAM56" s="80" t="s">
        <v>126</v>
      </c>
      <c r="AAN56" s="81"/>
      <c r="AAO56" s="81"/>
      <c r="AAP56" s="81"/>
      <c r="AAQ56" s="83"/>
      <c r="AAR56" s="84" t="s">
        <v>113</v>
      </c>
      <c r="AAS56" s="84"/>
      <c r="AAT56" s="85">
        <f>COUNTIF(AAM8:AAT52,"G")+AAT127</f>
        <v>0</v>
      </c>
      <c r="AAU56" s="80" t="s">
        <v>126</v>
      </c>
      <c r="AAV56" s="81"/>
      <c r="AAW56" s="81"/>
      <c r="AAX56" s="81"/>
      <c r="AAY56" s="83"/>
      <c r="AAZ56" s="84" t="s">
        <v>113</v>
      </c>
      <c r="ABA56" s="84"/>
      <c r="ABB56" s="85">
        <f>COUNTIF(AAU8:ABB52,"G")+ABB127</f>
        <v>0</v>
      </c>
      <c r="ABD56" s="80" t="s">
        <v>126</v>
      </c>
      <c r="ABE56" s="81"/>
      <c r="ABF56" s="81"/>
      <c r="ABG56" s="81"/>
      <c r="ABH56" s="83"/>
      <c r="ABI56" s="84" t="s">
        <v>113</v>
      </c>
      <c r="ABJ56" s="84"/>
      <c r="ABK56" s="85">
        <f>COUNTIF(ABD8:ABK52,"G")+ABK127</f>
        <v>0</v>
      </c>
      <c r="ABL56" s="80" t="s">
        <v>126</v>
      </c>
      <c r="ABM56" s="81"/>
      <c r="ABN56" s="81"/>
      <c r="ABO56" s="81"/>
      <c r="ABP56" s="83"/>
      <c r="ABQ56" s="84" t="s">
        <v>113</v>
      </c>
      <c r="ABR56" s="84"/>
      <c r="ABS56" s="85">
        <f>COUNTIF(ABL8:ABS52,"G")+ABS127</f>
        <v>0</v>
      </c>
      <c r="ABU56" s="80" t="s">
        <v>126</v>
      </c>
      <c r="ABV56" s="81"/>
      <c r="ABW56" s="81"/>
      <c r="ABX56" s="81"/>
      <c r="ABY56" s="83"/>
      <c r="ABZ56" s="84" t="s">
        <v>113</v>
      </c>
      <c r="ACA56" s="84"/>
      <c r="ACB56" s="85">
        <f>COUNTIF(ABU8:ACB52,"G")+ACB127</f>
        <v>0</v>
      </c>
      <c r="ACC56" s="80" t="s">
        <v>126</v>
      </c>
      <c r="ACD56" s="81"/>
      <c r="ACE56" s="81"/>
      <c r="ACF56" s="81"/>
      <c r="ACG56" s="83"/>
      <c r="ACH56" s="84" t="s">
        <v>113</v>
      </c>
      <c r="ACI56" s="84"/>
      <c r="ACJ56" s="85">
        <f>COUNTIF(ACC8:ACJ52,"G")+ACJ127</f>
        <v>0</v>
      </c>
      <c r="ACL56" s="80" t="s">
        <v>126</v>
      </c>
      <c r="ACM56" s="81"/>
      <c r="ACN56" s="81"/>
      <c r="ACO56" s="81"/>
      <c r="ACP56" s="83"/>
      <c r="ACQ56" s="84" t="s">
        <v>113</v>
      </c>
      <c r="ACR56" s="84"/>
      <c r="ACS56" s="85">
        <f>COUNTIF(ACL8:ACS52,"G")+ACS127</f>
        <v>0</v>
      </c>
      <c r="ACT56" s="80" t="s">
        <v>126</v>
      </c>
      <c r="ACU56" s="81"/>
      <c r="ACV56" s="81"/>
      <c r="ACW56" s="81"/>
      <c r="ACX56" s="83"/>
      <c r="ACY56" s="84" t="s">
        <v>113</v>
      </c>
      <c r="ACZ56" s="84"/>
      <c r="ADA56" s="85">
        <f>COUNTIF(ACT8:ADA52,"G")+ADA127</f>
        <v>0</v>
      </c>
      <c r="ADC56" s="80" t="s">
        <v>126</v>
      </c>
      <c r="ADD56" s="81"/>
      <c r="ADE56" s="81"/>
      <c r="ADF56" s="81"/>
      <c r="ADG56" s="83"/>
      <c r="ADH56" s="84" t="s">
        <v>113</v>
      </c>
      <c r="ADI56" s="84"/>
      <c r="ADJ56" s="85">
        <f>COUNTIF(ADC8:ADJ52,"G")+ADJ127</f>
        <v>0</v>
      </c>
      <c r="ADK56" s="80" t="s">
        <v>126</v>
      </c>
      <c r="ADL56" s="81"/>
      <c r="ADM56" s="81"/>
      <c r="ADN56" s="81"/>
      <c r="ADO56" s="83"/>
      <c r="ADP56" s="84" t="s">
        <v>113</v>
      </c>
      <c r="ADQ56" s="84"/>
      <c r="ADR56" s="85">
        <f>COUNTIF(ADK8:ADR52,"G")+ADR127</f>
        <v>0</v>
      </c>
      <c r="ADT56" s="80" t="s">
        <v>126</v>
      </c>
      <c r="ADU56" s="81"/>
      <c r="ADV56" s="81"/>
      <c r="ADW56" s="81"/>
      <c r="ADX56" s="83"/>
      <c r="ADY56" s="84" t="s">
        <v>113</v>
      </c>
      <c r="ADZ56" s="84"/>
      <c r="AEA56" s="85">
        <f>COUNTIF(ADT8:AEA52,"G")+AEA127</f>
        <v>0</v>
      </c>
      <c r="AEB56" s="80" t="s">
        <v>126</v>
      </c>
      <c r="AEC56" s="81"/>
      <c r="AED56" s="81"/>
      <c r="AEE56" s="81"/>
      <c r="AEF56" s="83"/>
      <c r="AEG56" s="84" t="s">
        <v>113</v>
      </c>
      <c r="AEH56" s="84"/>
      <c r="AEI56" s="85">
        <f>COUNTIF(AEB8:AEI52,"G")+AEI127</f>
        <v>0</v>
      </c>
      <c r="AEJ56" s="42"/>
      <c r="AEK56" s="80" t="s">
        <v>126</v>
      </c>
      <c r="AEL56" s="81"/>
      <c r="AEM56" s="81"/>
      <c r="AEN56" s="81"/>
      <c r="AEO56" s="83"/>
      <c r="AEP56" s="84" t="s">
        <v>113</v>
      </c>
      <c r="AEQ56" s="84"/>
      <c r="AER56" s="85">
        <f>COUNTIF(AEK8:AER52,"G")+AER127</f>
        <v>0</v>
      </c>
      <c r="AES56" s="80" t="s">
        <v>126</v>
      </c>
      <c r="AET56" s="81"/>
      <c r="AEU56" s="81"/>
      <c r="AEV56" s="81"/>
      <c r="AEW56" s="83"/>
      <c r="AEX56" s="84" t="s">
        <v>113</v>
      </c>
      <c r="AEY56" s="84"/>
      <c r="AEZ56" s="85">
        <f>COUNTIF(AES8:AEZ52,"G")+AEZ127</f>
        <v>0</v>
      </c>
      <c r="AFB56" s="80" t="s">
        <v>126</v>
      </c>
      <c r="AFC56" s="81"/>
      <c r="AFD56" s="81"/>
      <c r="AFE56" s="81"/>
      <c r="AFF56" s="83"/>
      <c r="AFG56" s="84" t="s">
        <v>113</v>
      </c>
      <c r="AFH56" s="84"/>
      <c r="AFI56" s="85">
        <f>COUNTIF(AFB8:AFI52,"G")+AFI127</f>
        <v>0</v>
      </c>
      <c r="AFJ56" s="80" t="s">
        <v>126</v>
      </c>
      <c r="AFK56" s="81"/>
      <c r="AFL56" s="81"/>
      <c r="AFM56" s="81"/>
      <c r="AFN56" s="83"/>
      <c r="AFO56" s="84" t="s">
        <v>113</v>
      </c>
      <c r="AFP56" s="84"/>
      <c r="AFQ56" s="85">
        <f>COUNTIF(AFJ8:AFQ52,"G")+AFQ127</f>
        <v>0</v>
      </c>
      <c r="AFR56" s="42"/>
      <c r="AFS56" s="80" t="s">
        <v>126</v>
      </c>
      <c r="AFT56" s="81"/>
      <c r="AFU56" s="81"/>
      <c r="AFV56" s="81"/>
      <c r="AFW56" s="83"/>
      <c r="AFX56" s="84" t="s">
        <v>113</v>
      </c>
      <c r="AFY56" s="84"/>
      <c r="AFZ56" s="85">
        <f>COUNTIF(AFS8:AFZ52,"G")+AFZ127</f>
        <v>0</v>
      </c>
      <c r="AGA56" s="80" t="s">
        <v>126</v>
      </c>
      <c r="AGB56" s="81"/>
      <c r="AGC56" s="81"/>
      <c r="AGD56" s="81"/>
      <c r="AGE56" s="83"/>
      <c r="AGF56" s="84" t="s">
        <v>113</v>
      </c>
      <c r="AGG56" s="84"/>
      <c r="AGH56" s="85">
        <f>COUNTIF(AGA8:AGH52,"G")+AGH127</f>
        <v>0</v>
      </c>
      <c r="AGJ56" s="80" t="s">
        <v>126</v>
      </c>
      <c r="AGK56" s="81"/>
      <c r="AGL56" s="81"/>
      <c r="AGM56" s="81"/>
      <c r="AGN56" s="83"/>
      <c r="AGO56" s="84" t="s">
        <v>113</v>
      </c>
      <c r="AGP56" s="84"/>
      <c r="AGQ56" s="85">
        <f>COUNTIF(AGJ8:AGQ52,"G")+AGQ127</f>
        <v>0</v>
      </c>
      <c r="AGR56" s="80" t="s">
        <v>126</v>
      </c>
      <c r="AGS56" s="81"/>
      <c r="AGT56" s="81"/>
      <c r="AGU56" s="81"/>
      <c r="AGV56" s="83"/>
      <c r="AGW56" s="84" t="s">
        <v>113</v>
      </c>
      <c r="AGX56" s="84"/>
      <c r="AGY56" s="85">
        <f>COUNTIF(AGR8:AGY52,"G")+AGY127</f>
        <v>0</v>
      </c>
      <c r="AHA56" s="80" t="s">
        <v>126</v>
      </c>
      <c r="AHB56" s="81"/>
      <c r="AHC56" s="81"/>
      <c r="AHD56" s="81"/>
      <c r="AHE56" s="83"/>
      <c r="AHF56" s="84" t="s">
        <v>113</v>
      </c>
      <c r="AHG56" s="84"/>
      <c r="AHH56" s="85">
        <f>COUNTIF(AHA8:AHH52,"G")+AHH127</f>
        <v>0</v>
      </c>
      <c r="AHI56" s="80" t="s">
        <v>126</v>
      </c>
      <c r="AHJ56" s="81"/>
      <c r="AHK56" s="81"/>
      <c r="AHL56" s="81"/>
      <c r="AHM56" s="83"/>
      <c r="AHN56" s="84" t="s">
        <v>113</v>
      </c>
      <c r="AHO56" s="84"/>
      <c r="AHP56" s="85">
        <f>COUNTIF(AHI8:AHP52,"G")+AHP127</f>
        <v>0</v>
      </c>
      <c r="AHR56" s="80" t="s">
        <v>126</v>
      </c>
      <c r="AHS56" s="81"/>
      <c r="AHT56" s="81"/>
      <c r="AHU56" s="81"/>
      <c r="AHV56" s="83"/>
      <c r="AHW56" s="84" t="s">
        <v>113</v>
      </c>
      <c r="AHX56" s="84"/>
      <c r="AHY56" s="85">
        <f>COUNTIF(AHR8:AHY52,"G")+AHY127</f>
        <v>0</v>
      </c>
      <c r="AHZ56" s="80" t="s">
        <v>126</v>
      </c>
      <c r="AIA56" s="81"/>
      <c r="AIB56" s="81"/>
      <c r="AIC56" s="81"/>
      <c r="AID56" s="83"/>
      <c r="AIE56" s="84" t="s">
        <v>113</v>
      </c>
      <c r="AIF56" s="84"/>
      <c r="AIG56" s="85">
        <f>COUNTIF(AHZ8:AIG52,"G")+AIG127</f>
        <v>0</v>
      </c>
    </row>
    <row r="57" spans="1:16384">
      <c r="A57" s="80" t="s">
        <v>127</v>
      </c>
      <c r="B57" s="81"/>
      <c r="C57" s="81"/>
      <c r="D57" s="81"/>
      <c r="E57" s="83"/>
      <c r="F57" s="84" t="s">
        <v>115</v>
      </c>
      <c r="G57" s="84"/>
      <c r="H57" s="85">
        <f>COUNTIF(A8:H52,"C")+H128</f>
        <v>0</v>
      </c>
      <c r="J57" s="80" t="s">
        <v>127</v>
      </c>
      <c r="K57" s="81"/>
      <c r="L57" s="81"/>
      <c r="M57" s="81"/>
      <c r="N57" s="83"/>
      <c r="O57" s="84" t="s">
        <v>115</v>
      </c>
      <c r="P57" s="84"/>
      <c r="Q57" s="85">
        <f>COUNTIF(J8:Q52,"C")+Q128</f>
        <v>0</v>
      </c>
      <c r="R57" s="80" t="s">
        <v>127</v>
      </c>
      <c r="S57" s="81"/>
      <c r="T57" s="81"/>
      <c r="U57" s="81"/>
      <c r="V57" s="83"/>
      <c r="W57" s="84" t="s">
        <v>115</v>
      </c>
      <c r="X57" s="84"/>
      <c r="Y57" s="85">
        <f>COUNTIF(R8:Y52,"C")+Y128</f>
        <v>0</v>
      </c>
      <c r="AA57" s="80" t="s">
        <v>127</v>
      </c>
      <c r="AB57" s="81"/>
      <c r="AC57" s="81"/>
      <c r="AD57" s="81"/>
      <c r="AE57" s="83"/>
      <c r="AF57" s="84" t="s">
        <v>115</v>
      </c>
      <c r="AG57" s="84"/>
      <c r="AH57" s="85">
        <f>COUNTIF(AA8:AH52,"C")+AH128</f>
        <v>0</v>
      </c>
      <c r="AI57" s="80" t="s">
        <v>127</v>
      </c>
      <c r="AJ57" s="81"/>
      <c r="AK57" s="81"/>
      <c r="AL57" s="81"/>
      <c r="AM57" s="83"/>
      <c r="AN57" s="84" t="s">
        <v>115</v>
      </c>
      <c r="AO57" s="84"/>
      <c r="AP57" s="85">
        <f>COUNTIF(AI8:AP52,"C")+AP128</f>
        <v>0</v>
      </c>
      <c r="AR57" s="80" t="s">
        <v>127</v>
      </c>
      <c r="AS57" s="81"/>
      <c r="AT57" s="81"/>
      <c r="AU57" s="81"/>
      <c r="AV57" s="83"/>
      <c r="AW57" s="84" t="s">
        <v>115</v>
      </c>
      <c r="AX57" s="84"/>
      <c r="AY57" s="85">
        <f>COUNTIF(AR8:AY52,"C")+AY128</f>
        <v>0</v>
      </c>
      <c r="AZ57" s="80" t="s">
        <v>127</v>
      </c>
      <c r="BA57" s="81"/>
      <c r="BB57" s="81"/>
      <c r="BC57" s="81"/>
      <c r="BD57" s="83"/>
      <c r="BE57" s="84" t="s">
        <v>115</v>
      </c>
      <c r="BF57" s="84"/>
      <c r="BG57" s="85">
        <f>COUNTIF(AZ8:BG52,"C")+BG128</f>
        <v>0</v>
      </c>
      <c r="BI57" s="80" t="s">
        <v>127</v>
      </c>
      <c r="BJ57" s="81"/>
      <c r="BK57" s="81"/>
      <c r="BL57" s="81"/>
      <c r="BM57" s="83"/>
      <c r="BN57" s="84" t="s">
        <v>115</v>
      </c>
      <c r="BO57" s="84"/>
      <c r="BP57" s="85">
        <f>COUNTIF(BI8:BP52,"C")+BP128</f>
        <v>0</v>
      </c>
      <c r="BQ57" s="80" t="s">
        <v>127</v>
      </c>
      <c r="BR57" s="81"/>
      <c r="BS57" s="81"/>
      <c r="BT57" s="81"/>
      <c r="BU57" s="83"/>
      <c r="BV57" s="84" t="s">
        <v>115</v>
      </c>
      <c r="BW57" s="84"/>
      <c r="BX57" s="85">
        <f>COUNTIF(BQ8:BX52,"C")+BX128</f>
        <v>0</v>
      </c>
      <c r="BZ57" s="80" t="s">
        <v>127</v>
      </c>
      <c r="CA57" s="81"/>
      <c r="CB57" s="81"/>
      <c r="CC57" s="81"/>
      <c r="CD57" s="83"/>
      <c r="CE57" s="84" t="s">
        <v>115</v>
      </c>
      <c r="CF57" s="84"/>
      <c r="CG57" s="85">
        <f>COUNTIF(BZ8:CG52,"C")+CG128</f>
        <v>0</v>
      </c>
      <c r="CH57" s="80" t="s">
        <v>127</v>
      </c>
      <c r="CI57" s="81"/>
      <c r="CJ57" s="81"/>
      <c r="CK57" s="81"/>
      <c r="CL57" s="83"/>
      <c r="CM57" s="84" t="s">
        <v>115</v>
      </c>
      <c r="CN57" s="84"/>
      <c r="CO57" s="85">
        <f>COUNTIF(CH8:CO52,"C")+CO128</f>
        <v>0</v>
      </c>
      <c r="CQ57" s="80" t="s">
        <v>127</v>
      </c>
      <c r="CR57" s="81"/>
      <c r="CS57" s="81"/>
      <c r="CT57" s="81"/>
      <c r="CU57" s="83"/>
      <c r="CV57" s="84" t="s">
        <v>115</v>
      </c>
      <c r="CW57" s="84"/>
      <c r="CX57" s="85">
        <f>COUNTIF(CQ8:CX52,"C")+CX128</f>
        <v>0</v>
      </c>
      <c r="CY57" s="80" t="s">
        <v>127</v>
      </c>
      <c r="CZ57" s="81"/>
      <c r="DA57" s="81"/>
      <c r="DB57" s="81"/>
      <c r="DC57" s="83"/>
      <c r="DD57" s="84" t="s">
        <v>115</v>
      </c>
      <c r="DE57" s="84"/>
      <c r="DF57" s="85">
        <f>COUNTIF(CY8:DF52,"C")+DF128</f>
        <v>0</v>
      </c>
      <c r="DH57" s="80" t="s">
        <v>127</v>
      </c>
      <c r="DI57" s="81"/>
      <c r="DJ57" s="81"/>
      <c r="DK57" s="81"/>
      <c r="DL57" s="83"/>
      <c r="DM57" s="84" t="s">
        <v>115</v>
      </c>
      <c r="DN57" s="84"/>
      <c r="DO57" s="85">
        <f>COUNTIF(DH8:DO52,"C")+DO128</f>
        <v>0</v>
      </c>
      <c r="DP57" s="80" t="s">
        <v>127</v>
      </c>
      <c r="DQ57" s="81"/>
      <c r="DR57" s="81"/>
      <c r="DS57" s="81"/>
      <c r="DT57" s="83"/>
      <c r="DU57" s="84" t="s">
        <v>115</v>
      </c>
      <c r="DV57" s="84"/>
      <c r="DW57" s="85">
        <f>COUNTIF(DP8:DW52,"C")+DW128</f>
        <v>0</v>
      </c>
      <c r="DY57" s="80" t="s">
        <v>127</v>
      </c>
      <c r="DZ57" s="81"/>
      <c r="EA57" s="81"/>
      <c r="EB57" s="81"/>
      <c r="EC57" s="83"/>
      <c r="ED57" s="84" t="s">
        <v>115</v>
      </c>
      <c r="EE57" s="84"/>
      <c r="EF57" s="85">
        <f>COUNTIF(DY8:EF52,"C")+EF128</f>
        <v>0</v>
      </c>
      <c r="EG57" s="80" t="s">
        <v>127</v>
      </c>
      <c r="EH57" s="81"/>
      <c r="EI57" s="81"/>
      <c r="EJ57" s="81"/>
      <c r="EK57" s="83"/>
      <c r="EL57" s="84" t="s">
        <v>115</v>
      </c>
      <c r="EM57" s="84"/>
      <c r="EN57" s="85">
        <f>COUNTIF(EG8:EN52,"C")+EN128</f>
        <v>0</v>
      </c>
      <c r="EP57" s="80" t="s">
        <v>127</v>
      </c>
      <c r="EQ57" s="81"/>
      <c r="ER57" s="81"/>
      <c r="ES57" s="81"/>
      <c r="ET57" s="83"/>
      <c r="EU57" s="84" t="s">
        <v>115</v>
      </c>
      <c r="EV57" s="84"/>
      <c r="EW57" s="85">
        <f>COUNTIF(EP8:EW52,"C")+EW128</f>
        <v>0</v>
      </c>
      <c r="EX57" s="80" t="s">
        <v>127</v>
      </c>
      <c r="EY57" s="81"/>
      <c r="EZ57" s="81"/>
      <c r="FA57" s="81"/>
      <c r="FB57" s="83"/>
      <c r="FC57" s="84" t="s">
        <v>115</v>
      </c>
      <c r="FD57" s="84"/>
      <c r="FE57" s="85">
        <f>COUNTIF(EX8:FE52,"C")+FE128</f>
        <v>0</v>
      </c>
      <c r="FG57" s="80" t="s">
        <v>127</v>
      </c>
      <c r="FH57" s="81"/>
      <c r="FI57" s="81"/>
      <c r="FJ57" s="81"/>
      <c r="FK57" s="83"/>
      <c r="FL57" s="84" t="s">
        <v>115</v>
      </c>
      <c r="FM57" s="84"/>
      <c r="FN57" s="85">
        <f>COUNTIF(FG8:FN52,"C")+FN128</f>
        <v>0</v>
      </c>
      <c r="FO57" s="80" t="s">
        <v>127</v>
      </c>
      <c r="FP57" s="81"/>
      <c r="FQ57" s="81"/>
      <c r="FR57" s="81"/>
      <c r="FS57" s="83"/>
      <c r="FT57" s="84" t="s">
        <v>115</v>
      </c>
      <c r="FU57" s="84"/>
      <c r="FV57" s="85">
        <f>COUNTIF(FO8:FV52,"C")+FV128</f>
        <v>0</v>
      </c>
      <c r="FX57" s="80" t="s">
        <v>127</v>
      </c>
      <c r="FY57" s="81"/>
      <c r="FZ57" s="81"/>
      <c r="GA57" s="81"/>
      <c r="GB57" s="83"/>
      <c r="GC57" s="84" t="s">
        <v>115</v>
      </c>
      <c r="GD57" s="84"/>
      <c r="GE57" s="85">
        <f>COUNTIF(FX8:GE52,"C")+GE128</f>
        <v>0</v>
      </c>
      <c r="GF57" s="80" t="s">
        <v>127</v>
      </c>
      <c r="GG57" s="81"/>
      <c r="GH57" s="81"/>
      <c r="GI57" s="81"/>
      <c r="GJ57" s="83"/>
      <c r="GK57" s="84" t="s">
        <v>115</v>
      </c>
      <c r="GL57" s="84"/>
      <c r="GM57" s="85">
        <f>COUNTIF(GF8:GM52,"C")+GM128</f>
        <v>0</v>
      </c>
      <c r="GO57" s="80" t="s">
        <v>127</v>
      </c>
      <c r="GP57" s="81"/>
      <c r="GQ57" s="81"/>
      <c r="GR57" s="81"/>
      <c r="GS57" s="83"/>
      <c r="GT57" s="84" t="s">
        <v>115</v>
      </c>
      <c r="GU57" s="84"/>
      <c r="GV57" s="85">
        <f>COUNTIF(GO8:GV52,"C")+GV128</f>
        <v>0</v>
      </c>
      <c r="GW57" s="80" t="s">
        <v>127</v>
      </c>
      <c r="GX57" s="81"/>
      <c r="GY57" s="81"/>
      <c r="GZ57" s="81"/>
      <c r="HA57" s="83"/>
      <c r="HB57" s="84" t="s">
        <v>115</v>
      </c>
      <c r="HC57" s="84"/>
      <c r="HD57" s="85">
        <f>COUNTIF(GW8:HD52,"C")+HD128</f>
        <v>0</v>
      </c>
      <c r="HF57" s="80" t="s">
        <v>127</v>
      </c>
      <c r="HG57" s="81"/>
      <c r="HH57" s="81"/>
      <c r="HI57" s="81"/>
      <c r="HJ57" s="83"/>
      <c r="HK57" s="84" t="s">
        <v>115</v>
      </c>
      <c r="HL57" s="84"/>
      <c r="HM57" s="85">
        <f>COUNTIF(HF8:HM52,"C")+HM128</f>
        <v>0</v>
      </c>
      <c r="HN57" s="80" t="s">
        <v>127</v>
      </c>
      <c r="HO57" s="81"/>
      <c r="HP57" s="81"/>
      <c r="HQ57" s="81"/>
      <c r="HR57" s="83"/>
      <c r="HS57" s="84" t="s">
        <v>115</v>
      </c>
      <c r="HT57" s="84"/>
      <c r="HU57" s="85">
        <f>COUNTIF(HN8:HU52,"C")+HU128</f>
        <v>0</v>
      </c>
      <c r="HW57" s="80" t="s">
        <v>127</v>
      </c>
      <c r="HX57" s="81"/>
      <c r="HY57" s="81"/>
      <c r="HZ57" s="81"/>
      <c r="IA57" s="83"/>
      <c r="IB57" s="84" t="s">
        <v>115</v>
      </c>
      <c r="IC57" s="84"/>
      <c r="ID57" s="85">
        <f>COUNTIF(HW8:ID52,"C")+ID128</f>
        <v>0</v>
      </c>
      <c r="IE57" s="80" t="s">
        <v>127</v>
      </c>
      <c r="IF57" s="81"/>
      <c r="IG57" s="81"/>
      <c r="IH57" s="81"/>
      <c r="II57" s="83"/>
      <c r="IJ57" s="84" t="s">
        <v>115</v>
      </c>
      <c r="IK57" s="84"/>
      <c r="IL57" s="85">
        <f>COUNTIF(IE8:IL52,"C")+IL128</f>
        <v>0</v>
      </c>
      <c r="IN57" s="80" t="s">
        <v>127</v>
      </c>
      <c r="IO57" s="81"/>
      <c r="IP57" s="81"/>
      <c r="IQ57" s="81"/>
      <c r="IR57" s="83"/>
      <c r="IS57" s="84" t="s">
        <v>115</v>
      </c>
      <c r="IT57" s="84"/>
      <c r="IU57" s="85">
        <f>COUNTIF(IN8:IU52,"C")+IU128</f>
        <v>0</v>
      </c>
      <c r="IV57" s="80" t="s">
        <v>127</v>
      </c>
      <c r="IW57" s="81"/>
      <c r="IX57" s="81"/>
      <c r="IY57" s="81"/>
      <c r="IZ57" s="83"/>
      <c r="JA57" s="84" t="s">
        <v>115</v>
      </c>
      <c r="JB57" s="84"/>
      <c r="JC57" s="85">
        <f>COUNTIF(IV8:JC52,"C")+JC128</f>
        <v>0</v>
      </c>
      <c r="JE57" s="80" t="s">
        <v>127</v>
      </c>
      <c r="JF57" s="81"/>
      <c r="JG57" s="81"/>
      <c r="JH57" s="81"/>
      <c r="JI57" s="83"/>
      <c r="JJ57" s="84" t="s">
        <v>115</v>
      </c>
      <c r="JK57" s="84"/>
      <c r="JL57" s="85">
        <f>COUNTIF(JE8:JL52,"C")+JL128</f>
        <v>0</v>
      </c>
      <c r="JM57" s="80" t="s">
        <v>127</v>
      </c>
      <c r="JN57" s="81"/>
      <c r="JO57" s="81"/>
      <c r="JP57" s="81"/>
      <c r="JQ57" s="83"/>
      <c r="JR57" s="84" t="s">
        <v>115</v>
      </c>
      <c r="JS57" s="84"/>
      <c r="JT57" s="85">
        <f>COUNTIF(JM8:JT52,"C")+JT128</f>
        <v>0</v>
      </c>
      <c r="JV57" s="80" t="s">
        <v>127</v>
      </c>
      <c r="JW57" s="81"/>
      <c r="JX57" s="81"/>
      <c r="JY57" s="81"/>
      <c r="JZ57" s="83"/>
      <c r="KA57" s="84" t="s">
        <v>115</v>
      </c>
      <c r="KB57" s="84"/>
      <c r="KC57" s="85">
        <f>COUNTIF(JV8:KC52,"C")+KC128</f>
        <v>0</v>
      </c>
      <c r="KD57" s="80" t="s">
        <v>127</v>
      </c>
      <c r="KE57" s="81"/>
      <c r="KF57" s="81"/>
      <c r="KG57" s="81"/>
      <c r="KH57" s="83"/>
      <c r="KI57" s="84" t="s">
        <v>115</v>
      </c>
      <c r="KJ57" s="84"/>
      <c r="KK57" s="85">
        <f>COUNTIF(KD8:KK52,"C")+KK128</f>
        <v>0</v>
      </c>
      <c r="KM57" s="80" t="s">
        <v>127</v>
      </c>
      <c r="KN57" s="81"/>
      <c r="KO57" s="81"/>
      <c r="KP57" s="81"/>
      <c r="KQ57" s="83"/>
      <c r="KR57" s="84" t="s">
        <v>115</v>
      </c>
      <c r="KS57" s="84"/>
      <c r="KT57" s="85">
        <f>COUNTIF(KM8:KT52,"C")+KT128</f>
        <v>0</v>
      </c>
      <c r="KU57" s="80" t="s">
        <v>127</v>
      </c>
      <c r="KV57" s="81"/>
      <c r="KW57" s="81"/>
      <c r="KX57" s="81"/>
      <c r="KY57" s="83"/>
      <c r="KZ57" s="84" t="s">
        <v>115</v>
      </c>
      <c r="LA57" s="84"/>
      <c r="LB57" s="85">
        <f>COUNTIF(KU8:LB52,"C")+LB128</f>
        <v>0</v>
      </c>
      <c r="LD57" s="80" t="s">
        <v>127</v>
      </c>
      <c r="LE57" s="81"/>
      <c r="LF57" s="81"/>
      <c r="LG57" s="81"/>
      <c r="LH57" s="83"/>
      <c r="LI57" s="84" t="s">
        <v>115</v>
      </c>
      <c r="LJ57" s="84"/>
      <c r="LK57" s="85">
        <f>COUNTIF(LD8:LK52,"C")+LK128</f>
        <v>0</v>
      </c>
      <c r="LL57" s="80" t="s">
        <v>127</v>
      </c>
      <c r="LM57" s="81"/>
      <c r="LN57" s="81"/>
      <c r="LO57" s="81"/>
      <c r="LP57" s="83"/>
      <c r="LQ57" s="84" t="s">
        <v>115</v>
      </c>
      <c r="LR57" s="84"/>
      <c r="LS57" s="85">
        <f>COUNTIF(LL8:LS52,"C")+LS128</f>
        <v>0</v>
      </c>
      <c r="LU57" s="80" t="s">
        <v>127</v>
      </c>
      <c r="LV57" s="81"/>
      <c r="LW57" s="81"/>
      <c r="LX57" s="81"/>
      <c r="LY57" s="83"/>
      <c r="LZ57" s="84" t="s">
        <v>115</v>
      </c>
      <c r="MA57" s="84"/>
      <c r="MB57" s="85">
        <f>COUNTIF(LU8:MB52,"C")+MB128</f>
        <v>0</v>
      </c>
      <c r="MC57" s="80" t="s">
        <v>127</v>
      </c>
      <c r="MD57" s="81"/>
      <c r="ME57" s="81"/>
      <c r="MF57" s="81"/>
      <c r="MG57" s="83"/>
      <c r="MH57" s="84" t="s">
        <v>115</v>
      </c>
      <c r="MI57" s="84"/>
      <c r="MJ57" s="85">
        <f>COUNTIF(MC8:MJ52,"C")+MJ128</f>
        <v>0</v>
      </c>
      <c r="ML57" s="80" t="s">
        <v>127</v>
      </c>
      <c r="MM57" s="81"/>
      <c r="MN57" s="81"/>
      <c r="MO57" s="81"/>
      <c r="MP57" s="83"/>
      <c r="MQ57" s="84" t="s">
        <v>115</v>
      </c>
      <c r="MR57" s="84"/>
      <c r="MS57" s="85">
        <f>COUNTIF(ML8:MS52,"C")+MS128</f>
        <v>0</v>
      </c>
      <c r="MT57" s="80" t="s">
        <v>127</v>
      </c>
      <c r="MU57" s="81"/>
      <c r="MV57" s="81"/>
      <c r="MW57" s="81"/>
      <c r="MX57" s="83"/>
      <c r="MY57" s="84" t="s">
        <v>115</v>
      </c>
      <c r="MZ57" s="84"/>
      <c r="NA57" s="85">
        <f>COUNTIF(MT8:NA52,"C")+NA128</f>
        <v>0</v>
      </c>
      <c r="NC57" s="80" t="s">
        <v>127</v>
      </c>
      <c r="ND57" s="81"/>
      <c r="NE57" s="81"/>
      <c r="NF57" s="81"/>
      <c r="NG57" s="83"/>
      <c r="NH57" s="84" t="s">
        <v>115</v>
      </c>
      <c r="NI57" s="84"/>
      <c r="NJ57" s="85">
        <f>COUNTIF(NC8:NJ52,"C")+NJ128</f>
        <v>0</v>
      </c>
      <c r="NK57" s="80" t="s">
        <v>127</v>
      </c>
      <c r="NL57" s="81"/>
      <c r="NM57" s="81"/>
      <c r="NN57" s="81"/>
      <c r="NO57" s="83"/>
      <c r="NP57" s="84" t="s">
        <v>115</v>
      </c>
      <c r="NQ57" s="84"/>
      <c r="NR57" s="85">
        <f>COUNTIF(NK8:NR52,"C")+NR128</f>
        <v>0</v>
      </c>
      <c r="NT57" s="80" t="s">
        <v>127</v>
      </c>
      <c r="NU57" s="81"/>
      <c r="NV57" s="81"/>
      <c r="NW57" s="81"/>
      <c r="NX57" s="83"/>
      <c r="NY57" s="84" t="s">
        <v>115</v>
      </c>
      <c r="NZ57" s="84"/>
      <c r="OA57" s="85">
        <f>COUNTIF(NT8:OA52,"C")+OA128</f>
        <v>0</v>
      </c>
      <c r="OB57" s="80" t="s">
        <v>127</v>
      </c>
      <c r="OC57" s="81"/>
      <c r="OD57" s="81"/>
      <c r="OE57" s="81"/>
      <c r="OF57" s="83"/>
      <c r="OG57" s="84" t="s">
        <v>115</v>
      </c>
      <c r="OH57" s="84"/>
      <c r="OI57" s="85">
        <f>COUNTIF(OB8:OI52,"C")+OI128</f>
        <v>0</v>
      </c>
      <c r="OK57" s="80" t="s">
        <v>127</v>
      </c>
      <c r="OL57" s="81"/>
      <c r="OM57" s="81"/>
      <c r="ON57" s="81"/>
      <c r="OO57" s="83"/>
      <c r="OP57" s="84" t="s">
        <v>115</v>
      </c>
      <c r="OQ57" s="84"/>
      <c r="OR57" s="85">
        <f>COUNTIF(OK8:OR52,"C")+OR128</f>
        <v>0</v>
      </c>
      <c r="OS57" s="80" t="s">
        <v>127</v>
      </c>
      <c r="OT57" s="81"/>
      <c r="OU57" s="81"/>
      <c r="OV57" s="81"/>
      <c r="OW57" s="83"/>
      <c r="OX57" s="84" t="s">
        <v>115</v>
      </c>
      <c r="OY57" s="84"/>
      <c r="OZ57" s="85">
        <f>COUNTIF(OS8:OZ52,"C")+OZ128</f>
        <v>0</v>
      </c>
      <c r="PB57" s="80" t="s">
        <v>127</v>
      </c>
      <c r="PC57" s="81"/>
      <c r="PD57" s="81"/>
      <c r="PE57" s="81"/>
      <c r="PF57" s="83"/>
      <c r="PG57" s="84" t="s">
        <v>115</v>
      </c>
      <c r="PH57" s="84"/>
      <c r="PI57" s="85">
        <f>COUNTIF(PB8:PI52,"C")+PI128</f>
        <v>0</v>
      </c>
      <c r="PJ57" s="80" t="s">
        <v>127</v>
      </c>
      <c r="PK57" s="81"/>
      <c r="PL57" s="81"/>
      <c r="PM57" s="81"/>
      <c r="PN57" s="83"/>
      <c r="PO57" s="84" t="s">
        <v>115</v>
      </c>
      <c r="PP57" s="84"/>
      <c r="PQ57" s="85">
        <f>COUNTIF(PJ8:PQ52,"C")+PQ128</f>
        <v>0</v>
      </c>
      <c r="PS57" s="80" t="s">
        <v>127</v>
      </c>
      <c r="PT57" s="81"/>
      <c r="PU57" s="81"/>
      <c r="PV57" s="81"/>
      <c r="PW57" s="83"/>
      <c r="PX57" s="84" t="s">
        <v>115</v>
      </c>
      <c r="PY57" s="84"/>
      <c r="PZ57" s="85">
        <f>COUNTIF(PS8:PZ52,"C")+PZ128</f>
        <v>0</v>
      </c>
      <c r="QA57" s="80" t="s">
        <v>127</v>
      </c>
      <c r="QB57" s="81"/>
      <c r="QC57" s="81"/>
      <c r="QD57" s="81"/>
      <c r="QE57" s="83"/>
      <c r="QF57" s="84" t="s">
        <v>115</v>
      </c>
      <c r="QG57" s="84"/>
      <c r="QH57" s="85">
        <f>COUNTIF(QA8:QH52,"C")+QH128</f>
        <v>0</v>
      </c>
      <c r="QJ57" s="80" t="s">
        <v>127</v>
      </c>
      <c r="QK57" s="81"/>
      <c r="QL57" s="81"/>
      <c r="QM57" s="81"/>
      <c r="QN57" s="83"/>
      <c r="QO57" s="84" t="s">
        <v>115</v>
      </c>
      <c r="QP57" s="84"/>
      <c r="QQ57" s="85">
        <f>COUNTIF(QJ8:QQ52,"C")+QQ128</f>
        <v>0</v>
      </c>
      <c r="QR57" s="80" t="s">
        <v>127</v>
      </c>
      <c r="QS57" s="81"/>
      <c r="QT57" s="81"/>
      <c r="QU57" s="81"/>
      <c r="QV57" s="83"/>
      <c r="QW57" s="84" t="s">
        <v>115</v>
      </c>
      <c r="QX57" s="84"/>
      <c r="QY57" s="85">
        <f>COUNTIF(QR8:QY52,"C")+QY128</f>
        <v>0</v>
      </c>
      <c r="RA57" s="80" t="s">
        <v>127</v>
      </c>
      <c r="RB57" s="81"/>
      <c r="RC57" s="81"/>
      <c r="RD57" s="81"/>
      <c r="RE57" s="83"/>
      <c r="RF57" s="84" t="s">
        <v>115</v>
      </c>
      <c r="RG57" s="84"/>
      <c r="RH57" s="85">
        <f>COUNTIF(RA8:RH52,"C")+RH128</f>
        <v>0</v>
      </c>
      <c r="RI57" s="80" t="s">
        <v>127</v>
      </c>
      <c r="RJ57" s="81"/>
      <c r="RK57" s="81"/>
      <c r="RL57" s="81"/>
      <c r="RM57" s="83"/>
      <c r="RN57" s="84" t="s">
        <v>115</v>
      </c>
      <c r="RO57" s="84"/>
      <c r="RP57" s="85">
        <f>COUNTIF(RI8:RP52,"C")+RP128</f>
        <v>0</v>
      </c>
      <c r="RR57" s="80" t="s">
        <v>127</v>
      </c>
      <c r="RS57" s="81"/>
      <c r="RT57" s="81"/>
      <c r="RU57" s="81"/>
      <c r="RV57" s="83"/>
      <c r="RW57" s="84" t="s">
        <v>115</v>
      </c>
      <c r="RX57" s="84"/>
      <c r="RY57" s="85">
        <f>COUNTIF(RR8:RY52,"C")+RY128</f>
        <v>0</v>
      </c>
      <c r="RZ57" s="80" t="s">
        <v>127</v>
      </c>
      <c r="SA57" s="81"/>
      <c r="SB57" s="81"/>
      <c r="SC57" s="81"/>
      <c r="SD57" s="83"/>
      <c r="SE57" s="84" t="s">
        <v>115</v>
      </c>
      <c r="SF57" s="84"/>
      <c r="SG57" s="85">
        <f>COUNTIF(RZ8:SG52,"C")+SG128</f>
        <v>0</v>
      </c>
      <c r="SI57" s="80" t="s">
        <v>127</v>
      </c>
      <c r="SJ57" s="81"/>
      <c r="SK57" s="81"/>
      <c r="SL57" s="81"/>
      <c r="SM57" s="83"/>
      <c r="SN57" s="84" t="s">
        <v>115</v>
      </c>
      <c r="SO57" s="84"/>
      <c r="SP57" s="85">
        <f>COUNTIF(SI8:SP52,"C")+SP128</f>
        <v>0</v>
      </c>
      <c r="SQ57" s="80" t="s">
        <v>127</v>
      </c>
      <c r="SR57" s="81"/>
      <c r="SS57" s="81"/>
      <c r="ST57" s="81"/>
      <c r="SU57" s="83"/>
      <c r="SV57" s="84" t="s">
        <v>115</v>
      </c>
      <c r="SW57" s="84"/>
      <c r="SX57" s="85">
        <f>COUNTIF(SQ8:SX52,"C")+SX128</f>
        <v>0</v>
      </c>
      <c r="SZ57" s="80" t="s">
        <v>127</v>
      </c>
      <c r="TA57" s="81"/>
      <c r="TB57" s="81"/>
      <c r="TC57" s="81"/>
      <c r="TD57" s="83"/>
      <c r="TE57" s="84" t="s">
        <v>115</v>
      </c>
      <c r="TF57" s="84"/>
      <c r="TG57" s="85">
        <f>COUNTIF(SZ8:TG52,"C")+TG128</f>
        <v>0</v>
      </c>
      <c r="TH57" s="80" t="s">
        <v>127</v>
      </c>
      <c r="TI57" s="81"/>
      <c r="TJ57" s="81"/>
      <c r="TK57" s="81"/>
      <c r="TL57" s="83"/>
      <c r="TM57" s="84" t="s">
        <v>115</v>
      </c>
      <c r="TN57" s="84"/>
      <c r="TO57" s="85">
        <f>COUNTIF(TH8:TO52,"C")+TO128</f>
        <v>0</v>
      </c>
      <c r="TQ57" s="80" t="s">
        <v>127</v>
      </c>
      <c r="TR57" s="81"/>
      <c r="TS57" s="81"/>
      <c r="TT57" s="81"/>
      <c r="TU57" s="83"/>
      <c r="TV57" s="84" t="s">
        <v>115</v>
      </c>
      <c r="TW57" s="84"/>
      <c r="TX57" s="85">
        <f>COUNTIF(TQ8:TX52,"C")+TX128</f>
        <v>0</v>
      </c>
      <c r="TY57" s="80" t="s">
        <v>127</v>
      </c>
      <c r="TZ57" s="81"/>
      <c r="UA57" s="81"/>
      <c r="UB57" s="81"/>
      <c r="UC57" s="83"/>
      <c r="UD57" s="84" t="s">
        <v>115</v>
      </c>
      <c r="UE57" s="84"/>
      <c r="UF57" s="85">
        <f>COUNTIF(TY8:UF52,"C")+UF128</f>
        <v>0</v>
      </c>
      <c r="UH57" s="80" t="s">
        <v>127</v>
      </c>
      <c r="UI57" s="81"/>
      <c r="UJ57" s="81"/>
      <c r="UK57" s="81"/>
      <c r="UL57" s="83"/>
      <c r="UM57" s="84" t="s">
        <v>115</v>
      </c>
      <c r="UN57" s="84"/>
      <c r="UO57" s="85">
        <f>COUNTIF(UH8:UO52,"C")+UO128</f>
        <v>0</v>
      </c>
      <c r="UP57" s="80" t="s">
        <v>127</v>
      </c>
      <c r="UQ57" s="81"/>
      <c r="UR57" s="81"/>
      <c r="US57" s="81"/>
      <c r="UT57" s="83"/>
      <c r="UU57" s="84" t="s">
        <v>115</v>
      </c>
      <c r="UV57" s="84"/>
      <c r="UW57" s="85">
        <f>COUNTIF(UP8:UW52,"C")+UW128</f>
        <v>0</v>
      </c>
      <c r="UY57" s="80" t="s">
        <v>127</v>
      </c>
      <c r="UZ57" s="81"/>
      <c r="VA57" s="81"/>
      <c r="VB57" s="81"/>
      <c r="VC57" s="83"/>
      <c r="VD57" s="84" t="s">
        <v>115</v>
      </c>
      <c r="VE57" s="84"/>
      <c r="VF57" s="85">
        <f>COUNTIF(UY8:VF52,"C")+VF128</f>
        <v>0</v>
      </c>
      <c r="VG57" s="80" t="s">
        <v>127</v>
      </c>
      <c r="VH57" s="81"/>
      <c r="VI57" s="81"/>
      <c r="VJ57" s="81"/>
      <c r="VK57" s="83"/>
      <c r="VL57" s="84" t="s">
        <v>115</v>
      </c>
      <c r="VM57" s="84"/>
      <c r="VN57" s="85">
        <f>COUNTIF(VG8:VN52,"C")+VN128</f>
        <v>0</v>
      </c>
      <c r="VP57" s="80" t="s">
        <v>127</v>
      </c>
      <c r="VQ57" s="81"/>
      <c r="VR57" s="81"/>
      <c r="VS57" s="81"/>
      <c r="VT57" s="83"/>
      <c r="VU57" s="84" t="s">
        <v>115</v>
      </c>
      <c r="VV57" s="84"/>
      <c r="VW57" s="85">
        <f>COUNTIF(VP8:VW52,"C")+VW128</f>
        <v>0</v>
      </c>
      <c r="VX57" s="80" t="s">
        <v>127</v>
      </c>
      <c r="VY57" s="81"/>
      <c r="VZ57" s="81"/>
      <c r="WA57" s="81"/>
      <c r="WB57" s="83"/>
      <c r="WC57" s="84" t="s">
        <v>115</v>
      </c>
      <c r="WD57" s="84"/>
      <c r="WE57" s="85">
        <f>COUNTIF(VX8:WE52,"C")+WE128</f>
        <v>0</v>
      </c>
      <c r="WG57" s="80" t="s">
        <v>127</v>
      </c>
      <c r="WH57" s="81"/>
      <c r="WI57" s="81"/>
      <c r="WJ57" s="81"/>
      <c r="WK57" s="83"/>
      <c r="WL57" s="84" t="s">
        <v>115</v>
      </c>
      <c r="WM57" s="84"/>
      <c r="WN57" s="85">
        <f>COUNTIF(WG8:WN52,"C")+WN128</f>
        <v>0</v>
      </c>
      <c r="WO57" s="80" t="s">
        <v>127</v>
      </c>
      <c r="WP57" s="81"/>
      <c r="WQ57" s="81"/>
      <c r="WR57" s="81"/>
      <c r="WS57" s="83"/>
      <c r="WT57" s="84" t="s">
        <v>115</v>
      </c>
      <c r="WU57" s="84"/>
      <c r="WV57" s="85">
        <f>COUNTIF(WO8:WV52,"C")+WV128</f>
        <v>0</v>
      </c>
      <c r="WX57" s="80" t="s">
        <v>127</v>
      </c>
      <c r="WY57" s="81"/>
      <c r="WZ57" s="81"/>
      <c r="XA57" s="81"/>
      <c r="XB57" s="83"/>
      <c r="XC57" s="84" t="s">
        <v>115</v>
      </c>
      <c r="XD57" s="84"/>
      <c r="XE57" s="85">
        <f>COUNTIF(WX8:XE52,"C")+XE128</f>
        <v>0</v>
      </c>
      <c r="XF57" s="80" t="s">
        <v>127</v>
      </c>
      <c r="XG57" s="81"/>
      <c r="XH57" s="81"/>
      <c r="XI57" s="81"/>
      <c r="XJ57" s="83"/>
      <c r="XK57" s="84" t="s">
        <v>115</v>
      </c>
      <c r="XL57" s="84"/>
      <c r="XM57" s="85">
        <f>COUNTIF(XF8:XM52,"C")+XM128</f>
        <v>0</v>
      </c>
      <c r="XO57" s="80" t="s">
        <v>127</v>
      </c>
      <c r="XP57" s="81"/>
      <c r="XQ57" s="81"/>
      <c r="XR57" s="81"/>
      <c r="XS57" s="83"/>
      <c r="XT57" s="84" t="s">
        <v>115</v>
      </c>
      <c r="XU57" s="84"/>
      <c r="XV57" s="85">
        <f>COUNTIF(XO8:XV52,"C")+XV128</f>
        <v>0</v>
      </c>
      <c r="XW57" s="80" t="s">
        <v>127</v>
      </c>
      <c r="XX57" s="81"/>
      <c r="XY57" s="81"/>
      <c r="XZ57" s="81"/>
      <c r="YA57" s="83"/>
      <c r="YB57" s="84" t="s">
        <v>115</v>
      </c>
      <c r="YC57" s="84"/>
      <c r="YD57" s="85">
        <f>COUNTIF(XW8:YD52,"C")+YD128</f>
        <v>0</v>
      </c>
      <c r="YF57" s="80" t="s">
        <v>127</v>
      </c>
      <c r="YG57" s="81"/>
      <c r="YH57" s="81"/>
      <c r="YI57" s="81"/>
      <c r="YJ57" s="83"/>
      <c r="YK57" s="84" t="s">
        <v>115</v>
      </c>
      <c r="YL57" s="84"/>
      <c r="YM57" s="85">
        <f>COUNTIF(YF8:YM52,"C")+YM128</f>
        <v>0</v>
      </c>
      <c r="YN57" s="80" t="s">
        <v>127</v>
      </c>
      <c r="YO57" s="81"/>
      <c r="YP57" s="81"/>
      <c r="YQ57" s="81"/>
      <c r="YR57" s="83"/>
      <c r="YS57" s="84" t="s">
        <v>115</v>
      </c>
      <c r="YT57" s="84"/>
      <c r="YU57" s="85">
        <f>COUNTIF(YN8:YU52,"C")+YU128</f>
        <v>0</v>
      </c>
      <c r="YW57" s="80" t="s">
        <v>127</v>
      </c>
      <c r="YX57" s="81"/>
      <c r="YY57" s="81"/>
      <c r="YZ57" s="81"/>
      <c r="ZA57" s="83"/>
      <c r="ZB57" s="84" t="s">
        <v>115</v>
      </c>
      <c r="ZC57" s="84"/>
      <c r="ZD57" s="85">
        <f>COUNTIF(YW8:ZD52,"C")+ZD128</f>
        <v>0</v>
      </c>
      <c r="ZM57" s="80" t="s">
        <v>127</v>
      </c>
      <c r="ZN57" s="81"/>
      <c r="ZO57" s="81"/>
      <c r="ZP57" s="81"/>
      <c r="ZQ57" s="83"/>
      <c r="ZR57" s="84" t="s">
        <v>115</v>
      </c>
      <c r="ZS57" s="84"/>
      <c r="ZT57" s="85">
        <f>COUNTIF(ZM8:ZT52,"C")+ZT128</f>
        <v>0</v>
      </c>
      <c r="ZV57" s="80" t="s">
        <v>127</v>
      </c>
      <c r="ZW57" s="81"/>
      <c r="ZX57" s="81"/>
      <c r="ZY57" s="81"/>
      <c r="ZZ57" s="83"/>
      <c r="AAA57" s="84" t="s">
        <v>115</v>
      </c>
      <c r="AAB57" s="84"/>
      <c r="AAC57" s="85">
        <f>COUNTIF(ZV8:AAC52,"C")+AAC128</f>
        <v>0</v>
      </c>
      <c r="AAD57" s="80" t="s">
        <v>127</v>
      </c>
      <c r="AAE57" s="81"/>
      <c r="AAF57" s="81"/>
      <c r="AAG57" s="81"/>
      <c r="AAH57" s="83"/>
      <c r="AAI57" s="84" t="s">
        <v>115</v>
      </c>
      <c r="AAJ57" s="84"/>
      <c r="AAK57" s="85">
        <f>COUNTIF(AAD8:AAK52,"C")+AAK128</f>
        <v>0</v>
      </c>
      <c r="AAM57" s="80" t="s">
        <v>127</v>
      </c>
      <c r="AAN57" s="81"/>
      <c r="AAO57" s="81"/>
      <c r="AAP57" s="81"/>
      <c r="AAQ57" s="83"/>
      <c r="AAR57" s="84" t="s">
        <v>115</v>
      </c>
      <c r="AAS57" s="84"/>
      <c r="AAT57" s="85">
        <f>COUNTIF(AAM8:AAT52,"C")+AAT128</f>
        <v>0</v>
      </c>
      <c r="AAU57" s="80" t="s">
        <v>127</v>
      </c>
      <c r="AAV57" s="81"/>
      <c r="AAW57" s="81"/>
      <c r="AAX57" s="81"/>
      <c r="AAY57" s="83"/>
      <c r="AAZ57" s="84" t="s">
        <v>115</v>
      </c>
      <c r="ABA57" s="84"/>
      <c r="ABB57" s="85">
        <f>COUNTIF(AAU8:ABB52,"C")+ABB128</f>
        <v>0</v>
      </c>
      <c r="ABD57" s="80" t="s">
        <v>127</v>
      </c>
      <c r="ABE57" s="81"/>
      <c r="ABF57" s="81"/>
      <c r="ABG57" s="81"/>
      <c r="ABH57" s="83"/>
      <c r="ABI57" s="84" t="s">
        <v>115</v>
      </c>
      <c r="ABJ57" s="84"/>
      <c r="ABK57" s="85">
        <f>COUNTIF(ABD8:ABK52,"C")+ABK128</f>
        <v>0</v>
      </c>
      <c r="ABL57" s="80" t="s">
        <v>127</v>
      </c>
      <c r="ABM57" s="81"/>
      <c r="ABN57" s="81"/>
      <c r="ABO57" s="81"/>
      <c r="ABP57" s="83"/>
      <c r="ABQ57" s="84" t="s">
        <v>115</v>
      </c>
      <c r="ABR57" s="84"/>
      <c r="ABS57" s="85">
        <f>COUNTIF(ABL8:ABS52,"C")+ABS128</f>
        <v>0</v>
      </c>
      <c r="ABU57" s="80" t="s">
        <v>127</v>
      </c>
      <c r="ABV57" s="81"/>
      <c r="ABW57" s="81"/>
      <c r="ABX57" s="81"/>
      <c r="ABY57" s="83"/>
      <c r="ABZ57" s="84" t="s">
        <v>115</v>
      </c>
      <c r="ACA57" s="84"/>
      <c r="ACB57" s="85">
        <f>COUNTIF(ABU8:ACB52,"C")+ACB128</f>
        <v>0</v>
      </c>
      <c r="ACC57" s="80" t="s">
        <v>127</v>
      </c>
      <c r="ACD57" s="81"/>
      <c r="ACE57" s="81"/>
      <c r="ACF57" s="81"/>
      <c r="ACG57" s="83"/>
      <c r="ACH57" s="84" t="s">
        <v>115</v>
      </c>
      <c r="ACI57" s="84"/>
      <c r="ACJ57" s="85">
        <f>COUNTIF(ACC8:ACJ52,"C")+ACJ128</f>
        <v>0</v>
      </c>
      <c r="ACL57" s="80" t="s">
        <v>127</v>
      </c>
      <c r="ACM57" s="81"/>
      <c r="ACN57" s="81"/>
      <c r="ACO57" s="81"/>
      <c r="ACP57" s="83"/>
      <c r="ACQ57" s="84" t="s">
        <v>115</v>
      </c>
      <c r="ACR57" s="84"/>
      <c r="ACS57" s="85">
        <f>COUNTIF(ACL8:ACS52,"C")+ACS128</f>
        <v>0</v>
      </c>
      <c r="ACT57" s="80" t="s">
        <v>127</v>
      </c>
      <c r="ACU57" s="81"/>
      <c r="ACV57" s="81"/>
      <c r="ACW57" s="81"/>
      <c r="ACX57" s="83"/>
      <c r="ACY57" s="84" t="s">
        <v>115</v>
      </c>
      <c r="ACZ57" s="84"/>
      <c r="ADA57" s="85">
        <f>COUNTIF(ACT8:ADA52,"C")+ADA128</f>
        <v>0</v>
      </c>
      <c r="ADC57" s="80" t="s">
        <v>127</v>
      </c>
      <c r="ADD57" s="81"/>
      <c r="ADE57" s="81"/>
      <c r="ADF57" s="81"/>
      <c r="ADG57" s="83"/>
      <c r="ADH57" s="84" t="s">
        <v>115</v>
      </c>
      <c r="ADI57" s="84"/>
      <c r="ADJ57" s="85">
        <f>COUNTIF(ADC8:ADJ52,"C")+ADJ128</f>
        <v>0</v>
      </c>
      <c r="ADK57" s="80" t="s">
        <v>127</v>
      </c>
      <c r="ADL57" s="81"/>
      <c r="ADM57" s="81"/>
      <c r="ADN57" s="81"/>
      <c r="ADO57" s="83"/>
      <c r="ADP57" s="84" t="s">
        <v>115</v>
      </c>
      <c r="ADQ57" s="84"/>
      <c r="ADR57" s="85">
        <f>COUNTIF(ADK8:ADR52,"C")+ADR128</f>
        <v>0</v>
      </c>
      <c r="ADT57" s="80" t="s">
        <v>127</v>
      </c>
      <c r="ADU57" s="81"/>
      <c r="ADV57" s="81"/>
      <c r="ADW57" s="81"/>
      <c r="ADX57" s="83"/>
      <c r="ADY57" s="84" t="s">
        <v>115</v>
      </c>
      <c r="ADZ57" s="84"/>
      <c r="AEA57" s="85">
        <f>COUNTIF(ADT8:AEA52,"C")+AEA128</f>
        <v>0</v>
      </c>
      <c r="AEB57" s="80" t="s">
        <v>127</v>
      </c>
      <c r="AEC57" s="81"/>
      <c r="AED57" s="81"/>
      <c r="AEE57" s="81"/>
      <c r="AEF57" s="83"/>
      <c r="AEG57" s="84" t="s">
        <v>115</v>
      </c>
      <c r="AEH57" s="84"/>
      <c r="AEI57" s="85">
        <f>COUNTIF(AEB8:AEI52,"C")+AEI128</f>
        <v>0</v>
      </c>
      <c r="AEJ57" s="42"/>
      <c r="AEK57" s="80" t="s">
        <v>127</v>
      </c>
      <c r="AEL57" s="81"/>
      <c r="AEM57" s="81"/>
      <c r="AEN57" s="81"/>
      <c r="AEO57" s="83"/>
      <c r="AEP57" s="84" t="s">
        <v>115</v>
      </c>
      <c r="AEQ57" s="84"/>
      <c r="AER57" s="85">
        <f>COUNTIF(AEK8:AER52,"C")+AER128</f>
        <v>0</v>
      </c>
      <c r="AES57" s="80" t="s">
        <v>127</v>
      </c>
      <c r="AET57" s="81"/>
      <c r="AEU57" s="81"/>
      <c r="AEV57" s="81"/>
      <c r="AEW57" s="83"/>
      <c r="AEX57" s="84" t="s">
        <v>115</v>
      </c>
      <c r="AEY57" s="84"/>
      <c r="AEZ57" s="85">
        <f>COUNTIF(AES8:AEZ52,"C")+AEZ128</f>
        <v>0</v>
      </c>
      <c r="AFB57" s="80" t="s">
        <v>127</v>
      </c>
      <c r="AFC57" s="81"/>
      <c r="AFD57" s="81"/>
      <c r="AFE57" s="81"/>
      <c r="AFF57" s="83"/>
      <c r="AFG57" s="84" t="s">
        <v>115</v>
      </c>
      <c r="AFH57" s="84"/>
      <c r="AFI57" s="85">
        <f>COUNTIF(AFB8:AFI52,"C")+AFI128</f>
        <v>0</v>
      </c>
      <c r="AFJ57" s="80" t="s">
        <v>127</v>
      </c>
      <c r="AFK57" s="81"/>
      <c r="AFL57" s="81"/>
      <c r="AFM57" s="81"/>
      <c r="AFN57" s="83"/>
      <c r="AFO57" s="84" t="s">
        <v>115</v>
      </c>
      <c r="AFP57" s="84"/>
      <c r="AFQ57" s="85">
        <f>COUNTIF(AFJ8:AFQ52,"C")+AFQ128</f>
        <v>0</v>
      </c>
      <c r="AFR57" s="42"/>
      <c r="AFS57" s="80" t="s">
        <v>127</v>
      </c>
      <c r="AFT57" s="81"/>
      <c r="AFU57" s="81"/>
      <c r="AFV57" s="81"/>
      <c r="AFW57" s="83"/>
      <c r="AFX57" s="84" t="s">
        <v>115</v>
      </c>
      <c r="AFY57" s="84"/>
      <c r="AFZ57" s="85">
        <f>COUNTIF(AFS8:AFZ52,"C")+AFZ128</f>
        <v>0</v>
      </c>
      <c r="AGA57" s="80" t="s">
        <v>127</v>
      </c>
      <c r="AGB57" s="81"/>
      <c r="AGC57" s="81"/>
      <c r="AGD57" s="81"/>
      <c r="AGE57" s="83"/>
      <c r="AGF57" s="84" t="s">
        <v>115</v>
      </c>
      <c r="AGG57" s="84"/>
      <c r="AGH57" s="85">
        <f>COUNTIF(AGA8:AGH52,"C")+AGH128</f>
        <v>0</v>
      </c>
      <c r="AGJ57" s="80" t="s">
        <v>127</v>
      </c>
      <c r="AGK57" s="81"/>
      <c r="AGL57" s="81"/>
      <c r="AGM57" s="81"/>
      <c r="AGN57" s="83"/>
      <c r="AGO57" s="84" t="s">
        <v>115</v>
      </c>
      <c r="AGP57" s="84"/>
      <c r="AGQ57" s="85">
        <f>COUNTIF(AGJ8:AGQ52,"C")+AGQ128</f>
        <v>0</v>
      </c>
      <c r="AGR57" s="80" t="s">
        <v>127</v>
      </c>
      <c r="AGS57" s="81"/>
      <c r="AGT57" s="81"/>
      <c r="AGU57" s="81"/>
      <c r="AGV57" s="83"/>
      <c r="AGW57" s="84" t="s">
        <v>115</v>
      </c>
      <c r="AGX57" s="84"/>
      <c r="AGY57" s="85">
        <f>COUNTIF(AGR8:AGY52,"C")+AGY128</f>
        <v>0</v>
      </c>
      <c r="AHA57" s="80" t="s">
        <v>127</v>
      </c>
      <c r="AHB57" s="81"/>
      <c r="AHC57" s="81"/>
      <c r="AHD57" s="81"/>
      <c r="AHE57" s="83"/>
      <c r="AHF57" s="84" t="s">
        <v>115</v>
      </c>
      <c r="AHG57" s="84"/>
      <c r="AHH57" s="85">
        <f>COUNTIF(AHA8:AHH52,"C")+AHH128</f>
        <v>0</v>
      </c>
      <c r="AHI57" s="80" t="s">
        <v>127</v>
      </c>
      <c r="AHJ57" s="81"/>
      <c r="AHK57" s="81"/>
      <c r="AHL57" s="81"/>
      <c r="AHM57" s="83"/>
      <c r="AHN57" s="84" t="s">
        <v>115</v>
      </c>
      <c r="AHO57" s="84"/>
      <c r="AHP57" s="85">
        <f>COUNTIF(AHI8:AHP52,"C")+AHP128</f>
        <v>0</v>
      </c>
      <c r="AHR57" s="80" t="s">
        <v>127</v>
      </c>
      <c r="AHS57" s="81"/>
      <c r="AHT57" s="81"/>
      <c r="AHU57" s="81"/>
      <c r="AHV57" s="83"/>
      <c r="AHW57" s="84" t="s">
        <v>115</v>
      </c>
      <c r="AHX57" s="84"/>
      <c r="AHY57" s="85">
        <f>COUNTIF(AHR8:AHY52,"C")+AHY128</f>
        <v>0</v>
      </c>
      <c r="AHZ57" s="80" t="s">
        <v>127</v>
      </c>
      <c r="AIA57" s="81"/>
      <c r="AIB57" s="81"/>
      <c r="AIC57" s="81"/>
      <c r="AID57" s="83"/>
      <c r="AIE57" s="84" t="s">
        <v>115</v>
      </c>
      <c r="AIF57" s="84"/>
      <c r="AIG57" s="85">
        <f>COUNTIF(AHZ8:AIG52,"C")+AIG128</f>
        <v>0</v>
      </c>
    </row>
    <row r="58" spans="1:16384">
      <c r="A58" s="80" t="s">
        <v>128</v>
      </c>
      <c r="B58" s="81"/>
      <c r="C58" s="81"/>
      <c r="D58" s="81"/>
      <c r="E58" s="83"/>
      <c r="F58" s="84" t="s">
        <v>117</v>
      </c>
      <c r="G58" s="84"/>
      <c r="H58" s="85">
        <f>COUNTIF(A8:H52,"K1")+H129</f>
        <v>0</v>
      </c>
      <c r="J58" s="80" t="s">
        <v>128</v>
      </c>
      <c r="K58" s="81"/>
      <c r="L58" s="81"/>
      <c r="M58" s="81"/>
      <c r="N58" s="83"/>
      <c r="O58" s="84" t="s">
        <v>117</v>
      </c>
      <c r="P58" s="84"/>
      <c r="Q58" s="85">
        <f>COUNTIF(J8:Q52,"K1")+Q129</f>
        <v>0</v>
      </c>
      <c r="R58" s="80" t="s">
        <v>128</v>
      </c>
      <c r="S58" s="81"/>
      <c r="T58" s="81"/>
      <c r="U58" s="81"/>
      <c r="V58" s="83"/>
      <c r="W58" s="84" t="s">
        <v>117</v>
      </c>
      <c r="X58" s="84"/>
      <c r="Y58" s="85">
        <f>COUNTIF(R8:Y52,"K1")+Y129</f>
        <v>0</v>
      </c>
      <c r="AA58" s="80" t="s">
        <v>128</v>
      </c>
      <c r="AB58" s="81"/>
      <c r="AC58" s="81"/>
      <c r="AD58" s="81"/>
      <c r="AE58" s="83"/>
      <c r="AF58" s="84" t="s">
        <v>117</v>
      </c>
      <c r="AG58" s="84"/>
      <c r="AH58" s="85">
        <f>COUNTIF(AA8:AH52,"K1")+AH129</f>
        <v>0</v>
      </c>
      <c r="AI58" s="80" t="s">
        <v>128</v>
      </c>
      <c r="AJ58" s="81"/>
      <c r="AK58" s="81"/>
      <c r="AL58" s="81"/>
      <c r="AM58" s="83"/>
      <c r="AN58" s="84" t="s">
        <v>117</v>
      </c>
      <c r="AO58" s="84"/>
      <c r="AP58" s="85">
        <f>COUNTIF(AI8:AP52,"K1")+AP129</f>
        <v>0</v>
      </c>
      <c r="AR58" s="80" t="s">
        <v>128</v>
      </c>
      <c r="AS58" s="81"/>
      <c r="AT58" s="81"/>
      <c r="AU58" s="81"/>
      <c r="AV58" s="83"/>
      <c r="AW58" s="84" t="s">
        <v>117</v>
      </c>
      <c r="AX58" s="84"/>
      <c r="AY58" s="85">
        <f>COUNTIF(AR8:AY52,"K1")+AY129</f>
        <v>0</v>
      </c>
      <c r="AZ58" s="80" t="s">
        <v>128</v>
      </c>
      <c r="BA58" s="81"/>
      <c r="BB58" s="81"/>
      <c r="BC58" s="81"/>
      <c r="BD58" s="83"/>
      <c r="BE58" s="84" t="s">
        <v>117</v>
      </c>
      <c r="BF58" s="84"/>
      <c r="BG58" s="85">
        <f>COUNTIF(AZ8:BG52,"K1")+BG129</f>
        <v>0</v>
      </c>
      <c r="BI58" s="80" t="s">
        <v>128</v>
      </c>
      <c r="BJ58" s="81"/>
      <c r="BK58" s="81"/>
      <c r="BL58" s="81"/>
      <c r="BM58" s="83"/>
      <c r="BN58" s="84" t="s">
        <v>117</v>
      </c>
      <c r="BO58" s="84"/>
      <c r="BP58" s="85">
        <f>COUNTIF(BI8:BP52,"K1")+BP129</f>
        <v>0</v>
      </c>
      <c r="BQ58" s="80" t="s">
        <v>128</v>
      </c>
      <c r="BR58" s="81"/>
      <c r="BS58" s="81"/>
      <c r="BT58" s="81"/>
      <c r="BU58" s="83"/>
      <c r="BV58" s="84" t="s">
        <v>117</v>
      </c>
      <c r="BW58" s="84"/>
      <c r="BX58" s="85">
        <f>COUNTIF(BQ8:BX52,"K1")+BX129</f>
        <v>0</v>
      </c>
      <c r="BZ58" s="80" t="s">
        <v>128</v>
      </c>
      <c r="CA58" s="81"/>
      <c r="CB58" s="81"/>
      <c r="CC58" s="81"/>
      <c r="CD58" s="83"/>
      <c r="CE58" s="84" t="s">
        <v>117</v>
      </c>
      <c r="CF58" s="84"/>
      <c r="CG58" s="85">
        <f>COUNTIF(BZ8:CG52,"K1")+CG129</f>
        <v>0</v>
      </c>
      <c r="CH58" s="80" t="s">
        <v>128</v>
      </c>
      <c r="CI58" s="81"/>
      <c r="CJ58" s="81"/>
      <c r="CK58" s="81"/>
      <c r="CL58" s="83"/>
      <c r="CM58" s="84" t="s">
        <v>117</v>
      </c>
      <c r="CN58" s="84"/>
      <c r="CO58" s="85">
        <f>COUNTIF(CH8:CO52,"K1")+CO129</f>
        <v>0</v>
      </c>
      <c r="CQ58" s="80" t="s">
        <v>128</v>
      </c>
      <c r="CR58" s="81"/>
      <c r="CS58" s="81"/>
      <c r="CT58" s="81"/>
      <c r="CU58" s="83"/>
      <c r="CV58" s="84" t="s">
        <v>117</v>
      </c>
      <c r="CW58" s="84"/>
      <c r="CX58" s="85">
        <f>COUNTIF(CQ8:CX52,"K1")+CX129</f>
        <v>0</v>
      </c>
      <c r="CY58" s="80" t="s">
        <v>128</v>
      </c>
      <c r="CZ58" s="81"/>
      <c r="DA58" s="81"/>
      <c r="DB58" s="81"/>
      <c r="DC58" s="83"/>
      <c r="DD58" s="84" t="s">
        <v>117</v>
      </c>
      <c r="DE58" s="84"/>
      <c r="DF58" s="85">
        <f>COUNTIF(CY8:DF52,"K1")+DF129</f>
        <v>0</v>
      </c>
      <c r="DH58" s="80" t="s">
        <v>128</v>
      </c>
      <c r="DI58" s="81"/>
      <c r="DJ58" s="81"/>
      <c r="DK58" s="81"/>
      <c r="DL58" s="83"/>
      <c r="DM58" s="84" t="s">
        <v>117</v>
      </c>
      <c r="DN58" s="84"/>
      <c r="DO58" s="85">
        <f>COUNTIF(DH8:DO52,"K1")+DO129</f>
        <v>0</v>
      </c>
      <c r="DP58" s="80" t="s">
        <v>128</v>
      </c>
      <c r="DQ58" s="81"/>
      <c r="DR58" s="81"/>
      <c r="DS58" s="81"/>
      <c r="DT58" s="83"/>
      <c r="DU58" s="84" t="s">
        <v>117</v>
      </c>
      <c r="DV58" s="84"/>
      <c r="DW58" s="85">
        <f>COUNTIF(DP8:DW52,"K1")+DW129</f>
        <v>0</v>
      </c>
      <c r="DY58" s="80" t="s">
        <v>128</v>
      </c>
      <c r="DZ58" s="81"/>
      <c r="EA58" s="81"/>
      <c r="EB58" s="81"/>
      <c r="EC58" s="83"/>
      <c r="ED58" s="84" t="s">
        <v>117</v>
      </c>
      <c r="EE58" s="84"/>
      <c r="EF58" s="85">
        <f>COUNTIF(DY8:EF52,"K1")+EF129</f>
        <v>0</v>
      </c>
      <c r="EG58" s="80" t="s">
        <v>128</v>
      </c>
      <c r="EH58" s="81"/>
      <c r="EI58" s="81"/>
      <c r="EJ58" s="81"/>
      <c r="EK58" s="83"/>
      <c r="EL58" s="84" t="s">
        <v>117</v>
      </c>
      <c r="EM58" s="84"/>
      <c r="EN58" s="85">
        <f>COUNTIF(EG8:EN52,"K1")+EN129</f>
        <v>0</v>
      </c>
      <c r="EP58" s="80" t="s">
        <v>128</v>
      </c>
      <c r="EQ58" s="81"/>
      <c r="ER58" s="81"/>
      <c r="ES58" s="81"/>
      <c r="ET58" s="83"/>
      <c r="EU58" s="84" t="s">
        <v>117</v>
      </c>
      <c r="EV58" s="84"/>
      <c r="EW58" s="85">
        <f>COUNTIF(EP8:EW52,"K1")+EW129</f>
        <v>0</v>
      </c>
      <c r="EX58" s="80" t="s">
        <v>128</v>
      </c>
      <c r="EY58" s="81"/>
      <c r="EZ58" s="81"/>
      <c r="FA58" s="81"/>
      <c r="FB58" s="83"/>
      <c r="FC58" s="84" t="s">
        <v>117</v>
      </c>
      <c r="FD58" s="84"/>
      <c r="FE58" s="85">
        <f>COUNTIF(EX8:FE52,"K1")+FE129</f>
        <v>0</v>
      </c>
      <c r="FG58" s="80" t="s">
        <v>128</v>
      </c>
      <c r="FH58" s="81"/>
      <c r="FI58" s="81"/>
      <c r="FJ58" s="81"/>
      <c r="FK58" s="83"/>
      <c r="FL58" s="84" t="s">
        <v>117</v>
      </c>
      <c r="FM58" s="84"/>
      <c r="FN58" s="85">
        <f>COUNTIF(FG8:FN52,"K1")+FN129</f>
        <v>0</v>
      </c>
      <c r="FO58" s="80" t="s">
        <v>128</v>
      </c>
      <c r="FP58" s="81"/>
      <c r="FQ58" s="81"/>
      <c r="FR58" s="81"/>
      <c r="FS58" s="83"/>
      <c r="FT58" s="84" t="s">
        <v>117</v>
      </c>
      <c r="FU58" s="84"/>
      <c r="FV58" s="85">
        <f>COUNTIF(FO8:FV52,"K1")+FV129</f>
        <v>0</v>
      </c>
      <c r="FX58" s="80" t="s">
        <v>128</v>
      </c>
      <c r="FY58" s="81"/>
      <c r="FZ58" s="81"/>
      <c r="GA58" s="81"/>
      <c r="GB58" s="83"/>
      <c r="GC58" s="84" t="s">
        <v>117</v>
      </c>
      <c r="GD58" s="84"/>
      <c r="GE58" s="85">
        <f>COUNTIF(FX8:GE52,"K1")+GE129</f>
        <v>0</v>
      </c>
      <c r="GF58" s="80" t="s">
        <v>128</v>
      </c>
      <c r="GG58" s="81"/>
      <c r="GH58" s="81"/>
      <c r="GI58" s="81"/>
      <c r="GJ58" s="83"/>
      <c r="GK58" s="84" t="s">
        <v>117</v>
      </c>
      <c r="GL58" s="84"/>
      <c r="GM58" s="85">
        <f>COUNTIF(GF8:GM52,"K1")+GM129</f>
        <v>0</v>
      </c>
      <c r="GO58" s="80" t="s">
        <v>128</v>
      </c>
      <c r="GP58" s="81"/>
      <c r="GQ58" s="81"/>
      <c r="GR58" s="81"/>
      <c r="GS58" s="83"/>
      <c r="GT58" s="84" t="s">
        <v>117</v>
      </c>
      <c r="GU58" s="84"/>
      <c r="GV58" s="85">
        <f>COUNTIF(GO8:GV52,"K1")+GV129</f>
        <v>0</v>
      </c>
      <c r="GW58" s="80" t="s">
        <v>128</v>
      </c>
      <c r="GX58" s="81"/>
      <c r="GY58" s="81"/>
      <c r="GZ58" s="81"/>
      <c r="HA58" s="83"/>
      <c r="HB58" s="84" t="s">
        <v>117</v>
      </c>
      <c r="HC58" s="84"/>
      <c r="HD58" s="85">
        <f>COUNTIF(GW8:HD52,"K1")+HD129</f>
        <v>0</v>
      </c>
      <c r="HF58" s="80" t="s">
        <v>128</v>
      </c>
      <c r="HG58" s="81"/>
      <c r="HH58" s="81"/>
      <c r="HI58" s="81"/>
      <c r="HJ58" s="83"/>
      <c r="HK58" s="84" t="s">
        <v>117</v>
      </c>
      <c r="HL58" s="84"/>
      <c r="HM58" s="85">
        <f>COUNTIF(HF8:HM52,"K1")+HM129</f>
        <v>0</v>
      </c>
      <c r="HN58" s="80" t="s">
        <v>128</v>
      </c>
      <c r="HO58" s="81"/>
      <c r="HP58" s="81"/>
      <c r="HQ58" s="81"/>
      <c r="HR58" s="83"/>
      <c r="HS58" s="84" t="s">
        <v>117</v>
      </c>
      <c r="HT58" s="84"/>
      <c r="HU58" s="85">
        <f>COUNTIF(HN8:HU52,"K1")+HU129</f>
        <v>0</v>
      </c>
      <c r="HW58" s="80" t="s">
        <v>128</v>
      </c>
      <c r="HX58" s="81"/>
      <c r="HY58" s="81"/>
      <c r="HZ58" s="81"/>
      <c r="IA58" s="83"/>
      <c r="IB58" s="84" t="s">
        <v>117</v>
      </c>
      <c r="IC58" s="84"/>
      <c r="ID58" s="85">
        <f>COUNTIF(HW8:ID52,"K1")+ID129</f>
        <v>0</v>
      </c>
      <c r="IE58" s="80" t="s">
        <v>128</v>
      </c>
      <c r="IF58" s="81"/>
      <c r="IG58" s="81"/>
      <c r="IH58" s="81"/>
      <c r="II58" s="83"/>
      <c r="IJ58" s="84" t="s">
        <v>117</v>
      </c>
      <c r="IK58" s="84"/>
      <c r="IL58" s="85">
        <f>COUNTIF(IE8:IL52,"K1")+IL129</f>
        <v>0</v>
      </c>
      <c r="IN58" s="80" t="s">
        <v>128</v>
      </c>
      <c r="IO58" s="81"/>
      <c r="IP58" s="81"/>
      <c r="IQ58" s="81"/>
      <c r="IR58" s="83"/>
      <c r="IS58" s="84" t="s">
        <v>117</v>
      </c>
      <c r="IT58" s="84"/>
      <c r="IU58" s="85">
        <f>COUNTIF(IN8:IU52,"K1")+IU129</f>
        <v>0</v>
      </c>
      <c r="IV58" s="80" t="s">
        <v>128</v>
      </c>
      <c r="IW58" s="81"/>
      <c r="IX58" s="81"/>
      <c r="IY58" s="81"/>
      <c r="IZ58" s="83"/>
      <c r="JA58" s="84" t="s">
        <v>117</v>
      </c>
      <c r="JB58" s="84"/>
      <c r="JC58" s="85">
        <f>COUNTIF(IV8:JC52,"K1")+JC129</f>
        <v>0</v>
      </c>
      <c r="JE58" s="80" t="s">
        <v>128</v>
      </c>
      <c r="JF58" s="81"/>
      <c r="JG58" s="81"/>
      <c r="JH58" s="81"/>
      <c r="JI58" s="83"/>
      <c r="JJ58" s="84" t="s">
        <v>117</v>
      </c>
      <c r="JK58" s="84"/>
      <c r="JL58" s="85">
        <f>COUNTIF(JE8:JL52,"K1")+JL129</f>
        <v>0</v>
      </c>
      <c r="JM58" s="80" t="s">
        <v>128</v>
      </c>
      <c r="JN58" s="81"/>
      <c r="JO58" s="81"/>
      <c r="JP58" s="81"/>
      <c r="JQ58" s="83"/>
      <c r="JR58" s="84" t="s">
        <v>117</v>
      </c>
      <c r="JS58" s="84"/>
      <c r="JT58" s="85">
        <f>COUNTIF(JM8:JT52,"K1")+JT129</f>
        <v>0</v>
      </c>
      <c r="JV58" s="80" t="s">
        <v>128</v>
      </c>
      <c r="JW58" s="81"/>
      <c r="JX58" s="81"/>
      <c r="JY58" s="81"/>
      <c r="JZ58" s="83"/>
      <c r="KA58" s="84" t="s">
        <v>117</v>
      </c>
      <c r="KB58" s="84"/>
      <c r="KC58" s="85">
        <f>COUNTIF(JV8:KC52,"K1")+KC129</f>
        <v>0</v>
      </c>
      <c r="KD58" s="80" t="s">
        <v>128</v>
      </c>
      <c r="KE58" s="81"/>
      <c r="KF58" s="81"/>
      <c r="KG58" s="81"/>
      <c r="KH58" s="83"/>
      <c r="KI58" s="84" t="s">
        <v>117</v>
      </c>
      <c r="KJ58" s="84"/>
      <c r="KK58" s="85">
        <f>COUNTIF(KD8:KK52,"K1")+KK129</f>
        <v>0</v>
      </c>
      <c r="KM58" s="80" t="s">
        <v>128</v>
      </c>
      <c r="KN58" s="81"/>
      <c r="KO58" s="81"/>
      <c r="KP58" s="81"/>
      <c r="KQ58" s="83"/>
      <c r="KR58" s="84" t="s">
        <v>117</v>
      </c>
      <c r="KS58" s="84"/>
      <c r="KT58" s="85">
        <f>COUNTIF(KM8:KT52,"K1")+KT129</f>
        <v>0</v>
      </c>
      <c r="KU58" s="80" t="s">
        <v>128</v>
      </c>
      <c r="KV58" s="81"/>
      <c r="KW58" s="81"/>
      <c r="KX58" s="81"/>
      <c r="KY58" s="83"/>
      <c r="KZ58" s="84" t="s">
        <v>117</v>
      </c>
      <c r="LA58" s="84"/>
      <c r="LB58" s="85">
        <f>COUNTIF(KU8:LB52,"K1")+LB129</f>
        <v>0</v>
      </c>
      <c r="LD58" s="80" t="s">
        <v>128</v>
      </c>
      <c r="LE58" s="81"/>
      <c r="LF58" s="81"/>
      <c r="LG58" s="81"/>
      <c r="LH58" s="83"/>
      <c r="LI58" s="84" t="s">
        <v>117</v>
      </c>
      <c r="LJ58" s="84"/>
      <c r="LK58" s="85">
        <f>COUNTIF(LD8:LK52,"K1")+LK129</f>
        <v>0</v>
      </c>
      <c r="LL58" s="80" t="s">
        <v>128</v>
      </c>
      <c r="LM58" s="81"/>
      <c r="LN58" s="81"/>
      <c r="LO58" s="81"/>
      <c r="LP58" s="83"/>
      <c r="LQ58" s="84" t="s">
        <v>117</v>
      </c>
      <c r="LR58" s="84"/>
      <c r="LS58" s="85">
        <f>COUNTIF(LL8:LS52,"K1")+LS129</f>
        <v>0</v>
      </c>
      <c r="LU58" s="80" t="s">
        <v>128</v>
      </c>
      <c r="LV58" s="81"/>
      <c r="LW58" s="81"/>
      <c r="LX58" s="81"/>
      <c r="LY58" s="83"/>
      <c r="LZ58" s="84" t="s">
        <v>117</v>
      </c>
      <c r="MA58" s="84"/>
      <c r="MB58" s="85">
        <f>COUNTIF(LU8:MB52,"K1")+MB129</f>
        <v>0</v>
      </c>
      <c r="MC58" s="80" t="s">
        <v>128</v>
      </c>
      <c r="MD58" s="81"/>
      <c r="ME58" s="81"/>
      <c r="MF58" s="81"/>
      <c r="MG58" s="83"/>
      <c r="MH58" s="84" t="s">
        <v>117</v>
      </c>
      <c r="MI58" s="84"/>
      <c r="MJ58" s="85">
        <f>COUNTIF(MC8:MJ52,"K1")+MJ129</f>
        <v>0</v>
      </c>
      <c r="ML58" s="80" t="s">
        <v>128</v>
      </c>
      <c r="MM58" s="81"/>
      <c r="MN58" s="81"/>
      <c r="MO58" s="81"/>
      <c r="MP58" s="83"/>
      <c r="MQ58" s="84" t="s">
        <v>117</v>
      </c>
      <c r="MR58" s="84"/>
      <c r="MS58" s="85">
        <f>COUNTIF(ML8:MS52,"K1")+MS129</f>
        <v>0</v>
      </c>
      <c r="MT58" s="80" t="s">
        <v>128</v>
      </c>
      <c r="MU58" s="81"/>
      <c r="MV58" s="81"/>
      <c r="MW58" s="81"/>
      <c r="MX58" s="83"/>
      <c r="MY58" s="84" t="s">
        <v>117</v>
      </c>
      <c r="MZ58" s="84"/>
      <c r="NA58" s="85">
        <f>COUNTIF(MT8:NA52,"K1")+NA129</f>
        <v>0</v>
      </c>
      <c r="NC58" s="80" t="s">
        <v>128</v>
      </c>
      <c r="ND58" s="81"/>
      <c r="NE58" s="81"/>
      <c r="NF58" s="81"/>
      <c r="NG58" s="83"/>
      <c r="NH58" s="84" t="s">
        <v>117</v>
      </c>
      <c r="NI58" s="84"/>
      <c r="NJ58" s="85">
        <f>COUNTIF(NC8:NJ52,"K1")+NJ129</f>
        <v>0</v>
      </c>
      <c r="NK58" s="80" t="s">
        <v>128</v>
      </c>
      <c r="NL58" s="81"/>
      <c r="NM58" s="81"/>
      <c r="NN58" s="81"/>
      <c r="NO58" s="83"/>
      <c r="NP58" s="84" t="s">
        <v>117</v>
      </c>
      <c r="NQ58" s="84"/>
      <c r="NR58" s="85">
        <f>COUNTIF(NK8:NR52,"K1")+NR129</f>
        <v>0</v>
      </c>
      <c r="NT58" s="80" t="s">
        <v>128</v>
      </c>
      <c r="NU58" s="81"/>
      <c r="NV58" s="81"/>
      <c r="NW58" s="81"/>
      <c r="NX58" s="83"/>
      <c r="NY58" s="84" t="s">
        <v>117</v>
      </c>
      <c r="NZ58" s="84"/>
      <c r="OA58" s="85">
        <f>COUNTIF(NT8:OA52,"K1")+OA129</f>
        <v>0</v>
      </c>
      <c r="OB58" s="80" t="s">
        <v>128</v>
      </c>
      <c r="OC58" s="81"/>
      <c r="OD58" s="81"/>
      <c r="OE58" s="81"/>
      <c r="OF58" s="83"/>
      <c r="OG58" s="84" t="s">
        <v>117</v>
      </c>
      <c r="OH58" s="84"/>
      <c r="OI58" s="85">
        <f>COUNTIF(OB8:OI52,"K1")+OI129</f>
        <v>0</v>
      </c>
      <c r="OK58" s="80" t="s">
        <v>128</v>
      </c>
      <c r="OL58" s="81"/>
      <c r="OM58" s="81"/>
      <c r="ON58" s="81"/>
      <c r="OO58" s="83"/>
      <c r="OP58" s="84" t="s">
        <v>117</v>
      </c>
      <c r="OQ58" s="84"/>
      <c r="OR58" s="85">
        <f>COUNTIF(OK8:OR52,"K1")+OR129</f>
        <v>0</v>
      </c>
      <c r="OS58" s="80" t="s">
        <v>128</v>
      </c>
      <c r="OT58" s="81"/>
      <c r="OU58" s="81"/>
      <c r="OV58" s="81"/>
      <c r="OW58" s="83"/>
      <c r="OX58" s="84" t="s">
        <v>117</v>
      </c>
      <c r="OY58" s="84"/>
      <c r="OZ58" s="85">
        <f>COUNTIF(OS8:OZ52,"K1")+OZ129</f>
        <v>0</v>
      </c>
      <c r="PB58" s="80" t="s">
        <v>128</v>
      </c>
      <c r="PC58" s="81"/>
      <c r="PD58" s="81"/>
      <c r="PE58" s="81"/>
      <c r="PF58" s="83"/>
      <c r="PG58" s="84" t="s">
        <v>117</v>
      </c>
      <c r="PH58" s="84"/>
      <c r="PI58" s="85">
        <f>COUNTIF(PB8:PI52,"K1")+PI129</f>
        <v>0</v>
      </c>
      <c r="PJ58" s="80" t="s">
        <v>128</v>
      </c>
      <c r="PK58" s="81"/>
      <c r="PL58" s="81"/>
      <c r="PM58" s="81"/>
      <c r="PN58" s="83"/>
      <c r="PO58" s="84" t="s">
        <v>117</v>
      </c>
      <c r="PP58" s="84"/>
      <c r="PQ58" s="85">
        <f>COUNTIF(PJ8:PQ52,"K1")+PQ129</f>
        <v>0</v>
      </c>
      <c r="PS58" s="80" t="s">
        <v>128</v>
      </c>
      <c r="PT58" s="81"/>
      <c r="PU58" s="81"/>
      <c r="PV58" s="81"/>
      <c r="PW58" s="83"/>
      <c r="PX58" s="84" t="s">
        <v>117</v>
      </c>
      <c r="PY58" s="84"/>
      <c r="PZ58" s="85">
        <f>COUNTIF(PS8:PZ52,"K1")+PZ129</f>
        <v>0</v>
      </c>
      <c r="QA58" s="80" t="s">
        <v>128</v>
      </c>
      <c r="QB58" s="81"/>
      <c r="QC58" s="81"/>
      <c r="QD58" s="81"/>
      <c r="QE58" s="83"/>
      <c r="QF58" s="84" t="s">
        <v>117</v>
      </c>
      <c r="QG58" s="84"/>
      <c r="QH58" s="85">
        <f>COUNTIF(QA8:QH52,"K1")+QH129</f>
        <v>0</v>
      </c>
      <c r="QJ58" s="80" t="s">
        <v>128</v>
      </c>
      <c r="QK58" s="81"/>
      <c r="QL58" s="81"/>
      <c r="QM58" s="81"/>
      <c r="QN58" s="83"/>
      <c r="QO58" s="84" t="s">
        <v>117</v>
      </c>
      <c r="QP58" s="84"/>
      <c r="QQ58" s="85">
        <f>COUNTIF(QJ8:QQ52,"K1")+QQ129</f>
        <v>0</v>
      </c>
      <c r="QR58" s="80" t="s">
        <v>128</v>
      </c>
      <c r="QS58" s="81"/>
      <c r="QT58" s="81"/>
      <c r="QU58" s="81"/>
      <c r="QV58" s="83"/>
      <c r="QW58" s="84" t="s">
        <v>117</v>
      </c>
      <c r="QX58" s="84"/>
      <c r="QY58" s="85">
        <f>COUNTIF(QR8:QY52,"K1")+QY129</f>
        <v>0</v>
      </c>
      <c r="RA58" s="80" t="s">
        <v>128</v>
      </c>
      <c r="RB58" s="81"/>
      <c r="RC58" s="81"/>
      <c r="RD58" s="81"/>
      <c r="RE58" s="83"/>
      <c r="RF58" s="84" t="s">
        <v>117</v>
      </c>
      <c r="RG58" s="84"/>
      <c r="RH58" s="85">
        <f>COUNTIF(RA8:RH52,"K1")+RH129</f>
        <v>0</v>
      </c>
      <c r="RI58" s="80" t="s">
        <v>128</v>
      </c>
      <c r="RJ58" s="81"/>
      <c r="RK58" s="81"/>
      <c r="RL58" s="81"/>
      <c r="RM58" s="83"/>
      <c r="RN58" s="84" t="s">
        <v>117</v>
      </c>
      <c r="RO58" s="84"/>
      <c r="RP58" s="85">
        <f>COUNTIF(RI8:RP52,"K1")+RP129</f>
        <v>0</v>
      </c>
      <c r="RR58" s="80" t="s">
        <v>128</v>
      </c>
      <c r="RS58" s="81"/>
      <c r="RT58" s="81"/>
      <c r="RU58" s="81"/>
      <c r="RV58" s="83"/>
      <c r="RW58" s="84" t="s">
        <v>117</v>
      </c>
      <c r="RX58" s="84"/>
      <c r="RY58" s="85">
        <f>COUNTIF(RR8:RY52,"K1")+RY129</f>
        <v>0</v>
      </c>
      <c r="RZ58" s="80" t="s">
        <v>128</v>
      </c>
      <c r="SA58" s="81"/>
      <c r="SB58" s="81"/>
      <c r="SC58" s="81"/>
      <c r="SD58" s="83"/>
      <c r="SE58" s="84" t="s">
        <v>117</v>
      </c>
      <c r="SF58" s="84"/>
      <c r="SG58" s="85">
        <f>COUNTIF(RZ8:SG52,"K1")+SG129</f>
        <v>0</v>
      </c>
      <c r="SI58" s="80" t="s">
        <v>128</v>
      </c>
      <c r="SJ58" s="81"/>
      <c r="SK58" s="81"/>
      <c r="SL58" s="81"/>
      <c r="SM58" s="83"/>
      <c r="SN58" s="84" t="s">
        <v>117</v>
      </c>
      <c r="SO58" s="84"/>
      <c r="SP58" s="85">
        <f>COUNTIF(SI8:SP52,"K1")+SP129</f>
        <v>0</v>
      </c>
      <c r="SQ58" s="80" t="s">
        <v>128</v>
      </c>
      <c r="SR58" s="81"/>
      <c r="SS58" s="81"/>
      <c r="ST58" s="81"/>
      <c r="SU58" s="83"/>
      <c r="SV58" s="84" t="s">
        <v>117</v>
      </c>
      <c r="SW58" s="84"/>
      <c r="SX58" s="85">
        <f>COUNTIF(SQ8:SX52,"K1")+SX129</f>
        <v>0</v>
      </c>
      <c r="SZ58" s="80" t="s">
        <v>128</v>
      </c>
      <c r="TA58" s="81"/>
      <c r="TB58" s="81"/>
      <c r="TC58" s="81"/>
      <c r="TD58" s="83"/>
      <c r="TE58" s="84" t="s">
        <v>117</v>
      </c>
      <c r="TF58" s="84"/>
      <c r="TG58" s="85">
        <f>COUNTIF(SZ8:TG52,"K1")+TG129</f>
        <v>0</v>
      </c>
      <c r="TH58" s="80" t="s">
        <v>128</v>
      </c>
      <c r="TI58" s="81"/>
      <c r="TJ58" s="81"/>
      <c r="TK58" s="81"/>
      <c r="TL58" s="83"/>
      <c r="TM58" s="84" t="s">
        <v>117</v>
      </c>
      <c r="TN58" s="84"/>
      <c r="TO58" s="85">
        <f>COUNTIF(TH8:TO52,"K1")+TO129</f>
        <v>0</v>
      </c>
      <c r="TQ58" s="80" t="s">
        <v>128</v>
      </c>
      <c r="TR58" s="81"/>
      <c r="TS58" s="81"/>
      <c r="TT58" s="81"/>
      <c r="TU58" s="83"/>
      <c r="TV58" s="84" t="s">
        <v>117</v>
      </c>
      <c r="TW58" s="84"/>
      <c r="TX58" s="85">
        <f>COUNTIF(TQ8:TX52,"K1")+TX129</f>
        <v>0</v>
      </c>
      <c r="TY58" s="80" t="s">
        <v>128</v>
      </c>
      <c r="TZ58" s="81"/>
      <c r="UA58" s="81"/>
      <c r="UB58" s="81"/>
      <c r="UC58" s="83"/>
      <c r="UD58" s="84" t="s">
        <v>117</v>
      </c>
      <c r="UE58" s="84"/>
      <c r="UF58" s="85">
        <f>COUNTIF(TY8:UF52,"K1")+UF129</f>
        <v>0</v>
      </c>
      <c r="UH58" s="80" t="s">
        <v>128</v>
      </c>
      <c r="UI58" s="81"/>
      <c r="UJ58" s="81"/>
      <c r="UK58" s="81"/>
      <c r="UL58" s="83"/>
      <c r="UM58" s="84" t="s">
        <v>117</v>
      </c>
      <c r="UN58" s="84"/>
      <c r="UO58" s="85">
        <f>COUNTIF(UH8:UO52,"K1")+UO129</f>
        <v>0</v>
      </c>
      <c r="UP58" s="80" t="s">
        <v>128</v>
      </c>
      <c r="UQ58" s="81"/>
      <c r="UR58" s="81"/>
      <c r="US58" s="81"/>
      <c r="UT58" s="83"/>
      <c r="UU58" s="84" t="s">
        <v>117</v>
      </c>
      <c r="UV58" s="84"/>
      <c r="UW58" s="85">
        <f>COUNTIF(UP8:UW52,"K1")+UW129</f>
        <v>0</v>
      </c>
      <c r="UY58" s="80" t="s">
        <v>128</v>
      </c>
      <c r="UZ58" s="81"/>
      <c r="VA58" s="81"/>
      <c r="VB58" s="81"/>
      <c r="VC58" s="83"/>
      <c r="VD58" s="84" t="s">
        <v>117</v>
      </c>
      <c r="VE58" s="84"/>
      <c r="VF58" s="85">
        <f>COUNTIF(UY8:VF52,"K1")+VF129</f>
        <v>0</v>
      </c>
      <c r="VG58" s="80" t="s">
        <v>128</v>
      </c>
      <c r="VH58" s="81"/>
      <c r="VI58" s="81"/>
      <c r="VJ58" s="81"/>
      <c r="VK58" s="83"/>
      <c r="VL58" s="84" t="s">
        <v>117</v>
      </c>
      <c r="VM58" s="84"/>
      <c r="VN58" s="85">
        <f>COUNTIF(VG8:VN52,"K1")+VN129</f>
        <v>0</v>
      </c>
      <c r="VP58" s="80" t="s">
        <v>128</v>
      </c>
      <c r="VQ58" s="81"/>
      <c r="VR58" s="81"/>
      <c r="VS58" s="81"/>
      <c r="VT58" s="83"/>
      <c r="VU58" s="84" t="s">
        <v>117</v>
      </c>
      <c r="VV58" s="84"/>
      <c r="VW58" s="85">
        <f>COUNTIF(VP8:VW52,"K1")+VW129</f>
        <v>0</v>
      </c>
      <c r="VX58" s="80" t="s">
        <v>128</v>
      </c>
      <c r="VY58" s="81"/>
      <c r="VZ58" s="81"/>
      <c r="WA58" s="81"/>
      <c r="WB58" s="83"/>
      <c r="WC58" s="84" t="s">
        <v>117</v>
      </c>
      <c r="WD58" s="84"/>
      <c r="WE58" s="85">
        <f>COUNTIF(VX8:WE52,"K1")+WE129</f>
        <v>0</v>
      </c>
      <c r="WG58" s="80" t="s">
        <v>128</v>
      </c>
      <c r="WH58" s="81"/>
      <c r="WI58" s="81"/>
      <c r="WJ58" s="81"/>
      <c r="WK58" s="83"/>
      <c r="WL58" s="84" t="s">
        <v>117</v>
      </c>
      <c r="WM58" s="84"/>
      <c r="WN58" s="85">
        <f>COUNTIF(WG8:WN52,"K1")+WN129</f>
        <v>0</v>
      </c>
      <c r="WO58" s="80" t="s">
        <v>128</v>
      </c>
      <c r="WP58" s="81"/>
      <c r="WQ58" s="81"/>
      <c r="WR58" s="81"/>
      <c r="WS58" s="83"/>
      <c r="WT58" s="84" t="s">
        <v>117</v>
      </c>
      <c r="WU58" s="84"/>
      <c r="WV58" s="85">
        <f>COUNTIF(WO8:WV52,"K1")+WV129</f>
        <v>0</v>
      </c>
      <c r="WX58" s="80" t="s">
        <v>128</v>
      </c>
      <c r="WY58" s="81"/>
      <c r="WZ58" s="81"/>
      <c r="XA58" s="81"/>
      <c r="XB58" s="83"/>
      <c r="XC58" s="84" t="s">
        <v>117</v>
      </c>
      <c r="XD58" s="84"/>
      <c r="XE58" s="85">
        <f>COUNTIF(WX8:XE52,"K1")+XE129</f>
        <v>0</v>
      </c>
      <c r="XF58" s="80" t="s">
        <v>128</v>
      </c>
      <c r="XG58" s="81"/>
      <c r="XH58" s="81"/>
      <c r="XI58" s="81"/>
      <c r="XJ58" s="83"/>
      <c r="XK58" s="84" t="s">
        <v>117</v>
      </c>
      <c r="XL58" s="84"/>
      <c r="XM58" s="85">
        <f>COUNTIF(XF8:XM52,"K1")+XM129</f>
        <v>0</v>
      </c>
      <c r="XO58" s="80" t="s">
        <v>128</v>
      </c>
      <c r="XP58" s="81"/>
      <c r="XQ58" s="81"/>
      <c r="XR58" s="81"/>
      <c r="XS58" s="83"/>
      <c r="XT58" s="84" t="s">
        <v>117</v>
      </c>
      <c r="XU58" s="84"/>
      <c r="XV58" s="85">
        <f>COUNTIF(XO8:XV52,"K1")+XV129</f>
        <v>0</v>
      </c>
      <c r="XW58" s="80" t="s">
        <v>128</v>
      </c>
      <c r="XX58" s="81"/>
      <c r="XY58" s="81"/>
      <c r="XZ58" s="81"/>
      <c r="YA58" s="83"/>
      <c r="YB58" s="84" t="s">
        <v>117</v>
      </c>
      <c r="YC58" s="84"/>
      <c r="YD58" s="85">
        <f>COUNTIF(XW8:YD52,"K1")+YD129</f>
        <v>0</v>
      </c>
      <c r="YF58" s="80" t="s">
        <v>128</v>
      </c>
      <c r="YG58" s="81"/>
      <c r="YH58" s="81"/>
      <c r="YI58" s="81"/>
      <c r="YJ58" s="83"/>
      <c r="YK58" s="84" t="s">
        <v>117</v>
      </c>
      <c r="YL58" s="84"/>
      <c r="YM58" s="85">
        <f>COUNTIF(YF8:YM52,"K1")+YM129</f>
        <v>0</v>
      </c>
      <c r="YN58" s="80" t="s">
        <v>128</v>
      </c>
      <c r="YO58" s="81"/>
      <c r="YP58" s="81"/>
      <c r="YQ58" s="81"/>
      <c r="YR58" s="83"/>
      <c r="YS58" s="84" t="s">
        <v>117</v>
      </c>
      <c r="YT58" s="84"/>
      <c r="YU58" s="85">
        <f>COUNTIF(YN8:YU52,"K1")+YU129</f>
        <v>0</v>
      </c>
      <c r="YW58" s="80" t="s">
        <v>128</v>
      </c>
      <c r="YX58" s="81"/>
      <c r="YY58" s="81"/>
      <c r="YZ58" s="81"/>
      <c r="ZA58" s="83"/>
      <c r="ZB58" s="84" t="s">
        <v>117</v>
      </c>
      <c r="ZC58" s="84"/>
      <c r="ZD58" s="85">
        <f>COUNTIF(YW8:ZD52,"K1")+ZD129</f>
        <v>0</v>
      </c>
      <c r="ZM58" s="80" t="s">
        <v>128</v>
      </c>
      <c r="ZN58" s="81"/>
      <c r="ZO58" s="81"/>
      <c r="ZP58" s="81"/>
      <c r="ZQ58" s="83"/>
      <c r="ZR58" s="84" t="s">
        <v>117</v>
      </c>
      <c r="ZS58" s="84"/>
      <c r="ZT58" s="85">
        <f>COUNTIF(ZM8:ZT52,"K1")+ZT129</f>
        <v>0</v>
      </c>
      <c r="ZV58" s="80" t="s">
        <v>128</v>
      </c>
      <c r="ZW58" s="81"/>
      <c r="ZX58" s="81"/>
      <c r="ZY58" s="81"/>
      <c r="ZZ58" s="83"/>
      <c r="AAA58" s="84" t="s">
        <v>117</v>
      </c>
      <c r="AAB58" s="84"/>
      <c r="AAC58" s="85">
        <f>COUNTIF(ZV8:AAC52,"K1")+AAC129</f>
        <v>0</v>
      </c>
      <c r="AAD58" s="80" t="s">
        <v>128</v>
      </c>
      <c r="AAE58" s="81"/>
      <c r="AAF58" s="81"/>
      <c r="AAG58" s="81"/>
      <c r="AAH58" s="83"/>
      <c r="AAI58" s="84" t="s">
        <v>117</v>
      </c>
      <c r="AAJ58" s="84"/>
      <c r="AAK58" s="85">
        <f>COUNTIF(AAD8:AAK52,"K1")+AAK129</f>
        <v>0</v>
      </c>
      <c r="AAM58" s="80" t="s">
        <v>128</v>
      </c>
      <c r="AAN58" s="81"/>
      <c r="AAO58" s="81"/>
      <c r="AAP58" s="81"/>
      <c r="AAQ58" s="83"/>
      <c r="AAR58" s="84" t="s">
        <v>117</v>
      </c>
      <c r="AAS58" s="84"/>
      <c r="AAT58" s="85">
        <f>COUNTIF(AAM8:AAT52,"K1")+AAT129</f>
        <v>0</v>
      </c>
      <c r="AAU58" s="80" t="s">
        <v>128</v>
      </c>
      <c r="AAV58" s="81"/>
      <c r="AAW58" s="81"/>
      <c r="AAX58" s="81"/>
      <c r="AAY58" s="83"/>
      <c r="AAZ58" s="84" t="s">
        <v>117</v>
      </c>
      <c r="ABA58" s="84"/>
      <c r="ABB58" s="85">
        <f>COUNTIF(AAU8:ABB52,"K1")+ABB129</f>
        <v>0</v>
      </c>
      <c r="ABD58" s="80" t="s">
        <v>128</v>
      </c>
      <c r="ABE58" s="81"/>
      <c r="ABF58" s="81"/>
      <c r="ABG58" s="81"/>
      <c r="ABH58" s="83"/>
      <c r="ABI58" s="84" t="s">
        <v>117</v>
      </c>
      <c r="ABJ58" s="84"/>
      <c r="ABK58" s="85">
        <f>COUNTIF(ABD8:ABK52,"K1")+ABK129</f>
        <v>0</v>
      </c>
      <c r="ABL58" s="80" t="s">
        <v>128</v>
      </c>
      <c r="ABM58" s="81"/>
      <c r="ABN58" s="81"/>
      <c r="ABO58" s="81"/>
      <c r="ABP58" s="83"/>
      <c r="ABQ58" s="84" t="s">
        <v>117</v>
      </c>
      <c r="ABR58" s="84"/>
      <c r="ABS58" s="85">
        <f>COUNTIF(ABL8:ABS52,"K1")+ABS129</f>
        <v>0</v>
      </c>
      <c r="ABU58" s="80" t="s">
        <v>128</v>
      </c>
      <c r="ABV58" s="81"/>
      <c r="ABW58" s="81"/>
      <c r="ABX58" s="81"/>
      <c r="ABY58" s="83"/>
      <c r="ABZ58" s="84" t="s">
        <v>117</v>
      </c>
      <c r="ACA58" s="84"/>
      <c r="ACB58" s="85">
        <f>COUNTIF(ABU8:ACB52,"K1")+ACB129</f>
        <v>0</v>
      </c>
      <c r="ACC58" s="80" t="s">
        <v>128</v>
      </c>
      <c r="ACD58" s="81"/>
      <c r="ACE58" s="81"/>
      <c r="ACF58" s="81"/>
      <c r="ACG58" s="83"/>
      <c r="ACH58" s="84" t="s">
        <v>117</v>
      </c>
      <c r="ACI58" s="84"/>
      <c r="ACJ58" s="85">
        <f>COUNTIF(ACC8:ACJ52,"K1")+ACJ129</f>
        <v>0</v>
      </c>
      <c r="ACL58" s="80" t="s">
        <v>128</v>
      </c>
      <c r="ACM58" s="81"/>
      <c r="ACN58" s="81"/>
      <c r="ACO58" s="81"/>
      <c r="ACP58" s="83"/>
      <c r="ACQ58" s="84" t="s">
        <v>117</v>
      </c>
      <c r="ACR58" s="84"/>
      <c r="ACS58" s="85">
        <f>COUNTIF(ACL8:ACS52,"K1")+ACS129</f>
        <v>0</v>
      </c>
      <c r="ACT58" s="80" t="s">
        <v>128</v>
      </c>
      <c r="ACU58" s="81"/>
      <c r="ACV58" s="81"/>
      <c r="ACW58" s="81"/>
      <c r="ACX58" s="83"/>
      <c r="ACY58" s="84" t="s">
        <v>117</v>
      </c>
      <c r="ACZ58" s="84"/>
      <c r="ADA58" s="85">
        <f>COUNTIF(ACT8:ADA52,"K1")+ADA129</f>
        <v>0</v>
      </c>
      <c r="ADC58" s="80" t="s">
        <v>128</v>
      </c>
      <c r="ADD58" s="81"/>
      <c r="ADE58" s="81"/>
      <c r="ADF58" s="81"/>
      <c r="ADG58" s="83"/>
      <c r="ADH58" s="84" t="s">
        <v>117</v>
      </c>
      <c r="ADI58" s="84"/>
      <c r="ADJ58" s="85">
        <f>COUNTIF(ADC8:ADJ52,"K1")+ADJ129</f>
        <v>0</v>
      </c>
      <c r="ADK58" s="80" t="s">
        <v>128</v>
      </c>
      <c r="ADL58" s="81"/>
      <c r="ADM58" s="81"/>
      <c r="ADN58" s="81"/>
      <c r="ADO58" s="83"/>
      <c r="ADP58" s="84" t="s">
        <v>117</v>
      </c>
      <c r="ADQ58" s="84"/>
      <c r="ADR58" s="85">
        <f>COUNTIF(ADK8:ADR52,"K1")+ADR129</f>
        <v>0</v>
      </c>
      <c r="ADT58" s="80" t="s">
        <v>128</v>
      </c>
      <c r="ADU58" s="81"/>
      <c r="ADV58" s="81"/>
      <c r="ADW58" s="81"/>
      <c r="ADX58" s="83"/>
      <c r="ADY58" s="84" t="s">
        <v>117</v>
      </c>
      <c r="ADZ58" s="84"/>
      <c r="AEA58" s="85">
        <f>COUNTIF(ADT8:AEA52,"K1")+AEA129</f>
        <v>0</v>
      </c>
      <c r="AEB58" s="80" t="s">
        <v>128</v>
      </c>
      <c r="AEC58" s="81"/>
      <c r="AED58" s="81"/>
      <c r="AEE58" s="81"/>
      <c r="AEF58" s="83"/>
      <c r="AEG58" s="84" t="s">
        <v>117</v>
      </c>
      <c r="AEH58" s="84"/>
      <c r="AEI58" s="85">
        <f>COUNTIF(AEB8:AEI52,"K1")+AEI129</f>
        <v>0</v>
      </c>
      <c r="AEJ58" s="42"/>
      <c r="AEK58" s="80" t="s">
        <v>128</v>
      </c>
      <c r="AEL58" s="81"/>
      <c r="AEM58" s="81"/>
      <c r="AEN58" s="81"/>
      <c r="AEO58" s="83"/>
      <c r="AEP58" s="84" t="s">
        <v>117</v>
      </c>
      <c r="AEQ58" s="84"/>
      <c r="AER58" s="85">
        <f>COUNTIF(AEK8:AER52,"K1")+AER129</f>
        <v>0</v>
      </c>
      <c r="AES58" s="80" t="s">
        <v>128</v>
      </c>
      <c r="AET58" s="81"/>
      <c r="AEU58" s="81"/>
      <c r="AEV58" s="81"/>
      <c r="AEW58" s="83"/>
      <c r="AEX58" s="84" t="s">
        <v>117</v>
      </c>
      <c r="AEY58" s="84"/>
      <c r="AEZ58" s="85">
        <f>COUNTIF(AES8:AEZ52,"K1")+AEZ129</f>
        <v>0</v>
      </c>
      <c r="AFB58" s="80" t="s">
        <v>128</v>
      </c>
      <c r="AFC58" s="81"/>
      <c r="AFD58" s="81"/>
      <c r="AFE58" s="81"/>
      <c r="AFF58" s="83"/>
      <c r="AFG58" s="84" t="s">
        <v>117</v>
      </c>
      <c r="AFH58" s="84"/>
      <c r="AFI58" s="85">
        <f>COUNTIF(AFB8:AFI52,"K1")+AFI129</f>
        <v>0</v>
      </c>
      <c r="AFJ58" s="80" t="s">
        <v>128</v>
      </c>
      <c r="AFK58" s="81"/>
      <c r="AFL58" s="81"/>
      <c r="AFM58" s="81"/>
      <c r="AFN58" s="83"/>
      <c r="AFO58" s="84" t="s">
        <v>117</v>
      </c>
      <c r="AFP58" s="84"/>
      <c r="AFQ58" s="85">
        <f>COUNTIF(AFJ8:AFQ52,"K1")+AFQ129</f>
        <v>0</v>
      </c>
      <c r="AFR58" s="42"/>
      <c r="AFS58" s="80" t="s">
        <v>128</v>
      </c>
      <c r="AFT58" s="81"/>
      <c r="AFU58" s="81"/>
      <c r="AFV58" s="81"/>
      <c r="AFW58" s="83"/>
      <c r="AFX58" s="84" t="s">
        <v>117</v>
      </c>
      <c r="AFY58" s="84"/>
      <c r="AFZ58" s="85">
        <f>COUNTIF(AFS8:AFZ52,"K1")+AFZ129</f>
        <v>0</v>
      </c>
      <c r="AGA58" s="80" t="s">
        <v>128</v>
      </c>
      <c r="AGB58" s="81"/>
      <c r="AGC58" s="81"/>
      <c r="AGD58" s="81"/>
      <c r="AGE58" s="83"/>
      <c r="AGF58" s="84" t="s">
        <v>117</v>
      </c>
      <c r="AGG58" s="84"/>
      <c r="AGH58" s="85">
        <f>COUNTIF(AGA8:AGH52,"K1")+AGH129</f>
        <v>0</v>
      </c>
      <c r="AGJ58" s="80" t="s">
        <v>128</v>
      </c>
      <c r="AGK58" s="81"/>
      <c r="AGL58" s="81"/>
      <c r="AGM58" s="81"/>
      <c r="AGN58" s="83"/>
      <c r="AGO58" s="84" t="s">
        <v>117</v>
      </c>
      <c r="AGP58" s="84"/>
      <c r="AGQ58" s="85">
        <f>COUNTIF(AGJ8:AGQ52,"K1")+AGQ129</f>
        <v>0</v>
      </c>
      <c r="AGR58" s="80" t="s">
        <v>128</v>
      </c>
      <c r="AGS58" s="81"/>
      <c r="AGT58" s="81"/>
      <c r="AGU58" s="81"/>
      <c r="AGV58" s="83"/>
      <c r="AGW58" s="84" t="s">
        <v>117</v>
      </c>
      <c r="AGX58" s="84"/>
      <c r="AGY58" s="85">
        <f>COUNTIF(AGR8:AGY52,"K1")+AGY129</f>
        <v>0</v>
      </c>
      <c r="AHA58" s="80" t="s">
        <v>128</v>
      </c>
      <c r="AHB58" s="81"/>
      <c r="AHC58" s="81"/>
      <c r="AHD58" s="81"/>
      <c r="AHE58" s="83"/>
      <c r="AHF58" s="84" t="s">
        <v>117</v>
      </c>
      <c r="AHG58" s="84"/>
      <c r="AHH58" s="85">
        <f>COUNTIF(AHA8:AHH52,"K1")+AHH129</f>
        <v>0</v>
      </c>
      <c r="AHI58" s="80" t="s">
        <v>128</v>
      </c>
      <c r="AHJ58" s="81"/>
      <c r="AHK58" s="81"/>
      <c r="AHL58" s="81"/>
      <c r="AHM58" s="83"/>
      <c r="AHN58" s="84" t="s">
        <v>117</v>
      </c>
      <c r="AHO58" s="84"/>
      <c r="AHP58" s="85">
        <f>COUNTIF(AHI8:AHP52,"K1")+AHP129</f>
        <v>0</v>
      </c>
      <c r="AHR58" s="80" t="s">
        <v>128</v>
      </c>
      <c r="AHS58" s="81"/>
      <c r="AHT58" s="81"/>
      <c r="AHU58" s="81"/>
      <c r="AHV58" s="83"/>
      <c r="AHW58" s="84" t="s">
        <v>117</v>
      </c>
      <c r="AHX58" s="84"/>
      <c r="AHY58" s="85">
        <f>COUNTIF(AHR8:AHY52,"K1")+AHY129</f>
        <v>0</v>
      </c>
      <c r="AHZ58" s="80" t="s">
        <v>128</v>
      </c>
      <c r="AIA58" s="81"/>
      <c r="AIB58" s="81"/>
      <c r="AIC58" s="81"/>
      <c r="AID58" s="83"/>
      <c r="AIE58" s="84" t="s">
        <v>117</v>
      </c>
      <c r="AIF58" s="84"/>
      <c r="AIG58" s="85">
        <f>COUNTIF(AHZ8:AIG52,"K1")+AIG129</f>
        <v>0</v>
      </c>
    </row>
    <row r="59" spans="1:16384">
      <c r="A59" s="80" t="s">
        <v>129</v>
      </c>
      <c r="B59" s="81"/>
      <c r="C59" s="81"/>
      <c r="D59" s="81"/>
      <c r="E59" s="83"/>
      <c r="F59" s="84" t="s">
        <v>116</v>
      </c>
      <c r="G59" s="84"/>
      <c r="H59" s="85">
        <f>COUNTIF(A8:H52,"K2")+H130</f>
        <v>0</v>
      </c>
      <c r="J59" s="80" t="s">
        <v>129</v>
      </c>
      <c r="K59" s="81"/>
      <c r="L59" s="81"/>
      <c r="M59" s="81"/>
      <c r="N59" s="83"/>
      <c r="O59" s="84" t="s">
        <v>116</v>
      </c>
      <c r="P59" s="84"/>
      <c r="Q59" s="85">
        <f>COUNTIF(J8:Q52,"K2")+Q130</f>
        <v>0</v>
      </c>
      <c r="R59" s="80" t="s">
        <v>129</v>
      </c>
      <c r="S59" s="81"/>
      <c r="T59" s="81"/>
      <c r="U59" s="81"/>
      <c r="V59" s="83"/>
      <c r="W59" s="84" t="s">
        <v>116</v>
      </c>
      <c r="X59" s="84"/>
      <c r="Y59" s="85">
        <f>COUNTIF(R8:Y52,"K2")+Y130</f>
        <v>9</v>
      </c>
      <c r="AA59" s="80" t="s">
        <v>129</v>
      </c>
      <c r="AB59" s="81"/>
      <c r="AC59" s="81"/>
      <c r="AD59" s="81"/>
      <c r="AE59" s="83"/>
      <c r="AF59" s="84" t="s">
        <v>116</v>
      </c>
      <c r="AG59" s="84"/>
      <c r="AH59" s="85">
        <f>COUNTIF(AA8:AH52,"K2")+AH130</f>
        <v>5</v>
      </c>
      <c r="AI59" s="80" t="s">
        <v>129</v>
      </c>
      <c r="AJ59" s="81"/>
      <c r="AK59" s="81"/>
      <c r="AL59" s="81"/>
      <c r="AM59" s="83"/>
      <c r="AN59" s="84" t="s">
        <v>116</v>
      </c>
      <c r="AO59" s="84"/>
      <c r="AP59" s="85">
        <f>COUNTIF(AI8:AP52,"K2")+AP130</f>
        <v>0</v>
      </c>
      <c r="AR59" s="80" t="s">
        <v>129</v>
      </c>
      <c r="AS59" s="81"/>
      <c r="AT59" s="81"/>
      <c r="AU59" s="81"/>
      <c r="AV59" s="83"/>
      <c r="AW59" s="84" t="s">
        <v>116</v>
      </c>
      <c r="AX59" s="84"/>
      <c r="AY59" s="85">
        <f>COUNTIF(AR8:AY52,"K2")+AY130</f>
        <v>0</v>
      </c>
      <c r="AZ59" s="80" t="s">
        <v>129</v>
      </c>
      <c r="BA59" s="81"/>
      <c r="BB59" s="81"/>
      <c r="BC59" s="81"/>
      <c r="BD59" s="83"/>
      <c r="BE59" s="84" t="s">
        <v>116</v>
      </c>
      <c r="BF59" s="84"/>
      <c r="BG59" s="85">
        <f>COUNTIF(AZ8:BG52,"K2")+BG130</f>
        <v>3</v>
      </c>
      <c r="BI59" s="80" t="s">
        <v>129</v>
      </c>
      <c r="BJ59" s="81"/>
      <c r="BK59" s="81"/>
      <c r="BL59" s="81"/>
      <c r="BM59" s="83"/>
      <c r="BN59" s="84" t="s">
        <v>116</v>
      </c>
      <c r="BO59" s="84"/>
      <c r="BP59" s="85">
        <f>COUNTIF(BI8:BP52,"K2")+BP130</f>
        <v>3</v>
      </c>
      <c r="BQ59" s="80" t="s">
        <v>129</v>
      </c>
      <c r="BR59" s="81"/>
      <c r="BS59" s="81"/>
      <c r="BT59" s="81"/>
      <c r="BU59" s="83"/>
      <c r="BV59" s="84" t="s">
        <v>116</v>
      </c>
      <c r="BW59" s="84"/>
      <c r="BX59" s="85">
        <f>COUNTIF(BQ8:BX52,"K2")+BX130</f>
        <v>0</v>
      </c>
      <c r="BZ59" s="80" t="s">
        <v>129</v>
      </c>
      <c r="CA59" s="81"/>
      <c r="CB59" s="81"/>
      <c r="CC59" s="81"/>
      <c r="CD59" s="83"/>
      <c r="CE59" s="84" t="s">
        <v>116</v>
      </c>
      <c r="CF59" s="84"/>
      <c r="CG59" s="85">
        <f>COUNTIF(BZ8:CG52,"K2")+CG130</f>
        <v>0</v>
      </c>
      <c r="CH59" s="80" t="s">
        <v>129</v>
      </c>
      <c r="CI59" s="81"/>
      <c r="CJ59" s="81"/>
      <c r="CK59" s="81"/>
      <c r="CL59" s="83"/>
      <c r="CM59" s="84" t="s">
        <v>116</v>
      </c>
      <c r="CN59" s="84"/>
      <c r="CO59" s="85">
        <f>COUNTIF(CH8:CO52,"K2")+CO130</f>
        <v>6</v>
      </c>
      <c r="CQ59" s="80" t="s">
        <v>129</v>
      </c>
      <c r="CR59" s="81"/>
      <c r="CS59" s="81"/>
      <c r="CT59" s="81"/>
      <c r="CU59" s="83"/>
      <c r="CV59" s="84" t="s">
        <v>116</v>
      </c>
      <c r="CW59" s="84"/>
      <c r="CX59" s="85">
        <f>COUNTIF(CQ8:CX52,"K2")+CX130</f>
        <v>1</v>
      </c>
      <c r="CY59" s="80" t="s">
        <v>129</v>
      </c>
      <c r="CZ59" s="81"/>
      <c r="DA59" s="81"/>
      <c r="DB59" s="81"/>
      <c r="DC59" s="83"/>
      <c r="DD59" s="84" t="s">
        <v>116</v>
      </c>
      <c r="DE59" s="84"/>
      <c r="DF59" s="85">
        <f>COUNTIF(CY8:DF52,"K2")+DF130</f>
        <v>0</v>
      </c>
      <c r="DH59" s="80" t="s">
        <v>129</v>
      </c>
      <c r="DI59" s="81"/>
      <c r="DJ59" s="81"/>
      <c r="DK59" s="81"/>
      <c r="DL59" s="83"/>
      <c r="DM59" s="84" t="s">
        <v>116</v>
      </c>
      <c r="DN59" s="84"/>
      <c r="DO59" s="85">
        <f>COUNTIF(DH8:DO52,"K2")+DO130</f>
        <v>0</v>
      </c>
      <c r="DP59" s="80" t="s">
        <v>129</v>
      </c>
      <c r="DQ59" s="81"/>
      <c r="DR59" s="81"/>
      <c r="DS59" s="81"/>
      <c r="DT59" s="83"/>
      <c r="DU59" s="84" t="s">
        <v>116</v>
      </c>
      <c r="DV59" s="84"/>
      <c r="DW59" s="85">
        <f>COUNTIF(DP8:DW52,"K2")+DW130</f>
        <v>1</v>
      </c>
      <c r="DY59" s="80" t="s">
        <v>129</v>
      </c>
      <c r="DZ59" s="81"/>
      <c r="EA59" s="81"/>
      <c r="EB59" s="81"/>
      <c r="EC59" s="83"/>
      <c r="ED59" s="84" t="s">
        <v>116</v>
      </c>
      <c r="EE59" s="84"/>
      <c r="EF59" s="85">
        <f>COUNTIF(DY8:EF52,"K2")+EF130</f>
        <v>1</v>
      </c>
      <c r="EG59" s="80" t="s">
        <v>129</v>
      </c>
      <c r="EH59" s="81"/>
      <c r="EI59" s="81"/>
      <c r="EJ59" s="81"/>
      <c r="EK59" s="83"/>
      <c r="EL59" s="84" t="s">
        <v>116</v>
      </c>
      <c r="EM59" s="84"/>
      <c r="EN59" s="85">
        <f>COUNTIF(EG8:EN52,"K2")+EN130</f>
        <v>0</v>
      </c>
      <c r="EP59" s="80" t="s">
        <v>129</v>
      </c>
      <c r="EQ59" s="81"/>
      <c r="ER59" s="81"/>
      <c r="ES59" s="81"/>
      <c r="ET59" s="83"/>
      <c r="EU59" s="84" t="s">
        <v>116</v>
      </c>
      <c r="EV59" s="84"/>
      <c r="EW59" s="85">
        <f>COUNTIF(EP8:EW52,"K2")+EW130</f>
        <v>0</v>
      </c>
      <c r="EX59" s="80" t="s">
        <v>129</v>
      </c>
      <c r="EY59" s="81"/>
      <c r="EZ59" s="81"/>
      <c r="FA59" s="81"/>
      <c r="FB59" s="83"/>
      <c r="FC59" s="84" t="s">
        <v>116</v>
      </c>
      <c r="FD59" s="84"/>
      <c r="FE59" s="85">
        <f>COUNTIF(EX8:FE52,"K2")+FE130</f>
        <v>5</v>
      </c>
      <c r="FG59" s="80" t="s">
        <v>129</v>
      </c>
      <c r="FH59" s="81"/>
      <c r="FI59" s="81"/>
      <c r="FJ59" s="81"/>
      <c r="FK59" s="83"/>
      <c r="FL59" s="84" t="s">
        <v>116</v>
      </c>
      <c r="FM59" s="84"/>
      <c r="FN59" s="85">
        <f>COUNTIF(FG8:FN52,"K2")+FN130</f>
        <v>1</v>
      </c>
      <c r="FO59" s="80" t="s">
        <v>129</v>
      </c>
      <c r="FP59" s="81"/>
      <c r="FQ59" s="81"/>
      <c r="FR59" s="81"/>
      <c r="FS59" s="83"/>
      <c r="FT59" s="84" t="s">
        <v>116</v>
      </c>
      <c r="FU59" s="84"/>
      <c r="FV59" s="85">
        <f>COUNTIF(FO8:FV52,"K2")+FV130</f>
        <v>0</v>
      </c>
      <c r="FX59" s="80" t="s">
        <v>129</v>
      </c>
      <c r="FY59" s="81"/>
      <c r="FZ59" s="81"/>
      <c r="GA59" s="81"/>
      <c r="GB59" s="83"/>
      <c r="GC59" s="84" t="s">
        <v>116</v>
      </c>
      <c r="GD59" s="84"/>
      <c r="GE59" s="85">
        <f>COUNTIF(FX8:GE52,"K2")+GE130</f>
        <v>0</v>
      </c>
      <c r="GF59" s="80" t="s">
        <v>129</v>
      </c>
      <c r="GG59" s="81"/>
      <c r="GH59" s="81"/>
      <c r="GI59" s="81"/>
      <c r="GJ59" s="83"/>
      <c r="GK59" s="84" t="s">
        <v>116</v>
      </c>
      <c r="GL59" s="84"/>
      <c r="GM59" s="85">
        <f>COUNTIF(GF8:GM52,"K2")+GM130</f>
        <v>3</v>
      </c>
      <c r="GO59" s="80" t="s">
        <v>129</v>
      </c>
      <c r="GP59" s="81"/>
      <c r="GQ59" s="81"/>
      <c r="GR59" s="81"/>
      <c r="GS59" s="83"/>
      <c r="GT59" s="84" t="s">
        <v>116</v>
      </c>
      <c r="GU59" s="84"/>
      <c r="GV59" s="85">
        <f>COUNTIF(GO8:GV52,"K2")+GV130</f>
        <v>2</v>
      </c>
      <c r="GW59" s="80" t="s">
        <v>129</v>
      </c>
      <c r="GX59" s="81"/>
      <c r="GY59" s="81"/>
      <c r="GZ59" s="81"/>
      <c r="HA59" s="83"/>
      <c r="HB59" s="84" t="s">
        <v>116</v>
      </c>
      <c r="HC59" s="84"/>
      <c r="HD59" s="85">
        <f>COUNTIF(GW8:HD52,"K2")+HD130</f>
        <v>0</v>
      </c>
      <c r="HF59" s="80" t="s">
        <v>129</v>
      </c>
      <c r="HG59" s="81"/>
      <c r="HH59" s="81"/>
      <c r="HI59" s="81"/>
      <c r="HJ59" s="83"/>
      <c r="HK59" s="84" t="s">
        <v>116</v>
      </c>
      <c r="HL59" s="84"/>
      <c r="HM59" s="85">
        <f>COUNTIF(HF8:HM52,"K2")+HM130</f>
        <v>0</v>
      </c>
      <c r="HN59" s="80" t="s">
        <v>129</v>
      </c>
      <c r="HO59" s="81"/>
      <c r="HP59" s="81"/>
      <c r="HQ59" s="81"/>
      <c r="HR59" s="83"/>
      <c r="HS59" s="84" t="s">
        <v>116</v>
      </c>
      <c r="HT59" s="84"/>
      <c r="HU59" s="85">
        <f>COUNTIF(HN8:HU52,"K2")+HU130</f>
        <v>0</v>
      </c>
      <c r="HW59" s="80" t="s">
        <v>129</v>
      </c>
      <c r="HX59" s="81"/>
      <c r="HY59" s="81"/>
      <c r="HZ59" s="81"/>
      <c r="IA59" s="83"/>
      <c r="IB59" s="84" t="s">
        <v>116</v>
      </c>
      <c r="IC59" s="84"/>
      <c r="ID59" s="85">
        <f>COUNTIF(HW8:ID52,"K2")+ID130</f>
        <v>0</v>
      </c>
      <c r="IE59" s="80" t="s">
        <v>129</v>
      </c>
      <c r="IF59" s="81"/>
      <c r="IG59" s="81"/>
      <c r="IH59" s="81"/>
      <c r="II59" s="83"/>
      <c r="IJ59" s="84" t="s">
        <v>116</v>
      </c>
      <c r="IK59" s="84"/>
      <c r="IL59" s="85">
        <f>COUNTIF(IE8:IL52,"K2")+IL130</f>
        <v>0</v>
      </c>
      <c r="IN59" s="80" t="s">
        <v>129</v>
      </c>
      <c r="IO59" s="81"/>
      <c r="IP59" s="81"/>
      <c r="IQ59" s="81"/>
      <c r="IR59" s="83"/>
      <c r="IS59" s="84" t="s">
        <v>116</v>
      </c>
      <c r="IT59" s="84"/>
      <c r="IU59" s="85">
        <f>COUNTIF(IN8:IU52,"K2")+IU130</f>
        <v>0</v>
      </c>
      <c r="IV59" s="80" t="s">
        <v>129</v>
      </c>
      <c r="IW59" s="81"/>
      <c r="IX59" s="81"/>
      <c r="IY59" s="81"/>
      <c r="IZ59" s="83"/>
      <c r="JA59" s="84" t="s">
        <v>116</v>
      </c>
      <c r="JB59" s="84"/>
      <c r="JC59" s="85">
        <f>COUNTIF(IV8:JC52,"K2")+JC130</f>
        <v>0</v>
      </c>
      <c r="JE59" s="80" t="s">
        <v>129</v>
      </c>
      <c r="JF59" s="81"/>
      <c r="JG59" s="81"/>
      <c r="JH59" s="81"/>
      <c r="JI59" s="83"/>
      <c r="JJ59" s="84" t="s">
        <v>116</v>
      </c>
      <c r="JK59" s="84"/>
      <c r="JL59" s="85">
        <f>COUNTIF(JE8:JL52,"K2")+JL130</f>
        <v>0</v>
      </c>
      <c r="JM59" s="80" t="s">
        <v>129</v>
      </c>
      <c r="JN59" s="81"/>
      <c r="JO59" s="81"/>
      <c r="JP59" s="81"/>
      <c r="JQ59" s="83"/>
      <c r="JR59" s="84" t="s">
        <v>116</v>
      </c>
      <c r="JS59" s="84"/>
      <c r="JT59" s="85">
        <f>COUNTIF(JM8:JT52,"K2")+JT130</f>
        <v>0</v>
      </c>
      <c r="JV59" s="80" t="s">
        <v>129</v>
      </c>
      <c r="JW59" s="81"/>
      <c r="JX59" s="81"/>
      <c r="JY59" s="81"/>
      <c r="JZ59" s="83"/>
      <c r="KA59" s="84" t="s">
        <v>116</v>
      </c>
      <c r="KB59" s="84"/>
      <c r="KC59" s="85">
        <f>COUNTIF(JV8:KC52,"K2")+KC130</f>
        <v>0</v>
      </c>
      <c r="KD59" s="80" t="s">
        <v>129</v>
      </c>
      <c r="KE59" s="81"/>
      <c r="KF59" s="81"/>
      <c r="KG59" s="81"/>
      <c r="KH59" s="83"/>
      <c r="KI59" s="84" t="s">
        <v>116</v>
      </c>
      <c r="KJ59" s="84"/>
      <c r="KK59" s="85">
        <f>COUNTIF(KD8:KK52,"K2")+KK130</f>
        <v>0</v>
      </c>
      <c r="KM59" s="80" t="s">
        <v>129</v>
      </c>
      <c r="KN59" s="81"/>
      <c r="KO59" s="81"/>
      <c r="KP59" s="81"/>
      <c r="KQ59" s="83"/>
      <c r="KR59" s="84" t="s">
        <v>116</v>
      </c>
      <c r="KS59" s="84"/>
      <c r="KT59" s="85">
        <f>COUNTIF(KM8:KT52,"K2")+KT130</f>
        <v>0</v>
      </c>
      <c r="KU59" s="80" t="s">
        <v>129</v>
      </c>
      <c r="KV59" s="81"/>
      <c r="KW59" s="81"/>
      <c r="KX59" s="81"/>
      <c r="KY59" s="83"/>
      <c r="KZ59" s="84" t="s">
        <v>116</v>
      </c>
      <c r="LA59" s="84"/>
      <c r="LB59" s="85">
        <f>COUNTIF(KU8:LB52,"K2")+LB130</f>
        <v>0</v>
      </c>
      <c r="LD59" s="80" t="s">
        <v>129</v>
      </c>
      <c r="LE59" s="81"/>
      <c r="LF59" s="81"/>
      <c r="LG59" s="81"/>
      <c r="LH59" s="83"/>
      <c r="LI59" s="84" t="s">
        <v>116</v>
      </c>
      <c r="LJ59" s="84"/>
      <c r="LK59" s="85">
        <f>COUNTIF(LD8:LK52,"K2")+LK130</f>
        <v>0</v>
      </c>
      <c r="LL59" s="80" t="s">
        <v>129</v>
      </c>
      <c r="LM59" s="81"/>
      <c r="LN59" s="81"/>
      <c r="LO59" s="81"/>
      <c r="LP59" s="83"/>
      <c r="LQ59" s="84" t="s">
        <v>116</v>
      </c>
      <c r="LR59" s="84"/>
      <c r="LS59" s="85">
        <f>COUNTIF(LL8:LS52,"K2")+LS130</f>
        <v>0</v>
      </c>
      <c r="LU59" s="80" t="s">
        <v>129</v>
      </c>
      <c r="LV59" s="81"/>
      <c r="LW59" s="81"/>
      <c r="LX59" s="81"/>
      <c r="LY59" s="83"/>
      <c r="LZ59" s="84" t="s">
        <v>116</v>
      </c>
      <c r="MA59" s="84"/>
      <c r="MB59" s="85">
        <f>COUNTIF(LU8:MB52,"K2")+MB130</f>
        <v>0</v>
      </c>
      <c r="MC59" s="80" t="s">
        <v>129</v>
      </c>
      <c r="MD59" s="81"/>
      <c r="ME59" s="81"/>
      <c r="MF59" s="81"/>
      <c r="MG59" s="83"/>
      <c r="MH59" s="84" t="s">
        <v>116</v>
      </c>
      <c r="MI59" s="84"/>
      <c r="MJ59" s="85">
        <f>COUNTIF(MC8:MJ52,"K2")+MJ130</f>
        <v>0</v>
      </c>
      <c r="ML59" s="80" t="s">
        <v>129</v>
      </c>
      <c r="MM59" s="81"/>
      <c r="MN59" s="81"/>
      <c r="MO59" s="81"/>
      <c r="MP59" s="83"/>
      <c r="MQ59" s="84" t="s">
        <v>116</v>
      </c>
      <c r="MR59" s="84"/>
      <c r="MS59" s="85">
        <f>COUNTIF(ML8:MS52,"K2")+MS130</f>
        <v>0</v>
      </c>
      <c r="MT59" s="80" t="s">
        <v>129</v>
      </c>
      <c r="MU59" s="81"/>
      <c r="MV59" s="81"/>
      <c r="MW59" s="81"/>
      <c r="MX59" s="83"/>
      <c r="MY59" s="84" t="s">
        <v>116</v>
      </c>
      <c r="MZ59" s="84"/>
      <c r="NA59" s="85">
        <f>COUNTIF(MT8:NA52,"K2")+NA130</f>
        <v>0</v>
      </c>
      <c r="NC59" s="80" t="s">
        <v>129</v>
      </c>
      <c r="ND59" s="81"/>
      <c r="NE59" s="81"/>
      <c r="NF59" s="81"/>
      <c r="NG59" s="83"/>
      <c r="NH59" s="84" t="s">
        <v>116</v>
      </c>
      <c r="NI59" s="84"/>
      <c r="NJ59" s="85">
        <f>COUNTIF(NC8:NJ52,"K2")+NJ130</f>
        <v>0</v>
      </c>
      <c r="NK59" s="80" t="s">
        <v>129</v>
      </c>
      <c r="NL59" s="81"/>
      <c r="NM59" s="81"/>
      <c r="NN59" s="81"/>
      <c r="NO59" s="83"/>
      <c r="NP59" s="84" t="s">
        <v>116</v>
      </c>
      <c r="NQ59" s="84"/>
      <c r="NR59" s="85">
        <f>COUNTIF(NK8:NR52,"K2")+NR130</f>
        <v>0</v>
      </c>
      <c r="NT59" s="80" t="s">
        <v>129</v>
      </c>
      <c r="NU59" s="81"/>
      <c r="NV59" s="81"/>
      <c r="NW59" s="81"/>
      <c r="NX59" s="83"/>
      <c r="NY59" s="84" t="s">
        <v>116</v>
      </c>
      <c r="NZ59" s="84"/>
      <c r="OA59" s="85">
        <f>COUNTIF(NT8:OA52,"K2")+OA130</f>
        <v>0</v>
      </c>
      <c r="OB59" s="80" t="s">
        <v>129</v>
      </c>
      <c r="OC59" s="81"/>
      <c r="OD59" s="81"/>
      <c r="OE59" s="81"/>
      <c r="OF59" s="83"/>
      <c r="OG59" s="84" t="s">
        <v>116</v>
      </c>
      <c r="OH59" s="84"/>
      <c r="OI59" s="85">
        <f>COUNTIF(OB8:OI52,"K2")+OI130</f>
        <v>0</v>
      </c>
      <c r="OK59" s="80" t="s">
        <v>129</v>
      </c>
      <c r="OL59" s="81"/>
      <c r="OM59" s="81"/>
      <c r="ON59" s="81"/>
      <c r="OO59" s="83"/>
      <c r="OP59" s="84" t="s">
        <v>116</v>
      </c>
      <c r="OQ59" s="84"/>
      <c r="OR59" s="85">
        <f>COUNTIF(OK8:OR52,"K2")+OR130</f>
        <v>0</v>
      </c>
      <c r="OS59" s="80" t="s">
        <v>129</v>
      </c>
      <c r="OT59" s="81"/>
      <c r="OU59" s="81"/>
      <c r="OV59" s="81"/>
      <c r="OW59" s="83"/>
      <c r="OX59" s="84" t="s">
        <v>116</v>
      </c>
      <c r="OY59" s="84"/>
      <c r="OZ59" s="85">
        <f>COUNTIF(OS8:OZ52,"K2")+OZ130</f>
        <v>0</v>
      </c>
      <c r="PB59" s="80" t="s">
        <v>129</v>
      </c>
      <c r="PC59" s="81"/>
      <c r="PD59" s="81"/>
      <c r="PE59" s="81"/>
      <c r="PF59" s="83"/>
      <c r="PG59" s="84" t="s">
        <v>116</v>
      </c>
      <c r="PH59" s="84"/>
      <c r="PI59" s="85">
        <f>COUNTIF(PB8:PI52,"K2")+PI130</f>
        <v>0</v>
      </c>
      <c r="PJ59" s="80" t="s">
        <v>129</v>
      </c>
      <c r="PK59" s="81"/>
      <c r="PL59" s="81"/>
      <c r="PM59" s="81"/>
      <c r="PN59" s="83"/>
      <c r="PO59" s="84" t="s">
        <v>116</v>
      </c>
      <c r="PP59" s="84"/>
      <c r="PQ59" s="85">
        <f>COUNTIF(PJ8:PQ52,"K2")+PQ130</f>
        <v>0</v>
      </c>
      <c r="PS59" s="80" t="s">
        <v>129</v>
      </c>
      <c r="PT59" s="81"/>
      <c r="PU59" s="81"/>
      <c r="PV59" s="81"/>
      <c r="PW59" s="83"/>
      <c r="PX59" s="84" t="s">
        <v>116</v>
      </c>
      <c r="PY59" s="84"/>
      <c r="PZ59" s="85">
        <f>COUNTIF(PS8:PZ52,"K2")+PZ130</f>
        <v>0</v>
      </c>
      <c r="QA59" s="80" t="s">
        <v>129</v>
      </c>
      <c r="QB59" s="81"/>
      <c r="QC59" s="81"/>
      <c r="QD59" s="81"/>
      <c r="QE59" s="83"/>
      <c r="QF59" s="84" t="s">
        <v>116</v>
      </c>
      <c r="QG59" s="84"/>
      <c r="QH59" s="85">
        <f>COUNTIF(QA8:QH52,"K2")+QH130</f>
        <v>0</v>
      </c>
      <c r="QJ59" s="80" t="s">
        <v>129</v>
      </c>
      <c r="QK59" s="81"/>
      <c r="QL59" s="81"/>
      <c r="QM59" s="81"/>
      <c r="QN59" s="83"/>
      <c r="QO59" s="84" t="s">
        <v>116</v>
      </c>
      <c r="QP59" s="84"/>
      <c r="QQ59" s="85">
        <f>COUNTIF(QJ8:QQ52,"K2")+QQ130</f>
        <v>0</v>
      </c>
      <c r="QR59" s="80" t="s">
        <v>129</v>
      </c>
      <c r="QS59" s="81"/>
      <c r="QT59" s="81"/>
      <c r="QU59" s="81"/>
      <c r="QV59" s="83"/>
      <c r="QW59" s="84" t="s">
        <v>116</v>
      </c>
      <c r="QX59" s="84"/>
      <c r="QY59" s="85">
        <f>COUNTIF(QR8:QY52,"K2")+QY130</f>
        <v>0</v>
      </c>
      <c r="RA59" s="80" t="s">
        <v>129</v>
      </c>
      <c r="RB59" s="81"/>
      <c r="RC59" s="81"/>
      <c r="RD59" s="81"/>
      <c r="RE59" s="83"/>
      <c r="RF59" s="84" t="s">
        <v>116</v>
      </c>
      <c r="RG59" s="84"/>
      <c r="RH59" s="85">
        <f>COUNTIF(RA8:RH52,"K2")+RH130</f>
        <v>0</v>
      </c>
      <c r="RI59" s="80" t="s">
        <v>129</v>
      </c>
      <c r="RJ59" s="81"/>
      <c r="RK59" s="81"/>
      <c r="RL59" s="81"/>
      <c r="RM59" s="83"/>
      <c r="RN59" s="84" t="s">
        <v>116</v>
      </c>
      <c r="RO59" s="84"/>
      <c r="RP59" s="85">
        <f>COUNTIF(RI8:RP52,"K2")+RP130</f>
        <v>0</v>
      </c>
      <c r="RR59" s="80" t="s">
        <v>129</v>
      </c>
      <c r="RS59" s="81"/>
      <c r="RT59" s="81"/>
      <c r="RU59" s="81"/>
      <c r="RV59" s="83"/>
      <c r="RW59" s="84" t="s">
        <v>116</v>
      </c>
      <c r="RX59" s="84"/>
      <c r="RY59" s="85">
        <f>COUNTIF(RR8:RY52,"K2")+RY130</f>
        <v>0</v>
      </c>
      <c r="RZ59" s="80" t="s">
        <v>129</v>
      </c>
      <c r="SA59" s="81"/>
      <c r="SB59" s="81"/>
      <c r="SC59" s="81"/>
      <c r="SD59" s="83"/>
      <c r="SE59" s="84" t="s">
        <v>116</v>
      </c>
      <c r="SF59" s="84"/>
      <c r="SG59" s="85">
        <f>COUNTIF(RZ8:SG52,"K2")+SG130</f>
        <v>0</v>
      </c>
      <c r="SI59" s="80" t="s">
        <v>129</v>
      </c>
      <c r="SJ59" s="81"/>
      <c r="SK59" s="81"/>
      <c r="SL59" s="81"/>
      <c r="SM59" s="83"/>
      <c r="SN59" s="84" t="s">
        <v>116</v>
      </c>
      <c r="SO59" s="84"/>
      <c r="SP59" s="85">
        <f>COUNTIF(SI8:SP52,"K2")+SP130</f>
        <v>0</v>
      </c>
      <c r="SQ59" s="80" t="s">
        <v>129</v>
      </c>
      <c r="SR59" s="81"/>
      <c r="SS59" s="81"/>
      <c r="ST59" s="81"/>
      <c r="SU59" s="83"/>
      <c r="SV59" s="84" t="s">
        <v>116</v>
      </c>
      <c r="SW59" s="84"/>
      <c r="SX59" s="85">
        <f>COUNTIF(SQ8:SX52,"K2")+SX130</f>
        <v>0</v>
      </c>
      <c r="SZ59" s="80" t="s">
        <v>129</v>
      </c>
      <c r="TA59" s="81"/>
      <c r="TB59" s="81"/>
      <c r="TC59" s="81"/>
      <c r="TD59" s="83"/>
      <c r="TE59" s="84" t="s">
        <v>116</v>
      </c>
      <c r="TF59" s="84"/>
      <c r="TG59" s="85">
        <f>COUNTIF(SZ8:TG52,"K2")+TG130</f>
        <v>0</v>
      </c>
      <c r="TH59" s="80" t="s">
        <v>129</v>
      </c>
      <c r="TI59" s="81"/>
      <c r="TJ59" s="81"/>
      <c r="TK59" s="81"/>
      <c r="TL59" s="83"/>
      <c r="TM59" s="84" t="s">
        <v>116</v>
      </c>
      <c r="TN59" s="84"/>
      <c r="TO59" s="85">
        <f>COUNTIF(TH8:TO52,"K2")+TO130</f>
        <v>0</v>
      </c>
      <c r="TQ59" s="80" t="s">
        <v>129</v>
      </c>
      <c r="TR59" s="81"/>
      <c r="TS59" s="81"/>
      <c r="TT59" s="81"/>
      <c r="TU59" s="83"/>
      <c r="TV59" s="84" t="s">
        <v>116</v>
      </c>
      <c r="TW59" s="84"/>
      <c r="TX59" s="85">
        <f>COUNTIF(TQ8:TX52,"K2")+TX130</f>
        <v>0</v>
      </c>
      <c r="TY59" s="80" t="s">
        <v>129</v>
      </c>
      <c r="TZ59" s="81"/>
      <c r="UA59" s="81"/>
      <c r="UB59" s="81"/>
      <c r="UC59" s="83"/>
      <c r="UD59" s="84" t="s">
        <v>116</v>
      </c>
      <c r="UE59" s="84"/>
      <c r="UF59" s="85">
        <f>COUNTIF(TY8:UF52,"K2")+UF130</f>
        <v>0</v>
      </c>
      <c r="UH59" s="80" t="s">
        <v>129</v>
      </c>
      <c r="UI59" s="81"/>
      <c r="UJ59" s="81"/>
      <c r="UK59" s="81"/>
      <c r="UL59" s="83"/>
      <c r="UM59" s="84" t="s">
        <v>116</v>
      </c>
      <c r="UN59" s="84"/>
      <c r="UO59" s="85">
        <f>COUNTIF(UH8:UO52,"K2")+UO130</f>
        <v>0</v>
      </c>
      <c r="UP59" s="80" t="s">
        <v>129</v>
      </c>
      <c r="UQ59" s="81"/>
      <c r="UR59" s="81"/>
      <c r="US59" s="81"/>
      <c r="UT59" s="83"/>
      <c r="UU59" s="84" t="s">
        <v>116</v>
      </c>
      <c r="UV59" s="84"/>
      <c r="UW59" s="85">
        <f>COUNTIF(UP8:UW52,"K2")+UW130</f>
        <v>0</v>
      </c>
      <c r="UY59" s="80" t="s">
        <v>129</v>
      </c>
      <c r="UZ59" s="81"/>
      <c r="VA59" s="81"/>
      <c r="VB59" s="81"/>
      <c r="VC59" s="83"/>
      <c r="VD59" s="84" t="s">
        <v>116</v>
      </c>
      <c r="VE59" s="84"/>
      <c r="VF59" s="85">
        <f>COUNTIF(UY8:VF52,"K2")+VF130</f>
        <v>0</v>
      </c>
      <c r="VG59" s="80" t="s">
        <v>129</v>
      </c>
      <c r="VH59" s="81"/>
      <c r="VI59" s="81"/>
      <c r="VJ59" s="81"/>
      <c r="VK59" s="83"/>
      <c r="VL59" s="84" t="s">
        <v>116</v>
      </c>
      <c r="VM59" s="84"/>
      <c r="VN59" s="85">
        <f>COUNTIF(VG8:VN52,"K2")+VN130</f>
        <v>0</v>
      </c>
      <c r="VP59" s="80" t="s">
        <v>129</v>
      </c>
      <c r="VQ59" s="81"/>
      <c r="VR59" s="81"/>
      <c r="VS59" s="81"/>
      <c r="VT59" s="83"/>
      <c r="VU59" s="84" t="s">
        <v>116</v>
      </c>
      <c r="VV59" s="84"/>
      <c r="VW59" s="85">
        <f>COUNTIF(VP8:VW52,"K2")+VW130</f>
        <v>0</v>
      </c>
      <c r="VX59" s="80" t="s">
        <v>129</v>
      </c>
      <c r="VY59" s="81"/>
      <c r="VZ59" s="81"/>
      <c r="WA59" s="81"/>
      <c r="WB59" s="83"/>
      <c r="WC59" s="84" t="s">
        <v>116</v>
      </c>
      <c r="WD59" s="84"/>
      <c r="WE59" s="85">
        <f>COUNTIF(VX8:WE52,"K2")+WE130</f>
        <v>0</v>
      </c>
      <c r="WG59" s="80" t="s">
        <v>129</v>
      </c>
      <c r="WH59" s="81"/>
      <c r="WI59" s="81"/>
      <c r="WJ59" s="81"/>
      <c r="WK59" s="83"/>
      <c r="WL59" s="84" t="s">
        <v>116</v>
      </c>
      <c r="WM59" s="84"/>
      <c r="WN59" s="85">
        <f>COUNTIF(WG8:WN52,"K2")+WN130</f>
        <v>0</v>
      </c>
      <c r="WO59" s="80" t="s">
        <v>129</v>
      </c>
      <c r="WP59" s="81"/>
      <c r="WQ59" s="81"/>
      <c r="WR59" s="81"/>
      <c r="WS59" s="83"/>
      <c r="WT59" s="84" t="s">
        <v>116</v>
      </c>
      <c r="WU59" s="84"/>
      <c r="WV59" s="85">
        <f>COUNTIF(WO8:WV52,"K2")+WV130</f>
        <v>0</v>
      </c>
      <c r="WX59" s="80" t="s">
        <v>129</v>
      </c>
      <c r="WY59" s="81"/>
      <c r="WZ59" s="81"/>
      <c r="XA59" s="81"/>
      <c r="XB59" s="83"/>
      <c r="XC59" s="84" t="s">
        <v>116</v>
      </c>
      <c r="XD59" s="84"/>
      <c r="XE59" s="85">
        <f>COUNTIF(WX8:XE52,"K2")+XE130</f>
        <v>0</v>
      </c>
      <c r="XF59" s="80" t="s">
        <v>129</v>
      </c>
      <c r="XG59" s="81"/>
      <c r="XH59" s="81"/>
      <c r="XI59" s="81"/>
      <c r="XJ59" s="83"/>
      <c r="XK59" s="84" t="s">
        <v>116</v>
      </c>
      <c r="XL59" s="84"/>
      <c r="XM59" s="85">
        <f>COUNTIF(XF8:XM52,"K2")+XM130</f>
        <v>0</v>
      </c>
      <c r="XO59" s="80" t="s">
        <v>129</v>
      </c>
      <c r="XP59" s="81"/>
      <c r="XQ59" s="81"/>
      <c r="XR59" s="81"/>
      <c r="XS59" s="83"/>
      <c r="XT59" s="84" t="s">
        <v>116</v>
      </c>
      <c r="XU59" s="84"/>
      <c r="XV59" s="85">
        <f>COUNTIF(XO8:XV52,"K2")+XV130</f>
        <v>0</v>
      </c>
      <c r="XW59" s="80" t="s">
        <v>129</v>
      </c>
      <c r="XX59" s="81"/>
      <c r="XY59" s="81"/>
      <c r="XZ59" s="81"/>
      <c r="YA59" s="83"/>
      <c r="YB59" s="84" t="s">
        <v>116</v>
      </c>
      <c r="YC59" s="84"/>
      <c r="YD59" s="85">
        <f>COUNTIF(XW8:YD52,"K2")+YD130</f>
        <v>0</v>
      </c>
      <c r="YF59" s="80" t="s">
        <v>129</v>
      </c>
      <c r="YG59" s="81"/>
      <c r="YH59" s="81"/>
      <c r="YI59" s="81"/>
      <c r="YJ59" s="83"/>
      <c r="YK59" s="84" t="s">
        <v>116</v>
      </c>
      <c r="YL59" s="84"/>
      <c r="YM59" s="85">
        <f>COUNTIF(YF8:YM52,"K2")+YM130</f>
        <v>0</v>
      </c>
      <c r="YN59" s="80" t="s">
        <v>129</v>
      </c>
      <c r="YO59" s="81"/>
      <c r="YP59" s="81"/>
      <c r="YQ59" s="81"/>
      <c r="YR59" s="83"/>
      <c r="YS59" s="84" t="s">
        <v>116</v>
      </c>
      <c r="YT59" s="84"/>
      <c r="YU59" s="85">
        <f>COUNTIF(YN8:YU52,"K2")+YU130</f>
        <v>0</v>
      </c>
      <c r="YW59" s="80" t="s">
        <v>129</v>
      </c>
      <c r="YX59" s="81"/>
      <c r="YY59" s="81"/>
      <c r="YZ59" s="81"/>
      <c r="ZA59" s="83"/>
      <c r="ZB59" s="84" t="s">
        <v>116</v>
      </c>
      <c r="ZC59" s="84"/>
      <c r="ZD59" s="85">
        <f>COUNTIF(YW8:ZD52,"K2")+ZD130</f>
        <v>0</v>
      </c>
      <c r="ZM59" s="80" t="s">
        <v>129</v>
      </c>
      <c r="ZN59" s="81"/>
      <c r="ZO59" s="81"/>
      <c r="ZP59" s="81"/>
      <c r="ZQ59" s="83"/>
      <c r="ZR59" s="84" t="s">
        <v>116</v>
      </c>
      <c r="ZS59" s="84"/>
      <c r="ZT59" s="85">
        <f>COUNTIF(ZM8:ZT52,"K2")+ZT130</f>
        <v>0</v>
      </c>
      <c r="ZV59" s="80" t="s">
        <v>129</v>
      </c>
      <c r="ZW59" s="81"/>
      <c r="ZX59" s="81"/>
      <c r="ZY59" s="81"/>
      <c r="ZZ59" s="83"/>
      <c r="AAA59" s="84" t="s">
        <v>116</v>
      </c>
      <c r="AAB59" s="84"/>
      <c r="AAC59" s="85">
        <f>COUNTIF(ZV8:AAC52,"K2")+AAC130</f>
        <v>0</v>
      </c>
      <c r="AAD59" s="80" t="s">
        <v>129</v>
      </c>
      <c r="AAE59" s="81"/>
      <c r="AAF59" s="81"/>
      <c r="AAG59" s="81"/>
      <c r="AAH59" s="83"/>
      <c r="AAI59" s="84" t="s">
        <v>116</v>
      </c>
      <c r="AAJ59" s="84"/>
      <c r="AAK59" s="85">
        <f>COUNTIF(AAD8:AAK52,"K2")+AAK130</f>
        <v>0</v>
      </c>
      <c r="AAM59" s="80" t="s">
        <v>129</v>
      </c>
      <c r="AAN59" s="81"/>
      <c r="AAO59" s="81"/>
      <c r="AAP59" s="81"/>
      <c r="AAQ59" s="83"/>
      <c r="AAR59" s="84" t="s">
        <v>116</v>
      </c>
      <c r="AAS59" s="84"/>
      <c r="AAT59" s="85">
        <f>COUNTIF(AAM8:AAT52,"K2")+AAT130</f>
        <v>0</v>
      </c>
      <c r="AAU59" s="80" t="s">
        <v>129</v>
      </c>
      <c r="AAV59" s="81"/>
      <c r="AAW59" s="81"/>
      <c r="AAX59" s="81"/>
      <c r="AAY59" s="83"/>
      <c r="AAZ59" s="84" t="s">
        <v>116</v>
      </c>
      <c r="ABA59" s="84"/>
      <c r="ABB59" s="85">
        <f>COUNTIF(AAU8:ABB52,"K2")+ABB130</f>
        <v>0</v>
      </c>
      <c r="ABD59" s="80" t="s">
        <v>129</v>
      </c>
      <c r="ABE59" s="81"/>
      <c r="ABF59" s="81"/>
      <c r="ABG59" s="81"/>
      <c r="ABH59" s="83"/>
      <c r="ABI59" s="84" t="s">
        <v>116</v>
      </c>
      <c r="ABJ59" s="84"/>
      <c r="ABK59" s="85">
        <f>COUNTIF(ABD8:ABK52,"K2")+ABK130</f>
        <v>0</v>
      </c>
      <c r="ABL59" s="80" t="s">
        <v>129</v>
      </c>
      <c r="ABM59" s="81"/>
      <c r="ABN59" s="81"/>
      <c r="ABO59" s="81"/>
      <c r="ABP59" s="83"/>
      <c r="ABQ59" s="84" t="s">
        <v>116</v>
      </c>
      <c r="ABR59" s="84"/>
      <c r="ABS59" s="85">
        <f>COUNTIF(ABL8:ABS52,"K2")+ABS130</f>
        <v>0</v>
      </c>
      <c r="ABU59" s="80" t="s">
        <v>129</v>
      </c>
      <c r="ABV59" s="81"/>
      <c r="ABW59" s="81"/>
      <c r="ABX59" s="81"/>
      <c r="ABY59" s="83"/>
      <c r="ABZ59" s="84" t="s">
        <v>116</v>
      </c>
      <c r="ACA59" s="84"/>
      <c r="ACB59" s="85">
        <f>COUNTIF(ABU8:ACB52,"K2")+ACB130</f>
        <v>0</v>
      </c>
      <c r="ACC59" s="80" t="s">
        <v>129</v>
      </c>
      <c r="ACD59" s="81"/>
      <c r="ACE59" s="81"/>
      <c r="ACF59" s="81"/>
      <c r="ACG59" s="83"/>
      <c r="ACH59" s="84" t="s">
        <v>116</v>
      </c>
      <c r="ACI59" s="84"/>
      <c r="ACJ59" s="85">
        <f>COUNTIF(ACC8:ACJ52,"K2")+ACJ130</f>
        <v>0</v>
      </c>
      <c r="ACL59" s="80" t="s">
        <v>129</v>
      </c>
      <c r="ACM59" s="81"/>
      <c r="ACN59" s="81"/>
      <c r="ACO59" s="81"/>
      <c r="ACP59" s="83"/>
      <c r="ACQ59" s="84" t="s">
        <v>116</v>
      </c>
      <c r="ACR59" s="84"/>
      <c r="ACS59" s="85">
        <f>COUNTIF(ACL8:ACS52,"K2")+ACS130</f>
        <v>0</v>
      </c>
      <c r="ACT59" s="80" t="s">
        <v>129</v>
      </c>
      <c r="ACU59" s="81"/>
      <c r="ACV59" s="81"/>
      <c r="ACW59" s="81"/>
      <c r="ACX59" s="83"/>
      <c r="ACY59" s="84" t="s">
        <v>116</v>
      </c>
      <c r="ACZ59" s="84"/>
      <c r="ADA59" s="85">
        <f>COUNTIF(ACT8:ADA52,"K2")+ADA130</f>
        <v>0</v>
      </c>
      <c r="ADC59" s="80" t="s">
        <v>129</v>
      </c>
      <c r="ADD59" s="81"/>
      <c r="ADE59" s="81"/>
      <c r="ADF59" s="81"/>
      <c r="ADG59" s="83"/>
      <c r="ADH59" s="84" t="s">
        <v>116</v>
      </c>
      <c r="ADI59" s="84"/>
      <c r="ADJ59" s="85">
        <f>COUNTIF(ADC8:ADJ52,"K2")+ADJ130</f>
        <v>0</v>
      </c>
      <c r="ADK59" s="80" t="s">
        <v>129</v>
      </c>
      <c r="ADL59" s="81"/>
      <c r="ADM59" s="81"/>
      <c r="ADN59" s="81"/>
      <c r="ADO59" s="83"/>
      <c r="ADP59" s="84" t="s">
        <v>116</v>
      </c>
      <c r="ADQ59" s="84"/>
      <c r="ADR59" s="85">
        <f>COUNTIF(ADK8:ADR52,"K2")+ADR130</f>
        <v>0</v>
      </c>
      <c r="ADT59" s="80" t="s">
        <v>129</v>
      </c>
      <c r="ADU59" s="81"/>
      <c r="ADV59" s="81"/>
      <c r="ADW59" s="81"/>
      <c r="ADX59" s="83"/>
      <c r="ADY59" s="84" t="s">
        <v>116</v>
      </c>
      <c r="ADZ59" s="84"/>
      <c r="AEA59" s="85">
        <f>COUNTIF(ADT8:AEA52,"K2")+AEA130</f>
        <v>0</v>
      </c>
      <c r="AEB59" s="80" t="s">
        <v>129</v>
      </c>
      <c r="AEC59" s="81"/>
      <c r="AED59" s="81"/>
      <c r="AEE59" s="81"/>
      <c r="AEF59" s="83"/>
      <c r="AEG59" s="84" t="s">
        <v>116</v>
      </c>
      <c r="AEH59" s="84"/>
      <c r="AEI59" s="85">
        <f>COUNTIF(AEB8:AEI52,"K2")+AEI130</f>
        <v>0</v>
      </c>
      <c r="AEJ59" s="42"/>
      <c r="AEK59" s="80" t="s">
        <v>129</v>
      </c>
      <c r="AEL59" s="81"/>
      <c r="AEM59" s="81"/>
      <c r="AEN59" s="81"/>
      <c r="AEO59" s="83"/>
      <c r="AEP59" s="84" t="s">
        <v>116</v>
      </c>
      <c r="AEQ59" s="84"/>
      <c r="AER59" s="85">
        <f>COUNTIF(AEK8:AER52,"K2")+AER130</f>
        <v>0</v>
      </c>
      <c r="AES59" s="80" t="s">
        <v>129</v>
      </c>
      <c r="AET59" s="81"/>
      <c r="AEU59" s="81"/>
      <c r="AEV59" s="81"/>
      <c r="AEW59" s="83"/>
      <c r="AEX59" s="84" t="s">
        <v>116</v>
      </c>
      <c r="AEY59" s="84"/>
      <c r="AEZ59" s="85">
        <f>COUNTIF(AES8:AEZ52,"K2")+AEZ130</f>
        <v>0</v>
      </c>
      <c r="AFB59" s="80" t="s">
        <v>129</v>
      </c>
      <c r="AFC59" s="81"/>
      <c r="AFD59" s="81"/>
      <c r="AFE59" s="81"/>
      <c r="AFF59" s="83"/>
      <c r="AFG59" s="84" t="s">
        <v>116</v>
      </c>
      <c r="AFH59" s="84"/>
      <c r="AFI59" s="85">
        <f>COUNTIF(AFB8:AFI52,"K2")+AFI130</f>
        <v>0</v>
      </c>
      <c r="AFJ59" s="80" t="s">
        <v>129</v>
      </c>
      <c r="AFK59" s="81"/>
      <c r="AFL59" s="81"/>
      <c r="AFM59" s="81"/>
      <c r="AFN59" s="83"/>
      <c r="AFO59" s="84" t="s">
        <v>116</v>
      </c>
      <c r="AFP59" s="84"/>
      <c r="AFQ59" s="85">
        <f>COUNTIF(AFJ8:AFQ52,"K2")+AFQ130</f>
        <v>0</v>
      </c>
      <c r="AFR59" s="42"/>
      <c r="AFS59" s="80" t="s">
        <v>129</v>
      </c>
      <c r="AFT59" s="81"/>
      <c r="AFU59" s="81"/>
      <c r="AFV59" s="81"/>
      <c r="AFW59" s="83"/>
      <c r="AFX59" s="84" t="s">
        <v>116</v>
      </c>
      <c r="AFY59" s="84"/>
      <c r="AFZ59" s="85">
        <f>COUNTIF(AFS8:AFZ52,"K2")+AFZ130</f>
        <v>0</v>
      </c>
      <c r="AGA59" s="80" t="s">
        <v>129</v>
      </c>
      <c r="AGB59" s="81"/>
      <c r="AGC59" s="81"/>
      <c r="AGD59" s="81"/>
      <c r="AGE59" s="83"/>
      <c r="AGF59" s="84" t="s">
        <v>116</v>
      </c>
      <c r="AGG59" s="84"/>
      <c r="AGH59" s="85">
        <f>COUNTIF(AGA8:AGH52,"K2")+AGH130</f>
        <v>0</v>
      </c>
      <c r="AGJ59" s="80" t="s">
        <v>129</v>
      </c>
      <c r="AGK59" s="81"/>
      <c r="AGL59" s="81"/>
      <c r="AGM59" s="81"/>
      <c r="AGN59" s="83"/>
      <c r="AGO59" s="84" t="s">
        <v>116</v>
      </c>
      <c r="AGP59" s="84"/>
      <c r="AGQ59" s="85">
        <f>COUNTIF(AGJ8:AGQ52,"K2")+AGQ130</f>
        <v>0</v>
      </c>
      <c r="AGR59" s="80" t="s">
        <v>129</v>
      </c>
      <c r="AGS59" s="81"/>
      <c r="AGT59" s="81"/>
      <c r="AGU59" s="81"/>
      <c r="AGV59" s="83"/>
      <c r="AGW59" s="84" t="s">
        <v>116</v>
      </c>
      <c r="AGX59" s="84"/>
      <c r="AGY59" s="85">
        <f>COUNTIF(AGR8:AGY52,"K2")+AGY130</f>
        <v>0</v>
      </c>
      <c r="AHA59" s="80" t="s">
        <v>129</v>
      </c>
      <c r="AHB59" s="81"/>
      <c r="AHC59" s="81"/>
      <c r="AHD59" s="81"/>
      <c r="AHE59" s="83"/>
      <c r="AHF59" s="84" t="s">
        <v>116</v>
      </c>
      <c r="AHG59" s="84"/>
      <c r="AHH59" s="85">
        <f>COUNTIF(AHA8:AHH52,"K2")+AHH130</f>
        <v>0</v>
      </c>
      <c r="AHI59" s="80" t="s">
        <v>129</v>
      </c>
      <c r="AHJ59" s="81"/>
      <c r="AHK59" s="81"/>
      <c r="AHL59" s="81"/>
      <c r="AHM59" s="83"/>
      <c r="AHN59" s="84" t="s">
        <v>116</v>
      </c>
      <c r="AHO59" s="84"/>
      <c r="AHP59" s="85">
        <f>COUNTIF(AHI8:AHP52,"K2")+AHP130</f>
        <v>0</v>
      </c>
      <c r="AHR59" s="80" t="s">
        <v>129</v>
      </c>
      <c r="AHS59" s="81"/>
      <c r="AHT59" s="81"/>
      <c r="AHU59" s="81"/>
      <c r="AHV59" s="83"/>
      <c r="AHW59" s="84" t="s">
        <v>116</v>
      </c>
      <c r="AHX59" s="84"/>
      <c r="AHY59" s="85">
        <f>COUNTIF(AHR8:AHY52,"K2")+AHY130</f>
        <v>0</v>
      </c>
      <c r="AHZ59" s="80" t="s">
        <v>129</v>
      </c>
      <c r="AIA59" s="81"/>
      <c r="AIB59" s="81"/>
      <c r="AIC59" s="81"/>
      <c r="AID59" s="83"/>
      <c r="AIE59" s="84" t="s">
        <v>116</v>
      </c>
      <c r="AIF59" s="84"/>
      <c r="AIG59" s="85">
        <f>COUNTIF(AHZ8:AIG52,"K2")+AIG130</f>
        <v>0</v>
      </c>
    </row>
    <row r="60" spans="1:16384">
      <c r="A60" s="80" t="s">
        <v>130</v>
      </c>
      <c r="B60" s="81"/>
      <c r="C60" s="81"/>
      <c r="D60" s="81"/>
      <c r="E60" s="83"/>
      <c r="F60" s="84" t="s">
        <v>114</v>
      </c>
      <c r="G60" s="84"/>
      <c r="H60" s="85">
        <f>COUNTIF(A8:H52,"O")+H131</f>
        <v>0</v>
      </c>
      <c r="J60" s="80" t="s">
        <v>130</v>
      </c>
      <c r="K60" s="81"/>
      <c r="L60" s="81"/>
      <c r="M60" s="81"/>
      <c r="N60" s="83"/>
      <c r="O60" s="84" t="s">
        <v>114</v>
      </c>
      <c r="P60" s="84"/>
      <c r="Q60" s="85">
        <f>COUNTIF(J8:Q52,"O")+Q131</f>
        <v>0</v>
      </c>
      <c r="R60" s="80" t="s">
        <v>130</v>
      </c>
      <c r="S60" s="81"/>
      <c r="T60" s="81"/>
      <c r="U60" s="81"/>
      <c r="V60" s="83"/>
      <c r="W60" s="84" t="s">
        <v>114</v>
      </c>
      <c r="X60" s="84"/>
      <c r="Y60" s="85">
        <f>COUNTIF(R8:Y52,"O")+Y131</f>
        <v>14</v>
      </c>
      <c r="AA60" s="80" t="s">
        <v>130</v>
      </c>
      <c r="AB60" s="81"/>
      <c r="AC60" s="81"/>
      <c r="AD60" s="81"/>
      <c r="AE60" s="83"/>
      <c r="AF60" s="84" t="s">
        <v>114</v>
      </c>
      <c r="AG60" s="84"/>
      <c r="AH60" s="85">
        <f>COUNTIF(AA8:AH52,"O")+AH131</f>
        <v>10</v>
      </c>
      <c r="AI60" s="80" t="s">
        <v>130</v>
      </c>
      <c r="AJ60" s="81"/>
      <c r="AK60" s="81"/>
      <c r="AL60" s="81"/>
      <c r="AM60" s="83"/>
      <c r="AN60" s="84" t="s">
        <v>114</v>
      </c>
      <c r="AO60" s="84"/>
      <c r="AP60" s="85">
        <f>COUNTIF(AI8:AP52,"O")+AP131</f>
        <v>0</v>
      </c>
      <c r="AR60" s="80" t="s">
        <v>130</v>
      </c>
      <c r="AS60" s="81"/>
      <c r="AT60" s="81"/>
      <c r="AU60" s="81"/>
      <c r="AV60" s="83"/>
      <c r="AW60" s="84" t="s">
        <v>114</v>
      </c>
      <c r="AX60" s="84"/>
      <c r="AY60" s="85">
        <f>COUNTIF(AR8:AY52,"O")+AY131</f>
        <v>0</v>
      </c>
      <c r="AZ60" s="80" t="s">
        <v>130</v>
      </c>
      <c r="BA60" s="81"/>
      <c r="BB60" s="81"/>
      <c r="BC60" s="81"/>
      <c r="BD60" s="83"/>
      <c r="BE60" s="84" t="s">
        <v>114</v>
      </c>
      <c r="BF60" s="84"/>
      <c r="BG60" s="85">
        <f>COUNTIF(AZ8:BG52,"O")+BG131</f>
        <v>11</v>
      </c>
      <c r="BI60" s="80" t="s">
        <v>130</v>
      </c>
      <c r="BJ60" s="81"/>
      <c r="BK60" s="81"/>
      <c r="BL60" s="81"/>
      <c r="BM60" s="83"/>
      <c r="BN60" s="84" t="s">
        <v>114</v>
      </c>
      <c r="BO60" s="84"/>
      <c r="BP60" s="85">
        <f>COUNTIF(BI8:BP52,"O")+BP131</f>
        <v>7</v>
      </c>
      <c r="BQ60" s="80" t="s">
        <v>130</v>
      </c>
      <c r="BR60" s="81"/>
      <c r="BS60" s="81"/>
      <c r="BT60" s="81"/>
      <c r="BU60" s="83"/>
      <c r="BV60" s="84" t="s">
        <v>114</v>
      </c>
      <c r="BW60" s="84"/>
      <c r="BX60" s="85">
        <f>COUNTIF(BQ8:BX52,"O")+BX131</f>
        <v>0</v>
      </c>
      <c r="BZ60" s="80" t="s">
        <v>130</v>
      </c>
      <c r="CA60" s="81"/>
      <c r="CB60" s="81"/>
      <c r="CC60" s="81"/>
      <c r="CD60" s="83"/>
      <c r="CE60" s="84" t="s">
        <v>114</v>
      </c>
      <c r="CF60" s="84"/>
      <c r="CG60" s="85">
        <f>COUNTIF(BZ8:CG52,"O")+CG131</f>
        <v>0</v>
      </c>
      <c r="CH60" s="80" t="s">
        <v>130</v>
      </c>
      <c r="CI60" s="81"/>
      <c r="CJ60" s="81"/>
      <c r="CK60" s="81"/>
      <c r="CL60" s="83"/>
      <c r="CM60" s="84" t="s">
        <v>114</v>
      </c>
      <c r="CN60" s="84"/>
      <c r="CO60" s="85">
        <f>COUNTIF(CH8:CO52,"O")+CO131</f>
        <v>7</v>
      </c>
      <c r="CQ60" s="80" t="s">
        <v>130</v>
      </c>
      <c r="CR60" s="81"/>
      <c r="CS60" s="81"/>
      <c r="CT60" s="81"/>
      <c r="CU60" s="83"/>
      <c r="CV60" s="84" t="s">
        <v>114</v>
      </c>
      <c r="CW60" s="84"/>
      <c r="CX60" s="85">
        <f>COUNTIF(CQ8:CX52,"O")+CX131</f>
        <v>13</v>
      </c>
      <c r="CY60" s="80" t="s">
        <v>130</v>
      </c>
      <c r="CZ60" s="81"/>
      <c r="DA60" s="81"/>
      <c r="DB60" s="81"/>
      <c r="DC60" s="83"/>
      <c r="DD60" s="84" t="s">
        <v>114</v>
      </c>
      <c r="DE60" s="84"/>
      <c r="DF60" s="85">
        <f>COUNTIF(CY8:DF52,"O")+DF131</f>
        <v>0</v>
      </c>
      <c r="DH60" s="80" t="s">
        <v>130</v>
      </c>
      <c r="DI60" s="81"/>
      <c r="DJ60" s="81"/>
      <c r="DK60" s="81"/>
      <c r="DL60" s="83"/>
      <c r="DM60" s="84" t="s">
        <v>114</v>
      </c>
      <c r="DN60" s="84"/>
      <c r="DO60" s="85">
        <f>COUNTIF(DH8:DO52,"O")+DO131</f>
        <v>0</v>
      </c>
      <c r="DP60" s="80" t="s">
        <v>130</v>
      </c>
      <c r="DQ60" s="81"/>
      <c r="DR60" s="81"/>
      <c r="DS60" s="81"/>
      <c r="DT60" s="83"/>
      <c r="DU60" s="84" t="s">
        <v>114</v>
      </c>
      <c r="DV60" s="84"/>
      <c r="DW60" s="85">
        <f>COUNTIF(DP8:DW52,"O")+DW131</f>
        <v>4</v>
      </c>
      <c r="DY60" s="80" t="s">
        <v>130</v>
      </c>
      <c r="DZ60" s="81"/>
      <c r="EA60" s="81"/>
      <c r="EB60" s="81"/>
      <c r="EC60" s="83"/>
      <c r="ED60" s="84" t="s">
        <v>114</v>
      </c>
      <c r="EE60" s="84"/>
      <c r="EF60" s="85">
        <f>COUNTIF(DY8:EF52,"O")+EF131</f>
        <v>11</v>
      </c>
      <c r="EG60" s="80" t="s">
        <v>130</v>
      </c>
      <c r="EH60" s="81"/>
      <c r="EI60" s="81"/>
      <c r="EJ60" s="81"/>
      <c r="EK60" s="83"/>
      <c r="EL60" s="84" t="s">
        <v>114</v>
      </c>
      <c r="EM60" s="84"/>
      <c r="EN60" s="85">
        <f>COUNTIF(EG8:EN52,"O")+EN131</f>
        <v>0</v>
      </c>
      <c r="EP60" s="80" t="s">
        <v>130</v>
      </c>
      <c r="EQ60" s="81"/>
      <c r="ER60" s="81"/>
      <c r="ES60" s="81"/>
      <c r="ET60" s="83"/>
      <c r="EU60" s="84" t="s">
        <v>114</v>
      </c>
      <c r="EV60" s="84"/>
      <c r="EW60" s="85">
        <f>COUNTIF(EP8:EW52,"O")+EW131</f>
        <v>0</v>
      </c>
      <c r="EX60" s="80" t="s">
        <v>130</v>
      </c>
      <c r="EY60" s="81"/>
      <c r="EZ60" s="81"/>
      <c r="FA60" s="81"/>
      <c r="FB60" s="83"/>
      <c r="FC60" s="84" t="s">
        <v>114</v>
      </c>
      <c r="FD60" s="84"/>
      <c r="FE60" s="85">
        <f>COUNTIF(EX8:FE52,"O")+FE131</f>
        <v>4</v>
      </c>
      <c r="FG60" s="80" t="s">
        <v>130</v>
      </c>
      <c r="FH60" s="81"/>
      <c r="FI60" s="81"/>
      <c r="FJ60" s="81"/>
      <c r="FK60" s="83"/>
      <c r="FL60" s="84" t="s">
        <v>114</v>
      </c>
      <c r="FM60" s="84"/>
      <c r="FN60" s="85">
        <f>COUNTIF(FG8:FN52,"O")+FN131</f>
        <v>18</v>
      </c>
      <c r="FO60" s="80" t="s">
        <v>130</v>
      </c>
      <c r="FP60" s="81"/>
      <c r="FQ60" s="81"/>
      <c r="FR60" s="81"/>
      <c r="FS60" s="83"/>
      <c r="FT60" s="84" t="s">
        <v>114</v>
      </c>
      <c r="FU60" s="84"/>
      <c r="FV60" s="85">
        <f>COUNTIF(FO8:FV52,"O")+FV131</f>
        <v>0</v>
      </c>
      <c r="FX60" s="80" t="s">
        <v>130</v>
      </c>
      <c r="FY60" s="81"/>
      <c r="FZ60" s="81"/>
      <c r="GA60" s="81"/>
      <c r="GB60" s="83"/>
      <c r="GC60" s="84" t="s">
        <v>114</v>
      </c>
      <c r="GD60" s="84"/>
      <c r="GE60" s="85">
        <f>COUNTIF(FX8:GE52,"O")+GE131</f>
        <v>0</v>
      </c>
      <c r="GF60" s="80" t="s">
        <v>130</v>
      </c>
      <c r="GG60" s="81"/>
      <c r="GH60" s="81"/>
      <c r="GI60" s="81"/>
      <c r="GJ60" s="83"/>
      <c r="GK60" s="84" t="s">
        <v>114</v>
      </c>
      <c r="GL60" s="84"/>
      <c r="GM60" s="85">
        <f>COUNTIF(GF8:GM52,"O")+GM131</f>
        <v>8</v>
      </c>
      <c r="GO60" s="80" t="s">
        <v>130</v>
      </c>
      <c r="GP60" s="81"/>
      <c r="GQ60" s="81"/>
      <c r="GR60" s="81"/>
      <c r="GS60" s="83"/>
      <c r="GT60" s="84" t="s">
        <v>114</v>
      </c>
      <c r="GU60" s="84"/>
      <c r="GV60" s="85">
        <f>COUNTIF(GO8:GV52,"O")+GV131</f>
        <v>3</v>
      </c>
      <c r="GW60" s="80" t="s">
        <v>130</v>
      </c>
      <c r="GX60" s="81"/>
      <c r="GY60" s="81"/>
      <c r="GZ60" s="81"/>
      <c r="HA60" s="83"/>
      <c r="HB60" s="84" t="s">
        <v>114</v>
      </c>
      <c r="HC60" s="84"/>
      <c r="HD60" s="85">
        <f>COUNTIF(GW8:HD52,"O")+HD131</f>
        <v>0</v>
      </c>
      <c r="HF60" s="80" t="s">
        <v>130</v>
      </c>
      <c r="HG60" s="81"/>
      <c r="HH60" s="81"/>
      <c r="HI60" s="81"/>
      <c r="HJ60" s="83"/>
      <c r="HK60" s="84" t="s">
        <v>114</v>
      </c>
      <c r="HL60" s="84"/>
      <c r="HM60" s="85">
        <f>COUNTIF(HF8:HM52,"O")+HM131</f>
        <v>0</v>
      </c>
      <c r="HN60" s="80" t="s">
        <v>130</v>
      </c>
      <c r="HO60" s="81"/>
      <c r="HP60" s="81"/>
      <c r="HQ60" s="81"/>
      <c r="HR60" s="83"/>
      <c r="HS60" s="84" t="s">
        <v>114</v>
      </c>
      <c r="HT60" s="84"/>
      <c r="HU60" s="85">
        <f>COUNTIF(HN8:HU52,"O")+HU131</f>
        <v>0</v>
      </c>
      <c r="HW60" s="80" t="s">
        <v>130</v>
      </c>
      <c r="HX60" s="81"/>
      <c r="HY60" s="81"/>
      <c r="HZ60" s="81"/>
      <c r="IA60" s="83"/>
      <c r="IB60" s="84" t="s">
        <v>114</v>
      </c>
      <c r="IC60" s="84"/>
      <c r="ID60" s="85">
        <f>COUNTIF(HW8:ID52,"O")+ID131</f>
        <v>0</v>
      </c>
      <c r="IE60" s="80" t="s">
        <v>130</v>
      </c>
      <c r="IF60" s="81"/>
      <c r="IG60" s="81"/>
      <c r="IH60" s="81"/>
      <c r="II60" s="83"/>
      <c r="IJ60" s="84" t="s">
        <v>114</v>
      </c>
      <c r="IK60" s="84"/>
      <c r="IL60" s="85">
        <f>COUNTIF(IE8:IL52,"O")+IL131</f>
        <v>0</v>
      </c>
      <c r="IN60" s="80" t="s">
        <v>130</v>
      </c>
      <c r="IO60" s="81"/>
      <c r="IP60" s="81"/>
      <c r="IQ60" s="81"/>
      <c r="IR60" s="83"/>
      <c r="IS60" s="84" t="s">
        <v>114</v>
      </c>
      <c r="IT60" s="84"/>
      <c r="IU60" s="85">
        <f>COUNTIF(IN8:IU52,"O")+IU131</f>
        <v>0</v>
      </c>
      <c r="IV60" s="80" t="s">
        <v>130</v>
      </c>
      <c r="IW60" s="81"/>
      <c r="IX60" s="81"/>
      <c r="IY60" s="81"/>
      <c r="IZ60" s="83"/>
      <c r="JA60" s="84" t="s">
        <v>114</v>
      </c>
      <c r="JB60" s="84"/>
      <c r="JC60" s="85">
        <f>COUNTIF(IV8:JC52,"O")+JC131</f>
        <v>0</v>
      </c>
      <c r="JE60" s="80" t="s">
        <v>130</v>
      </c>
      <c r="JF60" s="81"/>
      <c r="JG60" s="81"/>
      <c r="JH60" s="81"/>
      <c r="JI60" s="83"/>
      <c r="JJ60" s="84" t="s">
        <v>114</v>
      </c>
      <c r="JK60" s="84"/>
      <c r="JL60" s="85">
        <f>COUNTIF(JE8:JL52,"O")+JL131</f>
        <v>0</v>
      </c>
      <c r="JM60" s="80" t="s">
        <v>130</v>
      </c>
      <c r="JN60" s="81"/>
      <c r="JO60" s="81"/>
      <c r="JP60" s="81"/>
      <c r="JQ60" s="83"/>
      <c r="JR60" s="84" t="s">
        <v>114</v>
      </c>
      <c r="JS60" s="84"/>
      <c r="JT60" s="85">
        <f>COUNTIF(JM8:JT52,"O")+JT131</f>
        <v>0</v>
      </c>
      <c r="JV60" s="80" t="s">
        <v>130</v>
      </c>
      <c r="JW60" s="81"/>
      <c r="JX60" s="81"/>
      <c r="JY60" s="81"/>
      <c r="JZ60" s="83"/>
      <c r="KA60" s="84" t="s">
        <v>114</v>
      </c>
      <c r="KB60" s="84"/>
      <c r="KC60" s="85">
        <f>COUNTIF(JV8:KC52,"O")+KC131</f>
        <v>0</v>
      </c>
      <c r="KD60" s="80" t="s">
        <v>130</v>
      </c>
      <c r="KE60" s="81"/>
      <c r="KF60" s="81"/>
      <c r="KG60" s="81"/>
      <c r="KH60" s="83"/>
      <c r="KI60" s="84" t="s">
        <v>114</v>
      </c>
      <c r="KJ60" s="84"/>
      <c r="KK60" s="85">
        <f>COUNTIF(KD8:KK52,"O")+KK131</f>
        <v>0</v>
      </c>
      <c r="KM60" s="80" t="s">
        <v>130</v>
      </c>
      <c r="KN60" s="81"/>
      <c r="KO60" s="81"/>
      <c r="KP60" s="81"/>
      <c r="KQ60" s="83"/>
      <c r="KR60" s="84" t="s">
        <v>114</v>
      </c>
      <c r="KS60" s="84"/>
      <c r="KT60" s="85">
        <f>COUNTIF(KM8:KT52,"O")+KT131</f>
        <v>0</v>
      </c>
      <c r="KU60" s="80" t="s">
        <v>130</v>
      </c>
      <c r="KV60" s="81"/>
      <c r="KW60" s="81"/>
      <c r="KX60" s="81"/>
      <c r="KY60" s="83"/>
      <c r="KZ60" s="84" t="s">
        <v>114</v>
      </c>
      <c r="LA60" s="84"/>
      <c r="LB60" s="85">
        <f>COUNTIF(KU8:LB52,"O")+LB131</f>
        <v>0</v>
      </c>
      <c r="LD60" s="80" t="s">
        <v>130</v>
      </c>
      <c r="LE60" s="81"/>
      <c r="LF60" s="81"/>
      <c r="LG60" s="81"/>
      <c r="LH60" s="83"/>
      <c r="LI60" s="84" t="s">
        <v>114</v>
      </c>
      <c r="LJ60" s="84"/>
      <c r="LK60" s="85">
        <f>COUNTIF(LD8:LK52,"O")+LK131</f>
        <v>0</v>
      </c>
      <c r="LL60" s="80" t="s">
        <v>130</v>
      </c>
      <c r="LM60" s="81"/>
      <c r="LN60" s="81"/>
      <c r="LO60" s="81"/>
      <c r="LP60" s="83"/>
      <c r="LQ60" s="84" t="s">
        <v>114</v>
      </c>
      <c r="LR60" s="84"/>
      <c r="LS60" s="85">
        <f>COUNTIF(LL8:LS52,"O")+LS131</f>
        <v>0</v>
      </c>
      <c r="LU60" s="80" t="s">
        <v>130</v>
      </c>
      <c r="LV60" s="81"/>
      <c r="LW60" s="81"/>
      <c r="LX60" s="81"/>
      <c r="LY60" s="83"/>
      <c r="LZ60" s="84" t="s">
        <v>114</v>
      </c>
      <c r="MA60" s="84"/>
      <c r="MB60" s="85">
        <f>COUNTIF(LU8:MB52,"O")+MB131</f>
        <v>0</v>
      </c>
      <c r="MC60" s="80" t="s">
        <v>130</v>
      </c>
      <c r="MD60" s="81"/>
      <c r="ME60" s="81"/>
      <c r="MF60" s="81"/>
      <c r="MG60" s="83"/>
      <c r="MH60" s="84" t="s">
        <v>114</v>
      </c>
      <c r="MI60" s="84"/>
      <c r="MJ60" s="85">
        <f>COUNTIF(MC8:MJ52,"O")+MJ131</f>
        <v>0</v>
      </c>
      <c r="ML60" s="80" t="s">
        <v>130</v>
      </c>
      <c r="MM60" s="81"/>
      <c r="MN60" s="81"/>
      <c r="MO60" s="81"/>
      <c r="MP60" s="83"/>
      <c r="MQ60" s="84" t="s">
        <v>114</v>
      </c>
      <c r="MR60" s="84"/>
      <c r="MS60" s="85">
        <f>COUNTIF(ML8:MS52,"O")+MS131</f>
        <v>0</v>
      </c>
      <c r="MT60" s="80" t="s">
        <v>130</v>
      </c>
      <c r="MU60" s="81"/>
      <c r="MV60" s="81"/>
      <c r="MW60" s="81"/>
      <c r="MX60" s="83"/>
      <c r="MY60" s="84" t="s">
        <v>114</v>
      </c>
      <c r="MZ60" s="84"/>
      <c r="NA60" s="85">
        <f>COUNTIF(MT8:NA52,"O")+NA131</f>
        <v>0</v>
      </c>
      <c r="NC60" s="80" t="s">
        <v>130</v>
      </c>
      <c r="ND60" s="81"/>
      <c r="NE60" s="81"/>
      <c r="NF60" s="81"/>
      <c r="NG60" s="83"/>
      <c r="NH60" s="84" t="s">
        <v>114</v>
      </c>
      <c r="NI60" s="84"/>
      <c r="NJ60" s="85">
        <f>COUNTIF(NC8:NJ52,"O")+NJ131</f>
        <v>0</v>
      </c>
      <c r="NK60" s="80" t="s">
        <v>130</v>
      </c>
      <c r="NL60" s="81"/>
      <c r="NM60" s="81"/>
      <c r="NN60" s="81"/>
      <c r="NO60" s="83"/>
      <c r="NP60" s="84" t="s">
        <v>114</v>
      </c>
      <c r="NQ60" s="84"/>
      <c r="NR60" s="85">
        <f>COUNTIF(NK8:NR52,"O")+NR131</f>
        <v>0</v>
      </c>
      <c r="NT60" s="80" t="s">
        <v>130</v>
      </c>
      <c r="NU60" s="81"/>
      <c r="NV60" s="81"/>
      <c r="NW60" s="81"/>
      <c r="NX60" s="83"/>
      <c r="NY60" s="84" t="s">
        <v>114</v>
      </c>
      <c r="NZ60" s="84"/>
      <c r="OA60" s="85">
        <f>COUNTIF(NT8:OA52,"O")+OA131</f>
        <v>0</v>
      </c>
      <c r="OB60" s="80" t="s">
        <v>130</v>
      </c>
      <c r="OC60" s="81"/>
      <c r="OD60" s="81"/>
      <c r="OE60" s="81"/>
      <c r="OF60" s="83"/>
      <c r="OG60" s="84" t="s">
        <v>114</v>
      </c>
      <c r="OH60" s="84"/>
      <c r="OI60" s="85">
        <f>COUNTIF(OB8:OI52,"O")+OI131</f>
        <v>0</v>
      </c>
      <c r="OK60" s="80" t="s">
        <v>130</v>
      </c>
      <c r="OL60" s="81"/>
      <c r="OM60" s="81"/>
      <c r="ON60" s="81"/>
      <c r="OO60" s="83"/>
      <c r="OP60" s="84" t="s">
        <v>114</v>
      </c>
      <c r="OQ60" s="84"/>
      <c r="OR60" s="85">
        <f>COUNTIF(OK8:OR52,"O")+OR131</f>
        <v>0</v>
      </c>
      <c r="OS60" s="80" t="s">
        <v>130</v>
      </c>
      <c r="OT60" s="81"/>
      <c r="OU60" s="81"/>
      <c r="OV60" s="81"/>
      <c r="OW60" s="83"/>
      <c r="OX60" s="84" t="s">
        <v>114</v>
      </c>
      <c r="OY60" s="84"/>
      <c r="OZ60" s="85">
        <f>COUNTIF(OS8:OZ52,"O")+OZ131</f>
        <v>0</v>
      </c>
      <c r="PB60" s="80" t="s">
        <v>130</v>
      </c>
      <c r="PC60" s="81"/>
      <c r="PD60" s="81"/>
      <c r="PE60" s="81"/>
      <c r="PF60" s="83"/>
      <c r="PG60" s="84" t="s">
        <v>114</v>
      </c>
      <c r="PH60" s="84"/>
      <c r="PI60" s="85">
        <f>COUNTIF(PB8:PI52,"O")+PI131</f>
        <v>0</v>
      </c>
      <c r="PJ60" s="80" t="s">
        <v>130</v>
      </c>
      <c r="PK60" s="81"/>
      <c r="PL60" s="81"/>
      <c r="PM60" s="81"/>
      <c r="PN60" s="83"/>
      <c r="PO60" s="84" t="s">
        <v>114</v>
      </c>
      <c r="PP60" s="84"/>
      <c r="PQ60" s="85">
        <f>COUNTIF(PJ8:PQ52,"O")+PQ131</f>
        <v>0</v>
      </c>
      <c r="PS60" s="80" t="s">
        <v>130</v>
      </c>
      <c r="PT60" s="81"/>
      <c r="PU60" s="81"/>
      <c r="PV60" s="81"/>
      <c r="PW60" s="83"/>
      <c r="PX60" s="84" t="s">
        <v>114</v>
      </c>
      <c r="PY60" s="84"/>
      <c r="PZ60" s="85">
        <f>COUNTIF(PS8:PZ52,"O")+PZ131</f>
        <v>0</v>
      </c>
      <c r="QA60" s="80" t="s">
        <v>130</v>
      </c>
      <c r="QB60" s="81"/>
      <c r="QC60" s="81"/>
      <c r="QD60" s="81"/>
      <c r="QE60" s="83"/>
      <c r="QF60" s="84" t="s">
        <v>114</v>
      </c>
      <c r="QG60" s="84"/>
      <c r="QH60" s="85">
        <f>COUNTIF(QA8:QH52,"O")+QH131</f>
        <v>0</v>
      </c>
      <c r="QJ60" s="80" t="s">
        <v>130</v>
      </c>
      <c r="QK60" s="81"/>
      <c r="QL60" s="81"/>
      <c r="QM60" s="81"/>
      <c r="QN60" s="83"/>
      <c r="QO60" s="84" t="s">
        <v>114</v>
      </c>
      <c r="QP60" s="84"/>
      <c r="QQ60" s="85">
        <f>COUNTIF(QJ8:QQ52,"O")+QQ131</f>
        <v>0</v>
      </c>
      <c r="QR60" s="80" t="s">
        <v>130</v>
      </c>
      <c r="QS60" s="81"/>
      <c r="QT60" s="81"/>
      <c r="QU60" s="81"/>
      <c r="QV60" s="83"/>
      <c r="QW60" s="84" t="s">
        <v>114</v>
      </c>
      <c r="QX60" s="84"/>
      <c r="QY60" s="85">
        <f>COUNTIF(QR8:QY52,"O")+QY131</f>
        <v>0</v>
      </c>
      <c r="RA60" s="80" t="s">
        <v>130</v>
      </c>
      <c r="RB60" s="81"/>
      <c r="RC60" s="81"/>
      <c r="RD60" s="81"/>
      <c r="RE60" s="83"/>
      <c r="RF60" s="84" t="s">
        <v>114</v>
      </c>
      <c r="RG60" s="84"/>
      <c r="RH60" s="85">
        <f>COUNTIF(RA8:RH52,"O")+RH131</f>
        <v>0</v>
      </c>
      <c r="RI60" s="80" t="s">
        <v>130</v>
      </c>
      <c r="RJ60" s="81"/>
      <c r="RK60" s="81"/>
      <c r="RL60" s="81"/>
      <c r="RM60" s="83"/>
      <c r="RN60" s="84" t="s">
        <v>114</v>
      </c>
      <c r="RO60" s="84"/>
      <c r="RP60" s="85">
        <f>COUNTIF(RI8:RP52,"O")+RP131</f>
        <v>0</v>
      </c>
      <c r="RR60" s="80" t="s">
        <v>130</v>
      </c>
      <c r="RS60" s="81"/>
      <c r="RT60" s="81"/>
      <c r="RU60" s="81"/>
      <c r="RV60" s="83"/>
      <c r="RW60" s="84" t="s">
        <v>114</v>
      </c>
      <c r="RX60" s="84"/>
      <c r="RY60" s="85">
        <f>COUNTIF(RR8:RY52,"O")+RY131</f>
        <v>0</v>
      </c>
      <c r="RZ60" s="80" t="s">
        <v>130</v>
      </c>
      <c r="SA60" s="81"/>
      <c r="SB60" s="81"/>
      <c r="SC60" s="81"/>
      <c r="SD60" s="83"/>
      <c r="SE60" s="84" t="s">
        <v>114</v>
      </c>
      <c r="SF60" s="84"/>
      <c r="SG60" s="85">
        <f>COUNTIF(RZ8:SG52,"O")+SG131</f>
        <v>0</v>
      </c>
      <c r="SI60" s="80" t="s">
        <v>130</v>
      </c>
      <c r="SJ60" s="81"/>
      <c r="SK60" s="81"/>
      <c r="SL60" s="81"/>
      <c r="SM60" s="83"/>
      <c r="SN60" s="84" t="s">
        <v>114</v>
      </c>
      <c r="SO60" s="84"/>
      <c r="SP60" s="85">
        <f>COUNTIF(SI8:SP52,"O")+SP131</f>
        <v>0</v>
      </c>
      <c r="SQ60" s="80" t="s">
        <v>130</v>
      </c>
      <c r="SR60" s="81"/>
      <c r="SS60" s="81"/>
      <c r="ST60" s="81"/>
      <c r="SU60" s="83"/>
      <c r="SV60" s="84" t="s">
        <v>114</v>
      </c>
      <c r="SW60" s="84"/>
      <c r="SX60" s="85">
        <f>COUNTIF(SQ8:SX52,"O")+SX131</f>
        <v>0</v>
      </c>
      <c r="SZ60" s="80" t="s">
        <v>130</v>
      </c>
      <c r="TA60" s="81"/>
      <c r="TB60" s="81"/>
      <c r="TC60" s="81"/>
      <c r="TD60" s="83"/>
      <c r="TE60" s="84" t="s">
        <v>114</v>
      </c>
      <c r="TF60" s="84"/>
      <c r="TG60" s="85">
        <f>COUNTIF(SZ8:TG52,"O")+TG131</f>
        <v>0</v>
      </c>
      <c r="TH60" s="80" t="s">
        <v>130</v>
      </c>
      <c r="TI60" s="81"/>
      <c r="TJ60" s="81"/>
      <c r="TK60" s="81"/>
      <c r="TL60" s="83"/>
      <c r="TM60" s="84" t="s">
        <v>114</v>
      </c>
      <c r="TN60" s="84"/>
      <c r="TO60" s="85">
        <f>COUNTIF(TH8:TO52,"O")+TO131</f>
        <v>0</v>
      </c>
      <c r="TQ60" s="80" t="s">
        <v>130</v>
      </c>
      <c r="TR60" s="81"/>
      <c r="TS60" s="81"/>
      <c r="TT60" s="81"/>
      <c r="TU60" s="83"/>
      <c r="TV60" s="84" t="s">
        <v>114</v>
      </c>
      <c r="TW60" s="84"/>
      <c r="TX60" s="85">
        <f>COUNTIF(TQ8:TX52,"O")+TX131</f>
        <v>0</v>
      </c>
      <c r="TY60" s="80" t="s">
        <v>130</v>
      </c>
      <c r="TZ60" s="81"/>
      <c r="UA60" s="81"/>
      <c r="UB60" s="81"/>
      <c r="UC60" s="83"/>
      <c r="UD60" s="84" t="s">
        <v>114</v>
      </c>
      <c r="UE60" s="84"/>
      <c r="UF60" s="85">
        <f>COUNTIF(TY8:UF52,"O")+UF131</f>
        <v>0</v>
      </c>
      <c r="UH60" s="80" t="s">
        <v>130</v>
      </c>
      <c r="UI60" s="81"/>
      <c r="UJ60" s="81"/>
      <c r="UK60" s="81"/>
      <c r="UL60" s="83"/>
      <c r="UM60" s="84" t="s">
        <v>114</v>
      </c>
      <c r="UN60" s="84"/>
      <c r="UO60" s="85">
        <f>COUNTIF(UH8:UO52,"O")+UO131</f>
        <v>0</v>
      </c>
      <c r="UP60" s="80" t="s">
        <v>130</v>
      </c>
      <c r="UQ60" s="81"/>
      <c r="UR60" s="81"/>
      <c r="US60" s="81"/>
      <c r="UT60" s="83"/>
      <c r="UU60" s="84" t="s">
        <v>114</v>
      </c>
      <c r="UV60" s="84"/>
      <c r="UW60" s="85">
        <f>COUNTIF(UP8:UW52,"O")+UW131</f>
        <v>0</v>
      </c>
      <c r="UY60" s="80" t="s">
        <v>130</v>
      </c>
      <c r="UZ60" s="81"/>
      <c r="VA60" s="81"/>
      <c r="VB60" s="81"/>
      <c r="VC60" s="83"/>
      <c r="VD60" s="84" t="s">
        <v>114</v>
      </c>
      <c r="VE60" s="84"/>
      <c r="VF60" s="85">
        <f>COUNTIF(UY8:VF52,"O")+VF131</f>
        <v>0</v>
      </c>
      <c r="VG60" s="80" t="s">
        <v>130</v>
      </c>
      <c r="VH60" s="81"/>
      <c r="VI60" s="81"/>
      <c r="VJ60" s="81"/>
      <c r="VK60" s="83"/>
      <c r="VL60" s="84" t="s">
        <v>114</v>
      </c>
      <c r="VM60" s="84"/>
      <c r="VN60" s="85">
        <f>COUNTIF(VG8:VN52,"O")+VN131</f>
        <v>0</v>
      </c>
      <c r="VP60" s="80" t="s">
        <v>130</v>
      </c>
      <c r="VQ60" s="81"/>
      <c r="VR60" s="81"/>
      <c r="VS60" s="81"/>
      <c r="VT60" s="83"/>
      <c r="VU60" s="84" t="s">
        <v>114</v>
      </c>
      <c r="VV60" s="84"/>
      <c r="VW60" s="85">
        <f>COUNTIF(VP8:VW52,"O")+VW131</f>
        <v>0</v>
      </c>
      <c r="VX60" s="80" t="s">
        <v>130</v>
      </c>
      <c r="VY60" s="81"/>
      <c r="VZ60" s="81"/>
      <c r="WA60" s="81"/>
      <c r="WB60" s="83"/>
      <c r="WC60" s="84" t="s">
        <v>114</v>
      </c>
      <c r="WD60" s="84"/>
      <c r="WE60" s="85">
        <f>COUNTIF(VX8:WE52,"O")+WE131</f>
        <v>0</v>
      </c>
      <c r="WG60" s="80" t="s">
        <v>130</v>
      </c>
      <c r="WH60" s="81"/>
      <c r="WI60" s="81"/>
      <c r="WJ60" s="81"/>
      <c r="WK60" s="83"/>
      <c r="WL60" s="84" t="s">
        <v>114</v>
      </c>
      <c r="WM60" s="84"/>
      <c r="WN60" s="85">
        <f>COUNTIF(WG8:WN52,"O")+WN131</f>
        <v>0</v>
      </c>
      <c r="WO60" s="80" t="s">
        <v>130</v>
      </c>
      <c r="WP60" s="81"/>
      <c r="WQ60" s="81"/>
      <c r="WR60" s="81"/>
      <c r="WS60" s="83"/>
      <c r="WT60" s="84" t="s">
        <v>114</v>
      </c>
      <c r="WU60" s="84"/>
      <c r="WV60" s="85">
        <f>COUNTIF(WO8:WV52,"O")+WV131</f>
        <v>0</v>
      </c>
      <c r="WX60" s="80" t="s">
        <v>130</v>
      </c>
      <c r="WY60" s="81"/>
      <c r="WZ60" s="81"/>
      <c r="XA60" s="81"/>
      <c r="XB60" s="83"/>
      <c r="XC60" s="84" t="s">
        <v>114</v>
      </c>
      <c r="XD60" s="84"/>
      <c r="XE60" s="85">
        <f>COUNTIF(WX8:XE52,"O")+XE131</f>
        <v>0</v>
      </c>
      <c r="XF60" s="80" t="s">
        <v>130</v>
      </c>
      <c r="XG60" s="81"/>
      <c r="XH60" s="81"/>
      <c r="XI60" s="81"/>
      <c r="XJ60" s="83"/>
      <c r="XK60" s="84" t="s">
        <v>114</v>
      </c>
      <c r="XL60" s="84"/>
      <c r="XM60" s="85">
        <f>COUNTIF(XF8:XM52,"O")+XM131</f>
        <v>0</v>
      </c>
      <c r="XO60" s="80" t="s">
        <v>130</v>
      </c>
      <c r="XP60" s="81"/>
      <c r="XQ60" s="81"/>
      <c r="XR60" s="81"/>
      <c r="XS60" s="83"/>
      <c r="XT60" s="84" t="s">
        <v>114</v>
      </c>
      <c r="XU60" s="84"/>
      <c r="XV60" s="85">
        <f>COUNTIF(XO8:XV52,"O")+XV131</f>
        <v>0</v>
      </c>
      <c r="XW60" s="80" t="s">
        <v>130</v>
      </c>
      <c r="XX60" s="81"/>
      <c r="XY60" s="81"/>
      <c r="XZ60" s="81"/>
      <c r="YA60" s="83"/>
      <c r="YB60" s="84" t="s">
        <v>114</v>
      </c>
      <c r="YC60" s="84"/>
      <c r="YD60" s="85">
        <f>COUNTIF(XW8:YD52,"O")+YD131</f>
        <v>0</v>
      </c>
      <c r="YF60" s="80" t="s">
        <v>130</v>
      </c>
      <c r="YG60" s="81"/>
      <c r="YH60" s="81"/>
      <c r="YI60" s="81"/>
      <c r="YJ60" s="83"/>
      <c r="YK60" s="84" t="s">
        <v>114</v>
      </c>
      <c r="YL60" s="84"/>
      <c r="YM60" s="85">
        <f>COUNTIF(YF8:YM52,"O")+YM131</f>
        <v>0</v>
      </c>
      <c r="YN60" s="80" t="s">
        <v>130</v>
      </c>
      <c r="YO60" s="81"/>
      <c r="YP60" s="81"/>
      <c r="YQ60" s="81"/>
      <c r="YR60" s="83"/>
      <c r="YS60" s="84" t="s">
        <v>114</v>
      </c>
      <c r="YT60" s="84"/>
      <c r="YU60" s="85">
        <f>COUNTIF(YN8:YU52,"O")+YU131</f>
        <v>0</v>
      </c>
      <c r="YW60" s="80" t="s">
        <v>130</v>
      </c>
      <c r="YX60" s="81"/>
      <c r="YY60" s="81"/>
      <c r="YZ60" s="81"/>
      <c r="ZA60" s="83"/>
      <c r="ZB60" s="84" t="s">
        <v>114</v>
      </c>
      <c r="ZC60" s="84"/>
      <c r="ZD60" s="85">
        <f>COUNTIF(YW8:ZD52,"O")+ZD131</f>
        <v>0</v>
      </c>
      <c r="ZM60" s="80" t="s">
        <v>130</v>
      </c>
      <c r="ZN60" s="81"/>
      <c r="ZO60" s="81"/>
      <c r="ZP60" s="81"/>
      <c r="ZQ60" s="83"/>
      <c r="ZR60" s="84" t="s">
        <v>114</v>
      </c>
      <c r="ZS60" s="84"/>
      <c r="ZT60" s="85">
        <f>COUNTIF(ZM8:ZT52,"O")+ZT131</f>
        <v>0</v>
      </c>
      <c r="ZV60" s="80" t="s">
        <v>130</v>
      </c>
      <c r="ZW60" s="81"/>
      <c r="ZX60" s="81"/>
      <c r="ZY60" s="81"/>
      <c r="ZZ60" s="83"/>
      <c r="AAA60" s="84" t="s">
        <v>114</v>
      </c>
      <c r="AAB60" s="84"/>
      <c r="AAC60" s="85">
        <f>COUNTIF(ZV8:AAC52,"O")+AAC131</f>
        <v>0</v>
      </c>
      <c r="AAD60" s="80" t="s">
        <v>130</v>
      </c>
      <c r="AAE60" s="81"/>
      <c r="AAF60" s="81"/>
      <c r="AAG60" s="81"/>
      <c r="AAH60" s="83"/>
      <c r="AAI60" s="84" t="s">
        <v>114</v>
      </c>
      <c r="AAJ60" s="84"/>
      <c r="AAK60" s="85">
        <f>COUNTIF(AAD8:AAK52,"O")+AAK131</f>
        <v>0</v>
      </c>
      <c r="AAM60" s="80" t="s">
        <v>130</v>
      </c>
      <c r="AAN60" s="81"/>
      <c r="AAO60" s="81"/>
      <c r="AAP60" s="81"/>
      <c r="AAQ60" s="83"/>
      <c r="AAR60" s="84" t="s">
        <v>114</v>
      </c>
      <c r="AAS60" s="84"/>
      <c r="AAT60" s="85">
        <f>COUNTIF(AAM8:AAT52,"O")+AAT131</f>
        <v>0</v>
      </c>
      <c r="AAU60" s="80" t="s">
        <v>130</v>
      </c>
      <c r="AAV60" s="81"/>
      <c r="AAW60" s="81"/>
      <c r="AAX60" s="81"/>
      <c r="AAY60" s="83"/>
      <c r="AAZ60" s="84" t="s">
        <v>114</v>
      </c>
      <c r="ABA60" s="84"/>
      <c r="ABB60" s="85">
        <f>COUNTIF(AAU8:ABB52,"O")+ABB131</f>
        <v>0</v>
      </c>
      <c r="ABD60" s="80" t="s">
        <v>130</v>
      </c>
      <c r="ABE60" s="81"/>
      <c r="ABF60" s="81"/>
      <c r="ABG60" s="81"/>
      <c r="ABH60" s="83"/>
      <c r="ABI60" s="84" t="s">
        <v>114</v>
      </c>
      <c r="ABJ60" s="84"/>
      <c r="ABK60" s="85">
        <f>COUNTIF(ABD8:ABK52,"O")+ABK131</f>
        <v>0</v>
      </c>
      <c r="ABL60" s="80" t="s">
        <v>130</v>
      </c>
      <c r="ABM60" s="81"/>
      <c r="ABN60" s="81"/>
      <c r="ABO60" s="81"/>
      <c r="ABP60" s="83"/>
      <c r="ABQ60" s="84" t="s">
        <v>114</v>
      </c>
      <c r="ABR60" s="84"/>
      <c r="ABS60" s="85">
        <f>COUNTIF(ABL8:ABS52,"O")+ABS131</f>
        <v>0</v>
      </c>
      <c r="ABU60" s="80" t="s">
        <v>130</v>
      </c>
      <c r="ABV60" s="81"/>
      <c r="ABW60" s="81"/>
      <c r="ABX60" s="81"/>
      <c r="ABY60" s="83"/>
      <c r="ABZ60" s="84" t="s">
        <v>114</v>
      </c>
      <c r="ACA60" s="84"/>
      <c r="ACB60" s="85">
        <f>COUNTIF(ABU8:ACB52,"O")+ACB131</f>
        <v>0</v>
      </c>
      <c r="ACC60" s="80" t="s">
        <v>130</v>
      </c>
      <c r="ACD60" s="81"/>
      <c r="ACE60" s="81"/>
      <c r="ACF60" s="81"/>
      <c r="ACG60" s="83"/>
      <c r="ACH60" s="84" t="s">
        <v>114</v>
      </c>
      <c r="ACI60" s="84"/>
      <c r="ACJ60" s="85">
        <f>COUNTIF(ACC8:ACJ52,"O")+ACJ131</f>
        <v>0</v>
      </c>
      <c r="ACL60" s="80" t="s">
        <v>130</v>
      </c>
      <c r="ACM60" s="81"/>
      <c r="ACN60" s="81"/>
      <c r="ACO60" s="81"/>
      <c r="ACP60" s="83"/>
      <c r="ACQ60" s="84" t="s">
        <v>114</v>
      </c>
      <c r="ACR60" s="84"/>
      <c r="ACS60" s="85">
        <f>COUNTIF(ACL8:ACS52,"O")+ACS131</f>
        <v>0</v>
      </c>
      <c r="ACT60" s="80" t="s">
        <v>130</v>
      </c>
      <c r="ACU60" s="81"/>
      <c r="ACV60" s="81"/>
      <c r="ACW60" s="81"/>
      <c r="ACX60" s="83"/>
      <c r="ACY60" s="84" t="s">
        <v>114</v>
      </c>
      <c r="ACZ60" s="84"/>
      <c r="ADA60" s="85">
        <f>COUNTIF(ACT8:ADA52,"O")+ADA131</f>
        <v>0</v>
      </c>
      <c r="ADC60" s="80" t="s">
        <v>130</v>
      </c>
      <c r="ADD60" s="81"/>
      <c r="ADE60" s="81"/>
      <c r="ADF60" s="81"/>
      <c r="ADG60" s="83"/>
      <c r="ADH60" s="84" t="s">
        <v>114</v>
      </c>
      <c r="ADI60" s="84"/>
      <c r="ADJ60" s="85">
        <f>COUNTIF(ADC8:ADJ52,"O")+ADJ131</f>
        <v>0</v>
      </c>
      <c r="ADK60" s="80" t="s">
        <v>130</v>
      </c>
      <c r="ADL60" s="81"/>
      <c r="ADM60" s="81"/>
      <c r="ADN60" s="81"/>
      <c r="ADO60" s="83"/>
      <c r="ADP60" s="84" t="s">
        <v>114</v>
      </c>
      <c r="ADQ60" s="84"/>
      <c r="ADR60" s="85">
        <f>COUNTIF(ADK8:ADR52,"O")+ADR131</f>
        <v>0</v>
      </c>
      <c r="ADT60" s="80" t="s">
        <v>130</v>
      </c>
      <c r="ADU60" s="81"/>
      <c r="ADV60" s="81"/>
      <c r="ADW60" s="81"/>
      <c r="ADX60" s="83"/>
      <c r="ADY60" s="84" t="s">
        <v>114</v>
      </c>
      <c r="ADZ60" s="84"/>
      <c r="AEA60" s="85">
        <f>COUNTIF(ADT8:AEA52,"O")+AEA131</f>
        <v>0</v>
      </c>
      <c r="AEB60" s="80" t="s">
        <v>130</v>
      </c>
      <c r="AEC60" s="81"/>
      <c r="AED60" s="81"/>
      <c r="AEE60" s="81"/>
      <c r="AEF60" s="83"/>
      <c r="AEG60" s="84" t="s">
        <v>114</v>
      </c>
      <c r="AEH60" s="84"/>
      <c r="AEI60" s="85">
        <f>COUNTIF(AEB8:AEI52,"O")+AEI131</f>
        <v>0</v>
      </c>
      <c r="AEJ60" s="42"/>
      <c r="AEK60" s="80" t="s">
        <v>130</v>
      </c>
      <c r="AEL60" s="81"/>
      <c r="AEM60" s="81"/>
      <c r="AEN60" s="81"/>
      <c r="AEO60" s="83"/>
      <c r="AEP60" s="84" t="s">
        <v>114</v>
      </c>
      <c r="AEQ60" s="84"/>
      <c r="AER60" s="85">
        <f>COUNTIF(AEK8:AER52,"O")+AER131</f>
        <v>0</v>
      </c>
      <c r="AES60" s="80" t="s">
        <v>130</v>
      </c>
      <c r="AET60" s="81"/>
      <c r="AEU60" s="81"/>
      <c r="AEV60" s="81"/>
      <c r="AEW60" s="83"/>
      <c r="AEX60" s="84" t="s">
        <v>114</v>
      </c>
      <c r="AEY60" s="84"/>
      <c r="AEZ60" s="85">
        <f>COUNTIF(AES8:AEZ52,"O")+AEZ131</f>
        <v>0</v>
      </c>
      <c r="AFB60" s="80" t="s">
        <v>130</v>
      </c>
      <c r="AFC60" s="81"/>
      <c r="AFD60" s="81"/>
      <c r="AFE60" s="81"/>
      <c r="AFF60" s="83"/>
      <c r="AFG60" s="84" t="s">
        <v>114</v>
      </c>
      <c r="AFH60" s="84"/>
      <c r="AFI60" s="85">
        <f>COUNTIF(AFB8:AFI52,"O")+AFI131</f>
        <v>0</v>
      </c>
      <c r="AFJ60" s="80" t="s">
        <v>130</v>
      </c>
      <c r="AFK60" s="81"/>
      <c r="AFL60" s="81"/>
      <c r="AFM60" s="81"/>
      <c r="AFN60" s="83"/>
      <c r="AFO60" s="84" t="s">
        <v>114</v>
      </c>
      <c r="AFP60" s="84"/>
      <c r="AFQ60" s="85">
        <f>COUNTIF(AFJ8:AFQ52,"O")+AFQ131</f>
        <v>0</v>
      </c>
      <c r="AFR60" s="42"/>
      <c r="AFS60" s="80" t="s">
        <v>130</v>
      </c>
      <c r="AFT60" s="81"/>
      <c r="AFU60" s="81"/>
      <c r="AFV60" s="81"/>
      <c r="AFW60" s="83"/>
      <c r="AFX60" s="84" t="s">
        <v>114</v>
      </c>
      <c r="AFY60" s="84"/>
      <c r="AFZ60" s="85">
        <f>COUNTIF(AFS8:AFZ52,"O")+AFZ131</f>
        <v>0</v>
      </c>
      <c r="AGA60" s="80" t="s">
        <v>130</v>
      </c>
      <c r="AGB60" s="81"/>
      <c r="AGC60" s="81"/>
      <c r="AGD60" s="81"/>
      <c r="AGE60" s="83"/>
      <c r="AGF60" s="84" t="s">
        <v>114</v>
      </c>
      <c r="AGG60" s="84"/>
      <c r="AGH60" s="85">
        <f>COUNTIF(AGA8:AGH52,"O")+AGH131</f>
        <v>0</v>
      </c>
      <c r="AGJ60" s="80" t="s">
        <v>130</v>
      </c>
      <c r="AGK60" s="81"/>
      <c r="AGL60" s="81"/>
      <c r="AGM60" s="81"/>
      <c r="AGN60" s="83"/>
      <c r="AGO60" s="84" t="s">
        <v>114</v>
      </c>
      <c r="AGP60" s="84"/>
      <c r="AGQ60" s="85">
        <f>COUNTIF(AGJ8:AGQ52,"O")+AGQ131</f>
        <v>0</v>
      </c>
      <c r="AGR60" s="80" t="s">
        <v>130</v>
      </c>
      <c r="AGS60" s="81"/>
      <c r="AGT60" s="81"/>
      <c r="AGU60" s="81"/>
      <c r="AGV60" s="83"/>
      <c r="AGW60" s="84" t="s">
        <v>114</v>
      </c>
      <c r="AGX60" s="84"/>
      <c r="AGY60" s="85">
        <f>COUNTIF(AGR8:AGY52,"O")+AGY131</f>
        <v>0</v>
      </c>
      <c r="AHA60" s="80" t="s">
        <v>130</v>
      </c>
      <c r="AHB60" s="81"/>
      <c r="AHC60" s="81"/>
      <c r="AHD60" s="81"/>
      <c r="AHE60" s="83"/>
      <c r="AHF60" s="84" t="s">
        <v>114</v>
      </c>
      <c r="AHG60" s="84"/>
      <c r="AHH60" s="85">
        <f>COUNTIF(AHA8:AHH52,"O")+AHH131</f>
        <v>0</v>
      </c>
      <c r="AHI60" s="80" t="s">
        <v>130</v>
      </c>
      <c r="AHJ60" s="81"/>
      <c r="AHK60" s="81"/>
      <c r="AHL60" s="81"/>
      <c r="AHM60" s="83"/>
      <c r="AHN60" s="84" t="s">
        <v>114</v>
      </c>
      <c r="AHO60" s="84"/>
      <c r="AHP60" s="85">
        <f>COUNTIF(AHI8:AHP52,"O")+AHP131</f>
        <v>0</v>
      </c>
      <c r="AHR60" s="80" t="s">
        <v>130</v>
      </c>
      <c r="AHS60" s="81"/>
      <c r="AHT60" s="81"/>
      <c r="AHU60" s="81"/>
      <c r="AHV60" s="83"/>
      <c r="AHW60" s="84" t="s">
        <v>114</v>
      </c>
      <c r="AHX60" s="84"/>
      <c r="AHY60" s="85">
        <f>COUNTIF(AHR8:AHY52,"O")+AHY131</f>
        <v>0</v>
      </c>
      <c r="AHZ60" s="80" t="s">
        <v>130</v>
      </c>
      <c r="AIA60" s="81"/>
      <c r="AIB60" s="81"/>
      <c r="AIC60" s="81"/>
      <c r="AID60" s="83"/>
      <c r="AIE60" s="84" t="s">
        <v>114</v>
      </c>
      <c r="AIF60" s="84"/>
      <c r="AIG60" s="85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64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68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81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82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91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91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90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92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94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92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82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82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4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4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4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6"/>
      <c r="ZE62" s="97" t="s">
        <v>126</v>
      </c>
      <c r="ZF62" s="98"/>
      <c r="ZG62" s="98"/>
      <c r="ZH62" s="98"/>
      <c r="ZI62" s="99"/>
      <c r="ZJ62" s="100" t="s">
        <v>113</v>
      </c>
      <c r="ZK62" s="100"/>
      <c r="ZL62" s="101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6"/>
      <c r="ZN62" s="96"/>
      <c r="ZO62" s="96"/>
      <c r="ZP62" s="96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6"/>
      <c r="AAV62" s="96"/>
      <c r="AAW62" s="96"/>
      <c r="AAX62" s="96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6"/>
      <c r="ACD62" s="96"/>
      <c r="ACE62" s="96"/>
      <c r="ACF62" s="96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6"/>
      <c r="ZE63" s="97" t="s">
        <v>131</v>
      </c>
      <c r="ZF63" s="98"/>
      <c r="ZG63" s="98"/>
      <c r="ZH63" s="98"/>
      <c r="ZI63" s="99"/>
      <c r="ZJ63" s="100" t="s">
        <v>115</v>
      </c>
      <c r="ZK63" s="100"/>
      <c r="ZL63" s="101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6"/>
      <c r="ZN63" s="96"/>
      <c r="ZO63" s="96"/>
      <c r="ZP63" s="96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6"/>
      <c r="AAV63" s="96"/>
      <c r="AAW63" s="96"/>
      <c r="AAX63" s="96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6"/>
      <c r="ACD63" s="96"/>
      <c r="ACE63" s="96"/>
      <c r="ACF63" s="96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6"/>
      <c r="ZE64" s="97" t="s">
        <v>132</v>
      </c>
      <c r="ZF64" s="98"/>
      <c r="ZG64" s="98"/>
      <c r="ZH64" s="98"/>
      <c r="ZI64" s="99"/>
      <c r="ZJ64" s="100" t="s">
        <v>133</v>
      </c>
      <c r="ZK64" s="100"/>
      <c r="ZL64" s="101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6"/>
      <c r="ZN64" s="96"/>
      <c r="ZO64" s="96"/>
      <c r="ZP64" s="96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6"/>
      <c r="AAV64" s="96"/>
      <c r="AAW64" s="96"/>
      <c r="AAX64" s="96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6"/>
      <c r="ACD64" s="96"/>
      <c r="ACE64" s="96"/>
      <c r="ACF64" s="96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6"/>
      <c r="ZE65" s="97" t="s">
        <v>134</v>
      </c>
      <c r="ZF65" s="98"/>
      <c r="ZG65" s="98"/>
      <c r="ZH65" s="98"/>
      <c r="ZI65" s="99"/>
      <c r="ZJ65" s="100" t="s">
        <v>135</v>
      </c>
      <c r="ZK65" s="100"/>
      <c r="ZL65" s="101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6"/>
      <c r="ZN65" s="96"/>
      <c r="ZO65" s="96"/>
      <c r="ZP65" s="96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6"/>
      <c r="AAV65" s="96"/>
      <c r="AAW65" s="96"/>
      <c r="AAX65" s="96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6"/>
      <c r="ACD65" s="96"/>
      <c r="ACE65" s="96"/>
      <c r="ACF65" s="96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6"/>
      <c r="ZE66" s="97" t="s">
        <v>130</v>
      </c>
      <c r="ZF66" s="98"/>
      <c r="ZG66" s="98"/>
      <c r="ZH66" s="98"/>
      <c r="ZI66" s="99"/>
      <c r="ZJ66" s="100" t="s">
        <v>114</v>
      </c>
      <c r="ZK66" s="100"/>
      <c r="ZL66" s="101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6"/>
      <c r="ZN66" s="96"/>
      <c r="ZO66" s="96"/>
      <c r="ZP66" s="96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6"/>
      <c r="AAV66" s="96"/>
      <c r="AAW66" s="96"/>
      <c r="AAX66" s="96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6"/>
      <c r="ACD66" s="96"/>
      <c r="ACE66" s="96"/>
      <c r="ACF66" s="96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6"/>
      <c r="ZE67" s="96"/>
      <c r="ZF67" s="96"/>
      <c r="ZG67" s="96"/>
      <c r="ZH67" s="96"/>
      <c r="ZI67" s="96"/>
      <c r="ZJ67" s="96"/>
      <c r="ZK67" s="96"/>
      <c r="ZL67" s="10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6"/>
      <c r="ZN67" s="96"/>
      <c r="ZO67" s="96"/>
      <c r="ZP67" s="96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6"/>
      <c r="AAV67" s="96"/>
      <c r="AAW67" s="96"/>
      <c r="AAX67" s="96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6"/>
      <c r="ACD67" s="96"/>
      <c r="ACE67" s="96"/>
      <c r="ACF67" s="96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6"/>
      <c r="ZE68" s="96"/>
      <c r="ZF68" s="96"/>
      <c r="ZG68" s="96"/>
      <c r="ZH68" s="96"/>
      <c r="ZI68" s="96"/>
      <c r="ZJ68" s="96"/>
      <c r="ZK68" s="96"/>
      <c r="ZL68" s="96"/>
      <c r="ZM68" s="96"/>
      <c r="ZN68" s="96"/>
      <c r="ZO68" s="96"/>
      <c r="ZP68" s="96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6"/>
      <c r="AAV68" s="96"/>
      <c r="AAW68" s="96"/>
      <c r="AAX68" s="96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6"/>
      <c r="ACD68" s="96"/>
      <c r="ACE68" s="96"/>
      <c r="ACF68" s="96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6"/>
      <c r="ZE69" s="96"/>
      <c r="ZF69" s="96"/>
      <c r="ZG69" s="96"/>
      <c r="ZH69" s="96"/>
      <c r="ZI69" s="96"/>
      <c r="ZJ69" s="96"/>
      <c r="ZK69" s="96"/>
      <c r="ZL69" s="96"/>
      <c r="ZM69" s="96"/>
      <c r="ZN69" s="96"/>
      <c r="ZO69" s="96"/>
      <c r="ZP69" s="96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6"/>
      <c r="AAV69" s="96"/>
      <c r="AAW69" s="96"/>
      <c r="AAX69" s="96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6"/>
      <c r="ACD69" s="96"/>
      <c r="ACE69" s="96"/>
      <c r="ACF69" s="96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3" t="s">
        <v>0</v>
      </c>
      <c r="O72" s="113"/>
      <c r="P72" s="113"/>
      <c r="Q72" s="113"/>
      <c r="AE72" s="113" t="str">
        <f>N72</f>
        <v>Biểu mẫu 01-2025</v>
      </c>
      <c r="AF72" s="113"/>
      <c r="AG72" s="113"/>
      <c r="AH72" s="113"/>
      <c r="AV72" s="113" t="str">
        <f>AE72</f>
        <v>Biểu mẫu 01-2025</v>
      </c>
      <c r="AW72" s="113"/>
      <c r="AX72" s="113"/>
      <c r="AY72" s="113"/>
      <c r="BM72" s="113" t="str">
        <f>AV72</f>
        <v>Biểu mẫu 01-2025</v>
      </c>
      <c r="BN72" s="113"/>
      <c r="BO72" s="113"/>
      <c r="BP72" s="113"/>
      <c r="CD72" s="113" t="str">
        <f t="shared" ref="CD72" si="381">BM72</f>
        <v>Biểu mẫu 01-2025</v>
      </c>
      <c r="CE72" s="113"/>
      <c r="CF72" s="113"/>
      <c r="CG72" s="113"/>
      <c r="CH72" s="42"/>
      <c r="CU72" s="113" t="str">
        <f t="shared" ref="CU72" si="382">CD72</f>
        <v>Biểu mẫu 01-2025</v>
      </c>
      <c r="CV72" s="113"/>
      <c r="CW72" s="113"/>
      <c r="CX72" s="113"/>
      <c r="DL72" s="113" t="str">
        <f t="shared" ref="DL72" si="383">CU72</f>
        <v>Biểu mẫu 01-2025</v>
      </c>
      <c r="DM72" s="113"/>
      <c r="DN72" s="113"/>
      <c r="DO72" s="113"/>
      <c r="EC72" s="113" t="str">
        <f t="shared" ref="EC72" si="384">DL72</f>
        <v>Biểu mẫu 01-2025</v>
      </c>
      <c r="ED72" s="113"/>
      <c r="EE72" s="113"/>
      <c r="EF72" s="113"/>
      <c r="ET72" s="113" t="str">
        <f t="shared" ref="ET72" si="385">EC72</f>
        <v>Biểu mẫu 01-2025</v>
      </c>
      <c r="EU72" s="113"/>
      <c r="EV72" s="113"/>
      <c r="EW72" s="113"/>
      <c r="FK72" s="113" t="str">
        <f t="shared" ref="FK72" si="386">ET72</f>
        <v>Biểu mẫu 01-2025</v>
      </c>
      <c r="FL72" s="113"/>
      <c r="FM72" s="113"/>
      <c r="FN72" s="113"/>
      <c r="GB72" s="113" t="str">
        <f>FK72</f>
        <v>Biểu mẫu 01-2025</v>
      </c>
      <c r="GC72" s="113"/>
      <c r="GD72" s="113"/>
      <c r="GE72" s="113"/>
      <c r="GS72" s="113" t="str">
        <f t="shared" ref="GS72" si="387">GB72</f>
        <v>Biểu mẫu 01-2025</v>
      </c>
      <c r="GT72" s="113"/>
      <c r="GU72" s="113"/>
      <c r="GV72" s="113"/>
      <c r="HJ72" s="113" t="str">
        <f t="shared" ref="HJ72" si="388">GS72</f>
        <v>Biểu mẫu 01-2025</v>
      </c>
      <c r="HK72" s="113"/>
      <c r="HL72" s="113"/>
      <c r="HM72" s="113"/>
      <c r="IA72" s="113" t="str">
        <f t="shared" ref="IA72" si="389">HJ72</f>
        <v>Biểu mẫu 01-2025</v>
      </c>
      <c r="IB72" s="113"/>
      <c r="IC72" s="113"/>
      <c r="ID72" s="113"/>
      <c r="IR72" s="113" t="str">
        <f t="shared" ref="IR72" si="390">IA72</f>
        <v>Biểu mẫu 01-2025</v>
      </c>
      <c r="IS72" s="113"/>
      <c r="IT72" s="113"/>
      <c r="IU72" s="113"/>
      <c r="JI72" s="113" t="str">
        <f t="shared" ref="JI72" si="391">IR72</f>
        <v>Biểu mẫu 01-2025</v>
      </c>
      <c r="JJ72" s="113"/>
      <c r="JK72" s="113"/>
      <c r="JL72" s="113"/>
      <c r="JZ72" s="113" t="str">
        <f t="shared" ref="JZ72" si="392">JI72</f>
        <v>Biểu mẫu 01-2025</v>
      </c>
      <c r="KA72" s="113"/>
      <c r="KB72" s="113"/>
      <c r="KC72" s="113"/>
      <c r="KH72" s="113">
        <f>JQ72</f>
        <v>0</v>
      </c>
      <c r="KI72" s="113"/>
      <c r="KJ72" s="113"/>
      <c r="KK72" s="113"/>
      <c r="KQ72" s="113" t="str">
        <f t="shared" ref="KQ72" si="393">JZ72</f>
        <v>Biểu mẫu 01-2025</v>
      </c>
      <c r="KR72" s="113"/>
      <c r="KS72" s="113"/>
      <c r="KT72" s="113"/>
      <c r="LY72" s="113" t="e">
        <f>#REF!</f>
        <v>#REF!</v>
      </c>
      <c r="LZ72" s="113"/>
      <c r="MA72" s="113"/>
      <c r="MB72" s="113"/>
      <c r="MP72" s="113" t="e">
        <f t="shared" ref="MP72" si="394">LY72</f>
        <v>#REF!</v>
      </c>
      <c r="MQ72" s="113"/>
      <c r="MR72" s="113"/>
      <c r="MS72" s="113"/>
      <c r="NG72" s="113" t="e">
        <f t="shared" ref="NG72" si="395">MP72</f>
        <v>#REF!</v>
      </c>
      <c r="NH72" s="113"/>
      <c r="NI72" s="113"/>
      <c r="NJ72" s="113"/>
      <c r="NX72" s="113" t="e">
        <f t="shared" ref="NX72" si="396">NG72</f>
        <v>#REF!</v>
      </c>
      <c r="NY72" s="113"/>
      <c r="NZ72" s="113"/>
      <c r="OA72" s="113"/>
      <c r="OO72" s="113" t="e">
        <f t="shared" ref="OO72" si="397">NX72</f>
        <v>#REF!</v>
      </c>
      <c r="OP72" s="113"/>
      <c r="OQ72" s="113"/>
      <c r="OR72" s="113"/>
      <c r="PF72" s="113" t="e">
        <f t="shared" ref="PF72" si="398">OO72</f>
        <v>#REF!</v>
      </c>
      <c r="PG72" s="113"/>
      <c r="PH72" s="113"/>
      <c r="PI72" s="113"/>
      <c r="PW72" s="113" t="e">
        <f t="shared" ref="PW72" si="399">PF72</f>
        <v>#REF!</v>
      </c>
      <c r="PX72" s="113"/>
      <c r="PY72" s="113"/>
      <c r="PZ72" s="113"/>
      <c r="QN72" s="113" t="e">
        <f t="shared" ref="QN72" si="400">PW72</f>
        <v>#REF!</v>
      </c>
      <c r="QO72" s="113"/>
      <c r="QP72" s="113"/>
      <c r="QQ72" s="113"/>
      <c r="RE72" s="113" t="e">
        <f t="shared" ref="RE72" si="401">QN72</f>
        <v>#REF!</v>
      </c>
      <c r="RF72" s="113"/>
      <c r="RG72" s="113"/>
      <c r="RH72" s="113"/>
      <c r="RV72" s="113" t="e">
        <f t="shared" ref="RV72" si="402">RE72</f>
        <v>#REF!</v>
      </c>
      <c r="RW72" s="113"/>
      <c r="RX72" s="113"/>
      <c r="RY72" s="113"/>
      <c r="SM72" s="113" t="e">
        <f t="shared" ref="SM72" si="403">RV72</f>
        <v>#REF!</v>
      </c>
      <c r="SN72" s="113"/>
      <c r="SO72" s="113"/>
      <c r="SP72" s="113"/>
      <c r="TD72" s="113" t="e">
        <f t="shared" ref="TD72" si="404">SM72</f>
        <v>#REF!</v>
      </c>
      <c r="TE72" s="113"/>
      <c r="TF72" s="113"/>
      <c r="TG72" s="113"/>
      <c r="TU72" s="113" t="e">
        <f t="shared" ref="TU72" si="405">TD72</f>
        <v>#REF!</v>
      </c>
      <c r="TV72" s="113"/>
      <c r="TW72" s="113"/>
      <c r="TX72" s="113"/>
      <c r="UL72" s="113" t="e">
        <f t="shared" ref="UL72" si="406">TU72</f>
        <v>#REF!</v>
      </c>
      <c r="UM72" s="113"/>
      <c r="UN72" s="113"/>
      <c r="UO72" s="113"/>
      <c r="VC72" s="113" t="e">
        <f t="shared" ref="VC72" si="407">UL72</f>
        <v>#REF!</v>
      </c>
      <c r="VD72" s="113"/>
      <c r="VE72" s="113"/>
      <c r="VF72" s="113"/>
      <c r="VT72" s="113" t="e">
        <f t="shared" ref="VT72" si="408">VC72</f>
        <v>#REF!</v>
      </c>
      <c r="VU72" s="113"/>
      <c r="VV72" s="113"/>
      <c r="VW72" s="113"/>
      <c r="WK72" s="113" t="e">
        <f t="shared" ref="WK72" si="409">VT72</f>
        <v>#REF!</v>
      </c>
      <c r="WL72" s="113"/>
      <c r="WM72" s="113"/>
      <c r="WN72" s="113"/>
      <c r="XB72" s="113" t="e">
        <f>WK72</f>
        <v>#REF!</v>
      </c>
      <c r="XC72" s="113"/>
      <c r="XD72" s="113"/>
      <c r="XE72" s="113"/>
      <c r="XS72" s="113" t="e">
        <f t="shared" ref="XS72" si="410">XB72</f>
        <v>#REF!</v>
      </c>
      <c r="XT72" s="113"/>
      <c r="XU72" s="113"/>
      <c r="XV72" s="113"/>
      <c r="YJ72" s="113" t="e">
        <f t="shared" ref="YJ72" si="411">XS72</f>
        <v>#REF!</v>
      </c>
      <c r="YK72" s="113"/>
      <c r="YL72" s="113"/>
      <c r="YM72" s="113"/>
      <c r="ZA72" s="113" t="e">
        <f>YJ72</f>
        <v>#REF!</v>
      </c>
      <c r="ZB72" s="113"/>
      <c r="ZC72" s="113"/>
      <c r="ZD72" s="113"/>
      <c r="ZZ72" s="113" t="e">
        <f>ZA72</f>
        <v>#REF!</v>
      </c>
      <c r="AAA72" s="113"/>
      <c r="AAB72" s="113"/>
      <c r="AAC72" s="113"/>
      <c r="AAQ72" s="113" t="e">
        <f t="shared" ref="AAQ72" si="412">ZZ72</f>
        <v>#REF!</v>
      </c>
      <c r="AAR72" s="113"/>
      <c r="AAS72" s="113"/>
      <c r="AAT72" s="113"/>
      <c r="ABH72" s="113" t="e">
        <f>AAQ72</f>
        <v>#REF!</v>
      </c>
      <c r="ABI72" s="113"/>
      <c r="ABJ72" s="113"/>
      <c r="ABK72" s="113"/>
      <c r="ABY72" s="113" t="e">
        <f t="shared" ref="ABY72" si="413">ABH72</f>
        <v>#REF!</v>
      </c>
      <c r="ABZ72" s="113"/>
      <c r="ACA72" s="113"/>
      <c r="ACB72" s="113"/>
      <c r="ACP72" s="113" t="e">
        <f t="shared" ref="ACP72" si="414">ABY72</f>
        <v>#REF!</v>
      </c>
      <c r="ACQ72" s="113"/>
      <c r="ACR72" s="113"/>
      <c r="ACS72" s="113"/>
      <c r="ADG72" s="113" t="e">
        <f t="shared" ref="ADG72" si="415">ACP72</f>
        <v>#REF!</v>
      </c>
      <c r="ADH72" s="113"/>
      <c r="ADI72" s="113"/>
      <c r="ADJ72" s="113"/>
      <c r="ADX72" s="113" t="e">
        <f t="shared" ref="ADX72" si="416">ADG72</f>
        <v>#REF!</v>
      </c>
      <c r="ADY72" s="113"/>
      <c r="ADZ72" s="113"/>
      <c r="AEA72" s="113"/>
      <c r="AEO72" s="113" t="e">
        <f t="shared" ref="AEO72" si="417">ADX72</f>
        <v>#REF!</v>
      </c>
      <c r="AEP72" s="113"/>
      <c r="AEQ72" s="113"/>
      <c r="AER72" s="113"/>
      <c r="AFF72" s="113" t="e">
        <f t="shared" ref="AFF72" si="418">AEO72</f>
        <v>#REF!</v>
      </c>
      <c r="AFG72" s="113"/>
      <c r="AFH72" s="113"/>
      <c r="AFI72" s="113"/>
      <c r="AFW72" s="113" t="e">
        <f t="shared" ref="AFW72" si="419">AFF72</f>
        <v>#REF!</v>
      </c>
      <c r="AFX72" s="113"/>
      <c r="AFY72" s="113"/>
      <c r="AFZ72" s="113"/>
      <c r="AGJ72" s="42"/>
      <c r="AGK72" s="42"/>
      <c r="AGL72" s="42"/>
      <c r="AGM72" s="42"/>
      <c r="AGN72" s="113" t="e">
        <f>AFW72</f>
        <v>#REF!</v>
      </c>
      <c r="AGO72" s="113"/>
      <c r="AGP72" s="113"/>
      <c r="AGQ72" s="113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3" t="e">
        <f>AGN72</f>
        <v>#REF!</v>
      </c>
      <c r="AHF72" s="113"/>
      <c r="AHG72" s="113"/>
      <c r="AHH72" s="113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3" t="e">
        <f>AHE72</f>
        <v>#REF!</v>
      </c>
      <c r="AHW72" s="113"/>
      <c r="AHX72" s="113"/>
      <c r="AHY72" s="113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4" t="s">
        <v>1</v>
      </c>
      <c r="B73" s="114"/>
      <c r="C73" s="114"/>
      <c r="D73" s="114"/>
      <c r="E73" s="114"/>
      <c r="F73" s="114"/>
      <c r="G73" s="114"/>
      <c r="J73" s="115" t="s">
        <v>2</v>
      </c>
      <c r="K73" s="115"/>
      <c r="L73" s="115"/>
      <c r="M73" s="115"/>
      <c r="N73" s="115"/>
      <c r="O73" s="115"/>
      <c r="P73" s="115"/>
      <c r="Q73" s="115"/>
      <c r="R73" s="89" t="str">
        <f>A73</f>
        <v>NÔNG TRƯỜNG 1</v>
      </c>
      <c r="S73" s="89"/>
      <c r="T73" s="89"/>
      <c r="U73" s="89"/>
      <c r="V73" s="89"/>
      <c r="W73" s="89"/>
      <c r="X73" s="89"/>
      <c r="AA73" s="86" t="str">
        <f>J73</f>
        <v>KIỂM KÊ DÃ NGOẠI V/C KINH DOANH</v>
      </c>
      <c r="AB73" s="86"/>
      <c r="AC73" s="86"/>
      <c r="AD73" s="86"/>
      <c r="AE73" s="86"/>
      <c r="AF73" s="86"/>
      <c r="AG73" s="86"/>
      <c r="AH73" s="86"/>
      <c r="AI73" s="89" t="str">
        <f t="shared" ref="AI73:AI75" si="420">R73</f>
        <v>NÔNG TRƯỜNG 1</v>
      </c>
      <c r="AJ73" s="89"/>
      <c r="AK73" s="89"/>
      <c r="AL73" s="89"/>
      <c r="AM73" s="89"/>
      <c r="AN73" s="89"/>
      <c r="AO73" s="89"/>
      <c r="AR73" s="86" t="str">
        <f t="shared" ref="AR73:AR75" si="421">AA73</f>
        <v>KIỂM KÊ DÃ NGOẠI V/C KINH DOANH</v>
      </c>
      <c r="AS73" s="86"/>
      <c r="AT73" s="86"/>
      <c r="AU73" s="86"/>
      <c r="AV73" s="86"/>
      <c r="AW73" s="86"/>
      <c r="AX73" s="86"/>
      <c r="AY73" s="86"/>
      <c r="AZ73" s="89" t="str">
        <f t="shared" ref="AZ73:AZ75" si="422">AI73</f>
        <v>NÔNG TRƯỜNG 1</v>
      </c>
      <c r="BA73" s="89"/>
      <c r="BB73" s="89"/>
      <c r="BC73" s="89"/>
      <c r="BD73" s="89"/>
      <c r="BE73" s="89"/>
      <c r="BF73" s="89"/>
      <c r="BI73" s="86" t="str">
        <f t="shared" ref="BI73:BI75" si="423">AR73</f>
        <v>KIỂM KÊ DÃ NGOẠI V/C KINH DOANH</v>
      </c>
      <c r="BJ73" s="86"/>
      <c r="BK73" s="86"/>
      <c r="BL73" s="86"/>
      <c r="BM73" s="86"/>
      <c r="BN73" s="86"/>
      <c r="BO73" s="86"/>
      <c r="BP73" s="86"/>
      <c r="BQ73" s="89" t="str">
        <f t="shared" ref="BQ73:BQ75" si="424">AZ73</f>
        <v>NÔNG TRƯỜNG 1</v>
      </c>
      <c r="BR73" s="89"/>
      <c r="BS73" s="89"/>
      <c r="BT73" s="89"/>
      <c r="BU73" s="89"/>
      <c r="BV73" s="89"/>
      <c r="BW73" s="89"/>
      <c r="BZ73" s="86" t="str">
        <f t="shared" ref="BZ73:BZ75" si="425">BI73</f>
        <v>KIỂM KÊ DÃ NGOẠI V/C KINH DOANH</v>
      </c>
      <c r="CA73" s="86"/>
      <c r="CB73" s="86"/>
      <c r="CC73" s="86"/>
      <c r="CD73" s="86"/>
      <c r="CE73" s="86"/>
      <c r="CF73" s="86"/>
      <c r="CG73" s="86"/>
      <c r="CH73" s="89" t="str">
        <f t="shared" ref="CH73:CH75" si="426">BQ73</f>
        <v>NÔNG TRƯỜNG 1</v>
      </c>
      <c r="CI73" s="89"/>
      <c r="CJ73" s="89"/>
      <c r="CK73" s="89"/>
      <c r="CL73" s="89"/>
      <c r="CM73" s="89"/>
      <c r="CN73" s="89"/>
      <c r="CQ73" s="86" t="str">
        <f t="shared" ref="CQ73:CQ75" si="427">BZ73</f>
        <v>KIỂM KÊ DÃ NGOẠI V/C KINH DOANH</v>
      </c>
      <c r="CR73" s="86"/>
      <c r="CS73" s="86"/>
      <c r="CT73" s="86"/>
      <c r="CU73" s="86"/>
      <c r="CV73" s="86"/>
      <c r="CW73" s="86"/>
      <c r="CX73" s="86"/>
      <c r="CY73" s="89" t="str">
        <f t="shared" ref="CY73:CY75" si="428">CH73</f>
        <v>NÔNG TRƯỜNG 1</v>
      </c>
      <c r="CZ73" s="89"/>
      <c r="DA73" s="89"/>
      <c r="DB73" s="89"/>
      <c r="DC73" s="89"/>
      <c r="DD73" s="89"/>
      <c r="DE73" s="89"/>
      <c r="DH73" s="86" t="str">
        <f t="shared" ref="DH73:DH75" si="429">CQ73</f>
        <v>KIỂM KÊ DÃ NGOẠI V/C KINH DOANH</v>
      </c>
      <c r="DI73" s="86"/>
      <c r="DJ73" s="86"/>
      <c r="DK73" s="86"/>
      <c r="DL73" s="86"/>
      <c r="DM73" s="86"/>
      <c r="DN73" s="86"/>
      <c r="DO73" s="86"/>
      <c r="DP73" s="89" t="str">
        <f t="shared" ref="DP73:DP75" si="430">CY73</f>
        <v>NÔNG TRƯỜNG 1</v>
      </c>
      <c r="DQ73" s="89"/>
      <c r="DR73" s="89"/>
      <c r="DS73" s="89"/>
      <c r="DT73" s="89"/>
      <c r="DU73" s="89"/>
      <c r="DV73" s="89"/>
      <c r="DY73" s="86" t="str">
        <f t="shared" ref="DY73:DY75" si="431">DH73</f>
        <v>KIỂM KÊ DÃ NGOẠI V/C KINH DOANH</v>
      </c>
      <c r="DZ73" s="86"/>
      <c r="EA73" s="86"/>
      <c r="EB73" s="86"/>
      <c r="EC73" s="86"/>
      <c r="ED73" s="86"/>
      <c r="EE73" s="86"/>
      <c r="EF73" s="86"/>
      <c r="EG73" s="89" t="str">
        <f t="shared" ref="EG73:EG75" si="432">DP73</f>
        <v>NÔNG TRƯỜNG 1</v>
      </c>
      <c r="EH73" s="89"/>
      <c r="EI73" s="89"/>
      <c r="EJ73" s="89"/>
      <c r="EK73" s="89"/>
      <c r="EL73" s="89"/>
      <c r="EM73" s="89"/>
      <c r="EP73" s="86" t="str">
        <f t="shared" ref="EP73:EP75" si="433">DY73</f>
        <v>KIỂM KÊ DÃ NGOẠI V/C KINH DOANH</v>
      </c>
      <c r="EQ73" s="86"/>
      <c r="ER73" s="86"/>
      <c r="ES73" s="86"/>
      <c r="ET73" s="86"/>
      <c r="EU73" s="86"/>
      <c r="EV73" s="86"/>
      <c r="EW73" s="86"/>
      <c r="EX73" s="89" t="str">
        <f t="shared" ref="EX73:EX75" si="434">EG73</f>
        <v>NÔNG TRƯỜNG 1</v>
      </c>
      <c r="EY73" s="89"/>
      <c r="EZ73" s="89"/>
      <c r="FA73" s="89"/>
      <c r="FB73" s="89"/>
      <c r="FC73" s="89"/>
      <c r="FD73" s="89"/>
      <c r="FG73" s="86" t="str">
        <f t="shared" ref="FG73:FG75" si="435">EP73</f>
        <v>KIỂM KÊ DÃ NGOẠI V/C KINH DOANH</v>
      </c>
      <c r="FH73" s="86"/>
      <c r="FI73" s="86"/>
      <c r="FJ73" s="86"/>
      <c r="FK73" s="86"/>
      <c r="FL73" s="86"/>
      <c r="FM73" s="86"/>
      <c r="FN73" s="86"/>
      <c r="FO73" s="89" t="str">
        <f t="shared" ref="FO73:FO75" si="436">EX73</f>
        <v>NÔNG TRƯỜNG 1</v>
      </c>
      <c r="FP73" s="89"/>
      <c r="FQ73" s="89"/>
      <c r="FR73" s="89"/>
      <c r="FS73" s="89"/>
      <c r="FT73" s="89"/>
      <c r="FU73" s="89"/>
      <c r="FX73" s="86" t="str">
        <f t="shared" ref="FX73:FX75" si="437">FG73</f>
        <v>KIỂM KÊ DÃ NGOẠI V/C KINH DOANH</v>
      </c>
      <c r="FY73" s="86"/>
      <c r="FZ73" s="86"/>
      <c r="GA73" s="86"/>
      <c r="GB73" s="86"/>
      <c r="GC73" s="86"/>
      <c r="GD73" s="86"/>
      <c r="GE73" s="86"/>
      <c r="GF73" s="89" t="str">
        <f t="shared" ref="GF73:GF75" si="438">FO73</f>
        <v>NÔNG TRƯỜNG 1</v>
      </c>
      <c r="GG73" s="89"/>
      <c r="GH73" s="89"/>
      <c r="GI73" s="89"/>
      <c r="GJ73" s="89"/>
      <c r="GK73" s="89"/>
      <c r="GL73" s="89"/>
      <c r="GO73" s="86" t="str">
        <f t="shared" ref="GO73:GO75" si="439">FX73</f>
        <v>KIỂM KÊ DÃ NGOẠI V/C KINH DOANH</v>
      </c>
      <c r="GP73" s="86"/>
      <c r="GQ73" s="86"/>
      <c r="GR73" s="86"/>
      <c r="GS73" s="86"/>
      <c r="GT73" s="86"/>
      <c r="GU73" s="86"/>
      <c r="GV73" s="86"/>
      <c r="GW73" s="89" t="str">
        <f t="shared" ref="GW73:GW75" si="440">GF73</f>
        <v>NÔNG TRƯỜNG 1</v>
      </c>
      <c r="GX73" s="89"/>
      <c r="GY73" s="89"/>
      <c r="GZ73" s="89"/>
      <c r="HA73" s="89"/>
      <c r="HB73" s="89"/>
      <c r="HC73" s="89"/>
      <c r="HF73" s="86" t="str">
        <f t="shared" ref="HF73:HF75" si="441">GO73</f>
        <v>KIỂM KÊ DÃ NGOẠI V/C KINH DOANH</v>
      </c>
      <c r="HG73" s="86"/>
      <c r="HH73" s="86"/>
      <c r="HI73" s="86"/>
      <c r="HJ73" s="86"/>
      <c r="HK73" s="86"/>
      <c r="HL73" s="86"/>
      <c r="HM73" s="86"/>
      <c r="HN73" s="89" t="str">
        <f t="shared" ref="HN73:HN75" si="442">GW73</f>
        <v>NÔNG TRƯỜNG 1</v>
      </c>
      <c r="HO73" s="89"/>
      <c r="HP73" s="89"/>
      <c r="HQ73" s="89"/>
      <c r="HR73" s="89"/>
      <c r="HS73" s="89"/>
      <c r="HT73" s="89"/>
      <c r="HW73" s="86" t="str">
        <f t="shared" ref="HW73:HW75" si="443">HF73</f>
        <v>KIỂM KÊ DÃ NGOẠI V/C KINH DOANH</v>
      </c>
      <c r="HX73" s="86"/>
      <c r="HY73" s="86"/>
      <c r="HZ73" s="86"/>
      <c r="IA73" s="86"/>
      <c r="IB73" s="86"/>
      <c r="IC73" s="86"/>
      <c r="ID73" s="86"/>
      <c r="IE73" s="89" t="str">
        <f t="shared" ref="IE73:IE75" si="444">HN73</f>
        <v>NÔNG TRƯỜNG 1</v>
      </c>
      <c r="IF73" s="89"/>
      <c r="IG73" s="89"/>
      <c r="IH73" s="89"/>
      <c r="II73" s="89"/>
      <c r="IJ73" s="89"/>
      <c r="IK73" s="89"/>
      <c r="IN73" s="86" t="str">
        <f t="shared" ref="IN73:IN75" si="445">HW73</f>
        <v>KIỂM KÊ DÃ NGOẠI V/C KINH DOANH</v>
      </c>
      <c r="IO73" s="86"/>
      <c r="IP73" s="86"/>
      <c r="IQ73" s="86"/>
      <c r="IR73" s="86"/>
      <c r="IS73" s="86"/>
      <c r="IT73" s="86"/>
      <c r="IU73" s="86"/>
      <c r="IV73" s="89" t="str">
        <f t="shared" ref="IV73:IV75" si="446">IE73</f>
        <v>NÔNG TRƯỜNG 1</v>
      </c>
      <c r="IW73" s="89"/>
      <c r="IX73" s="89"/>
      <c r="IY73" s="89"/>
      <c r="IZ73" s="89"/>
      <c r="JA73" s="89"/>
      <c r="JB73" s="89"/>
      <c r="JE73" s="86" t="str">
        <f t="shared" ref="JE73:JE75" si="447">IN73</f>
        <v>KIỂM KÊ DÃ NGOẠI V/C KINH DOANH</v>
      </c>
      <c r="JF73" s="86"/>
      <c r="JG73" s="86"/>
      <c r="JH73" s="86"/>
      <c r="JI73" s="86"/>
      <c r="JJ73" s="86"/>
      <c r="JK73" s="86"/>
      <c r="JL73" s="86"/>
      <c r="JM73" s="89" t="str">
        <f t="shared" ref="JM73:JM75" si="448">IV73</f>
        <v>NÔNG TRƯỜNG 1</v>
      </c>
      <c r="JN73" s="89"/>
      <c r="JO73" s="89"/>
      <c r="JP73" s="89"/>
      <c r="JQ73" s="89"/>
      <c r="JR73" s="89"/>
      <c r="JS73" s="89"/>
      <c r="JV73" s="86" t="str">
        <f t="shared" ref="JV73:JV75" si="449">JE73</f>
        <v>KIỂM KÊ DÃ NGOẠI V/C KINH DOANH</v>
      </c>
      <c r="JW73" s="86"/>
      <c r="JX73" s="86"/>
      <c r="JY73" s="86"/>
      <c r="JZ73" s="86"/>
      <c r="KA73" s="86"/>
      <c r="KB73" s="86"/>
      <c r="KC73" s="86"/>
      <c r="KD73" s="86" t="str">
        <f t="shared" ref="KD73:KD75" si="450">JM73</f>
        <v>NÔNG TRƯỜNG 1</v>
      </c>
      <c r="KE73" s="86"/>
      <c r="KF73" s="86"/>
      <c r="KG73" s="86"/>
      <c r="KH73" s="86"/>
      <c r="KI73" s="86"/>
      <c r="KJ73" s="86"/>
      <c r="KK73" s="86"/>
      <c r="KM73" s="86" t="str">
        <f t="shared" ref="KM73:KM75" si="451">JV73</f>
        <v>KIỂM KÊ DÃ NGOẠI V/C KINH DOANH</v>
      </c>
      <c r="KN73" s="86"/>
      <c r="KO73" s="86"/>
      <c r="KP73" s="86"/>
      <c r="KQ73" s="86"/>
      <c r="KR73" s="86"/>
      <c r="KS73" s="86"/>
      <c r="KT73" s="86"/>
      <c r="KU73" s="89" t="e">
        <f>#REF!</f>
        <v>#REF!</v>
      </c>
      <c r="KV73" s="89"/>
      <c r="KW73" s="89"/>
      <c r="KX73" s="89"/>
      <c r="KY73" s="89"/>
      <c r="KZ73" s="89"/>
      <c r="LA73" s="89"/>
      <c r="LD73" s="89" t="str">
        <f t="shared" ref="LD73:LD75" si="452">KM73</f>
        <v>KIỂM KÊ DÃ NGOẠI V/C KINH DOANH</v>
      </c>
      <c r="LE73" s="89"/>
      <c r="LF73" s="89"/>
      <c r="LG73" s="89"/>
      <c r="LH73" s="89"/>
      <c r="LI73" s="89"/>
      <c r="LJ73" s="89"/>
      <c r="LL73" s="89" t="e">
        <f t="shared" ref="LL73:LL75" si="453">KU73</f>
        <v>#REF!</v>
      </c>
      <c r="LM73" s="89"/>
      <c r="LN73" s="89"/>
      <c r="LO73" s="89"/>
      <c r="LP73" s="89"/>
      <c r="LQ73" s="89"/>
      <c r="LR73" s="89"/>
      <c r="LU73" s="86" t="e">
        <f>#REF!</f>
        <v>#REF!</v>
      </c>
      <c r="LV73" s="86"/>
      <c r="LW73" s="86"/>
      <c r="LX73" s="86"/>
      <c r="LY73" s="86"/>
      <c r="LZ73" s="86"/>
      <c r="MA73" s="86"/>
      <c r="MB73" s="86"/>
      <c r="MC73" s="89" t="e">
        <f t="shared" ref="MC73:MC75" si="454">LL73</f>
        <v>#REF!</v>
      </c>
      <c r="MD73" s="89"/>
      <c r="ME73" s="89"/>
      <c r="MF73" s="89"/>
      <c r="MG73" s="89"/>
      <c r="MH73" s="89"/>
      <c r="MI73" s="89"/>
      <c r="ML73" s="86" t="e">
        <f t="shared" ref="ML73:ML75" si="455">LU73</f>
        <v>#REF!</v>
      </c>
      <c r="MM73" s="86"/>
      <c r="MN73" s="86"/>
      <c r="MO73" s="86"/>
      <c r="MP73" s="86"/>
      <c r="MQ73" s="86"/>
      <c r="MR73" s="86"/>
      <c r="MS73" s="86"/>
      <c r="MT73" s="89" t="e">
        <f t="shared" ref="MT73:MT75" si="456">MC73</f>
        <v>#REF!</v>
      </c>
      <c r="MU73" s="89"/>
      <c r="MV73" s="89"/>
      <c r="MW73" s="89"/>
      <c r="MX73" s="89"/>
      <c r="MY73" s="89"/>
      <c r="MZ73" s="89"/>
      <c r="NC73" s="86" t="e">
        <f t="shared" ref="NC73:NC75" si="457">ML73</f>
        <v>#REF!</v>
      </c>
      <c r="ND73" s="86"/>
      <c r="NE73" s="86"/>
      <c r="NF73" s="86"/>
      <c r="NG73" s="86"/>
      <c r="NH73" s="86"/>
      <c r="NI73" s="86"/>
      <c r="NJ73" s="86"/>
      <c r="NK73" s="89" t="e">
        <f t="shared" ref="NK73:NK75" si="458">MT73</f>
        <v>#REF!</v>
      </c>
      <c r="NL73" s="89"/>
      <c r="NM73" s="89"/>
      <c r="NN73" s="89"/>
      <c r="NO73" s="89"/>
      <c r="NP73" s="89"/>
      <c r="NQ73" s="89"/>
      <c r="NT73" s="86" t="e">
        <f t="shared" ref="NT73:NT75" si="459">NC73</f>
        <v>#REF!</v>
      </c>
      <c r="NU73" s="86"/>
      <c r="NV73" s="86"/>
      <c r="NW73" s="86"/>
      <c r="NX73" s="86"/>
      <c r="NY73" s="86"/>
      <c r="NZ73" s="86"/>
      <c r="OA73" s="86"/>
      <c r="OB73" s="89" t="e">
        <f t="shared" ref="OB73:OB75" si="460">NK73</f>
        <v>#REF!</v>
      </c>
      <c r="OC73" s="89"/>
      <c r="OD73" s="89"/>
      <c r="OE73" s="89"/>
      <c r="OF73" s="89"/>
      <c r="OG73" s="89"/>
      <c r="OH73" s="89"/>
      <c r="OK73" s="86" t="e">
        <f t="shared" ref="OK73:OK75" si="461">NT73</f>
        <v>#REF!</v>
      </c>
      <c r="OL73" s="86"/>
      <c r="OM73" s="86"/>
      <c r="ON73" s="86"/>
      <c r="OO73" s="86"/>
      <c r="OP73" s="86"/>
      <c r="OQ73" s="86"/>
      <c r="OR73" s="86"/>
      <c r="OS73" s="89" t="e">
        <f t="shared" ref="OS73:OS75" si="462">OB73</f>
        <v>#REF!</v>
      </c>
      <c r="OT73" s="89"/>
      <c r="OU73" s="89"/>
      <c r="OV73" s="89"/>
      <c r="OW73" s="89"/>
      <c r="OX73" s="89"/>
      <c r="OY73" s="89"/>
      <c r="PB73" s="86" t="e">
        <f t="shared" ref="PB73:PB75" si="463">OK73</f>
        <v>#REF!</v>
      </c>
      <c r="PC73" s="86"/>
      <c r="PD73" s="86"/>
      <c r="PE73" s="86"/>
      <c r="PF73" s="86"/>
      <c r="PG73" s="86"/>
      <c r="PH73" s="86"/>
      <c r="PI73" s="86"/>
      <c r="PJ73" s="89" t="e">
        <f t="shared" ref="PJ73:PJ75" si="464">OS73</f>
        <v>#REF!</v>
      </c>
      <c r="PK73" s="89"/>
      <c r="PL73" s="89"/>
      <c r="PM73" s="89"/>
      <c r="PN73" s="89"/>
      <c r="PO73" s="89"/>
      <c r="PP73" s="89"/>
      <c r="PS73" s="86" t="e">
        <f t="shared" ref="PS73:PS75" si="465">PB73</f>
        <v>#REF!</v>
      </c>
      <c r="PT73" s="86"/>
      <c r="PU73" s="86"/>
      <c r="PV73" s="86"/>
      <c r="PW73" s="86"/>
      <c r="PX73" s="86"/>
      <c r="PY73" s="86"/>
      <c r="PZ73" s="86"/>
      <c r="QA73" s="89" t="e">
        <f t="shared" ref="QA73:QA75" si="466">PJ73</f>
        <v>#REF!</v>
      </c>
      <c r="QB73" s="89"/>
      <c r="QC73" s="89"/>
      <c r="QD73" s="89"/>
      <c r="QE73" s="89"/>
      <c r="QF73" s="89"/>
      <c r="QG73" s="89"/>
      <c r="QJ73" s="86" t="e">
        <f t="shared" ref="QJ73:QJ75" si="467">PS73</f>
        <v>#REF!</v>
      </c>
      <c r="QK73" s="86"/>
      <c r="QL73" s="86"/>
      <c r="QM73" s="86"/>
      <c r="QN73" s="86"/>
      <c r="QO73" s="86"/>
      <c r="QP73" s="86"/>
      <c r="QQ73" s="86"/>
      <c r="QR73" s="89" t="e">
        <f t="shared" ref="QR73:QR75" si="468">QA73</f>
        <v>#REF!</v>
      </c>
      <c r="QS73" s="89"/>
      <c r="QT73" s="89"/>
      <c r="QU73" s="89"/>
      <c r="QV73" s="89"/>
      <c r="QW73" s="89"/>
      <c r="QX73" s="89"/>
      <c r="RA73" s="86" t="e">
        <f t="shared" ref="RA73:RA75" si="469">QJ73</f>
        <v>#REF!</v>
      </c>
      <c r="RB73" s="86"/>
      <c r="RC73" s="86"/>
      <c r="RD73" s="86"/>
      <c r="RE73" s="86"/>
      <c r="RF73" s="86"/>
      <c r="RG73" s="86"/>
      <c r="RH73" s="86"/>
      <c r="RI73" s="89" t="e">
        <f t="shared" ref="RI73:RI75" si="470">QR73</f>
        <v>#REF!</v>
      </c>
      <c r="RJ73" s="89"/>
      <c r="RK73" s="89"/>
      <c r="RL73" s="89"/>
      <c r="RM73" s="89"/>
      <c r="RN73" s="89"/>
      <c r="RO73" s="89"/>
      <c r="RR73" s="86" t="e">
        <f t="shared" ref="RR73:RR75" si="471">RA73</f>
        <v>#REF!</v>
      </c>
      <c r="RS73" s="86"/>
      <c r="RT73" s="86"/>
      <c r="RU73" s="86"/>
      <c r="RV73" s="86"/>
      <c r="RW73" s="86"/>
      <c r="RX73" s="86"/>
      <c r="RY73" s="86"/>
      <c r="RZ73" s="89" t="e">
        <f t="shared" ref="RZ73:RZ75" si="472">RI73</f>
        <v>#REF!</v>
      </c>
      <c r="SA73" s="89"/>
      <c r="SB73" s="89"/>
      <c r="SC73" s="89"/>
      <c r="SD73" s="89"/>
      <c r="SE73" s="89"/>
      <c r="SF73" s="89"/>
      <c r="SI73" s="86" t="e">
        <f t="shared" ref="SI73:SI75" si="473">RR73</f>
        <v>#REF!</v>
      </c>
      <c r="SJ73" s="86"/>
      <c r="SK73" s="86"/>
      <c r="SL73" s="86"/>
      <c r="SM73" s="86"/>
      <c r="SN73" s="86"/>
      <c r="SO73" s="86"/>
      <c r="SP73" s="86"/>
      <c r="SQ73" s="89" t="e">
        <f t="shared" ref="SQ73:SQ75" si="474">RZ73</f>
        <v>#REF!</v>
      </c>
      <c r="SR73" s="89"/>
      <c r="SS73" s="89"/>
      <c r="ST73" s="89"/>
      <c r="SU73" s="89"/>
      <c r="SV73" s="89"/>
      <c r="SW73" s="89"/>
      <c r="SZ73" s="86" t="e">
        <f t="shared" ref="SZ73:SZ75" si="475">SI73</f>
        <v>#REF!</v>
      </c>
      <c r="TA73" s="86"/>
      <c r="TB73" s="86"/>
      <c r="TC73" s="86"/>
      <c r="TD73" s="86"/>
      <c r="TE73" s="86"/>
      <c r="TF73" s="86"/>
      <c r="TG73" s="86"/>
      <c r="TH73" s="89" t="e">
        <f t="shared" ref="TH73:TH75" si="476">SQ73</f>
        <v>#REF!</v>
      </c>
      <c r="TI73" s="89"/>
      <c r="TJ73" s="89"/>
      <c r="TK73" s="89"/>
      <c r="TL73" s="89"/>
      <c r="TM73" s="89"/>
      <c r="TN73" s="89"/>
      <c r="TQ73" s="86" t="e">
        <f t="shared" ref="TQ73:TQ75" si="477">SZ73</f>
        <v>#REF!</v>
      </c>
      <c r="TR73" s="86"/>
      <c r="TS73" s="86"/>
      <c r="TT73" s="86"/>
      <c r="TU73" s="86"/>
      <c r="TV73" s="86"/>
      <c r="TW73" s="86"/>
      <c r="TX73" s="86"/>
      <c r="TY73" s="89" t="e">
        <f t="shared" ref="TY73:TY75" si="478">TH73</f>
        <v>#REF!</v>
      </c>
      <c r="TZ73" s="89"/>
      <c r="UA73" s="89"/>
      <c r="UB73" s="89"/>
      <c r="UC73" s="89"/>
      <c r="UD73" s="89"/>
      <c r="UE73" s="89"/>
      <c r="UH73" s="86" t="e">
        <f t="shared" ref="UH73:UH75" si="479">TQ73</f>
        <v>#REF!</v>
      </c>
      <c r="UI73" s="86"/>
      <c r="UJ73" s="86"/>
      <c r="UK73" s="86"/>
      <c r="UL73" s="86"/>
      <c r="UM73" s="86"/>
      <c r="UN73" s="86"/>
      <c r="UO73" s="86"/>
      <c r="UP73" s="89" t="e">
        <f t="shared" ref="UP73:UP75" si="480">TY73</f>
        <v>#REF!</v>
      </c>
      <c r="UQ73" s="89"/>
      <c r="UR73" s="89"/>
      <c r="US73" s="89"/>
      <c r="UT73" s="89"/>
      <c r="UU73" s="89"/>
      <c r="UV73" s="89"/>
      <c r="UY73" s="86" t="e">
        <f t="shared" ref="UY73:UY75" si="481">UH73</f>
        <v>#REF!</v>
      </c>
      <c r="UZ73" s="86"/>
      <c r="VA73" s="86"/>
      <c r="VB73" s="86"/>
      <c r="VC73" s="86"/>
      <c r="VD73" s="86"/>
      <c r="VE73" s="86"/>
      <c r="VF73" s="86"/>
      <c r="VG73" s="89" t="e">
        <f t="shared" ref="VG73:VG75" si="482">UP73</f>
        <v>#REF!</v>
      </c>
      <c r="VH73" s="89"/>
      <c r="VI73" s="89"/>
      <c r="VJ73" s="89"/>
      <c r="VK73" s="89"/>
      <c r="VL73" s="89"/>
      <c r="VM73" s="89"/>
      <c r="VP73" s="86" t="e">
        <f t="shared" ref="VP73:VP75" si="483">UY73</f>
        <v>#REF!</v>
      </c>
      <c r="VQ73" s="86"/>
      <c r="VR73" s="86"/>
      <c r="VS73" s="86"/>
      <c r="VT73" s="86"/>
      <c r="VU73" s="86"/>
      <c r="VV73" s="86"/>
      <c r="VW73" s="86"/>
      <c r="VX73" s="89" t="e">
        <f t="shared" ref="VX73:VX75" si="484">VG73</f>
        <v>#REF!</v>
      </c>
      <c r="VY73" s="89"/>
      <c r="VZ73" s="89"/>
      <c r="WA73" s="89"/>
      <c r="WB73" s="89"/>
      <c r="WC73" s="89"/>
      <c r="WD73" s="89"/>
      <c r="WG73" s="86" t="e">
        <f t="shared" ref="WG73:WG75" si="485">VP73</f>
        <v>#REF!</v>
      </c>
      <c r="WH73" s="86"/>
      <c r="WI73" s="86"/>
      <c r="WJ73" s="86"/>
      <c r="WK73" s="86"/>
      <c r="WL73" s="86"/>
      <c r="WM73" s="86"/>
      <c r="WN73" s="86"/>
      <c r="WO73" s="89" t="e">
        <f t="shared" ref="WO73:WO75" si="486">VX73</f>
        <v>#REF!</v>
      </c>
      <c r="WP73" s="89"/>
      <c r="WQ73" s="89"/>
      <c r="WR73" s="89"/>
      <c r="WS73" s="89"/>
      <c r="WT73" s="89"/>
      <c r="WU73" s="89"/>
      <c r="WX73" s="86" t="e">
        <f t="shared" ref="WX73:WX75" si="487">WG73</f>
        <v>#REF!</v>
      </c>
      <c r="WY73" s="86"/>
      <c r="WZ73" s="86"/>
      <c r="XA73" s="86"/>
      <c r="XB73" s="86"/>
      <c r="XC73" s="86"/>
      <c r="XD73" s="86"/>
      <c r="XE73" s="86"/>
      <c r="XF73" s="89" t="e">
        <f t="shared" ref="XF73:XF75" si="488">WO73</f>
        <v>#REF!</v>
      </c>
      <c r="XG73" s="89"/>
      <c r="XH73" s="89"/>
      <c r="XI73" s="89"/>
      <c r="XJ73" s="89"/>
      <c r="XK73" s="89"/>
      <c r="XL73" s="89"/>
      <c r="XO73" s="86" t="e">
        <f t="shared" ref="XO73:XO75" si="489">WX73</f>
        <v>#REF!</v>
      </c>
      <c r="XP73" s="86"/>
      <c r="XQ73" s="86"/>
      <c r="XR73" s="86"/>
      <c r="XS73" s="86"/>
      <c r="XT73" s="86"/>
      <c r="XU73" s="86"/>
      <c r="XV73" s="86"/>
      <c r="XW73" s="89" t="e">
        <f t="shared" ref="XW73:XW75" si="490">XF73</f>
        <v>#REF!</v>
      </c>
      <c r="XX73" s="89"/>
      <c r="XY73" s="89"/>
      <c r="XZ73" s="89"/>
      <c r="YA73" s="89"/>
      <c r="YB73" s="89"/>
      <c r="YC73" s="89"/>
      <c r="YF73" s="86" t="e">
        <f t="shared" ref="YF73:YF75" si="491">XO73</f>
        <v>#REF!</v>
      </c>
      <c r="YG73" s="86"/>
      <c r="YH73" s="86"/>
      <c r="YI73" s="86"/>
      <c r="YJ73" s="86"/>
      <c r="YK73" s="86"/>
      <c r="YL73" s="86"/>
      <c r="YM73" s="86"/>
      <c r="YN73" s="89" t="s">
        <v>1</v>
      </c>
      <c r="YO73" s="89"/>
      <c r="YP73" s="89"/>
      <c r="YQ73" s="89"/>
      <c r="YR73" s="89"/>
      <c r="YS73" s="89"/>
      <c r="YT73" s="89"/>
      <c r="YW73" s="86" t="s">
        <v>2</v>
      </c>
      <c r="YX73" s="86"/>
      <c r="YY73" s="86"/>
      <c r="YZ73" s="86"/>
      <c r="ZA73" s="86"/>
      <c r="ZB73" s="86"/>
      <c r="ZC73" s="86"/>
      <c r="ZD73" s="86"/>
      <c r="ZM73" s="89" t="s">
        <v>1</v>
      </c>
      <c r="ZN73" s="89"/>
      <c r="ZO73" s="89"/>
      <c r="ZP73" s="89"/>
      <c r="ZQ73" s="89"/>
      <c r="ZR73" s="89"/>
      <c r="ZS73" s="89"/>
      <c r="ZV73" s="86" t="s">
        <v>2</v>
      </c>
      <c r="ZW73" s="86"/>
      <c r="ZX73" s="86"/>
      <c r="ZY73" s="86"/>
      <c r="ZZ73" s="86"/>
      <c r="AAA73" s="86"/>
      <c r="AAB73" s="86"/>
      <c r="AAC73" s="86"/>
      <c r="AAD73" s="89" t="str">
        <f t="shared" ref="AAD73:AAD75" si="492">ZM73</f>
        <v>NÔNG TRƯỜNG 1</v>
      </c>
      <c r="AAE73" s="89"/>
      <c r="AAF73" s="89"/>
      <c r="AAG73" s="89"/>
      <c r="AAH73" s="89"/>
      <c r="AAI73" s="89"/>
      <c r="AAJ73" s="89"/>
      <c r="AAM73" s="86" t="str">
        <f t="shared" ref="AAM73:AAM75" si="493">ZV73</f>
        <v>KIỂM KÊ DÃ NGOẠI V/C KINH DOANH</v>
      </c>
      <c r="AAN73" s="86"/>
      <c r="AAO73" s="86"/>
      <c r="AAP73" s="86"/>
      <c r="AAQ73" s="86"/>
      <c r="AAR73" s="86"/>
      <c r="AAS73" s="86"/>
      <c r="AAT73" s="86"/>
      <c r="AAU73" s="89" t="s">
        <v>1</v>
      </c>
      <c r="AAV73" s="89"/>
      <c r="AAW73" s="89"/>
      <c r="AAX73" s="89"/>
      <c r="AAY73" s="89"/>
      <c r="AAZ73" s="89"/>
      <c r="ABA73" s="89"/>
      <c r="ABD73" s="86" t="s">
        <v>2</v>
      </c>
      <c r="ABE73" s="86"/>
      <c r="ABF73" s="86"/>
      <c r="ABG73" s="86"/>
      <c r="ABH73" s="86"/>
      <c r="ABI73" s="86"/>
      <c r="ABJ73" s="86"/>
      <c r="ABK73" s="86"/>
      <c r="ABL73" s="89" t="str">
        <f t="shared" ref="ABL73:ABL75" si="494">AAU73</f>
        <v>NÔNG TRƯỜNG 1</v>
      </c>
      <c r="ABM73" s="89"/>
      <c r="ABN73" s="89"/>
      <c r="ABO73" s="89"/>
      <c r="ABP73" s="89"/>
      <c r="ABQ73" s="89"/>
      <c r="ABR73" s="89"/>
      <c r="ABU73" s="86" t="str">
        <f t="shared" ref="ABU73:ABU75" si="495">ABD73</f>
        <v>KIỂM KÊ DÃ NGOẠI V/C KINH DOANH</v>
      </c>
      <c r="ABV73" s="86"/>
      <c r="ABW73" s="86"/>
      <c r="ABX73" s="86"/>
      <c r="ABY73" s="86"/>
      <c r="ABZ73" s="86"/>
      <c r="ACA73" s="86"/>
      <c r="ACB73" s="86"/>
      <c r="ACC73" s="89" t="s">
        <v>1</v>
      </c>
      <c r="ACD73" s="89"/>
      <c r="ACE73" s="89"/>
      <c r="ACF73" s="89"/>
      <c r="ACG73" s="89"/>
      <c r="ACH73" s="89"/>
      <c r="ACI73" s="89"/>
      <c r="ACL73" s="86" t="str">
        <f t="shared" ref="ACL73:ACL75" si="496">ABU73</f>
        <v>KIỂM KÊ DÃ NGOẠI V/C KINH DOANH</v>
      </c>
      <c r="ACM73" s="86"/>
      <c r="ACN73" s="86"/>
      <c r="ACO73" s="86"/>
      <c r="ACP73" s="86"/>
      <c r="ACQ73" s="86"/>
      <c r="ACR73" s="86"/>
      <c r="ACS73" s="86"/>
      <c r="ACT73" s="89" t="s">
        <v>1</v>
      </c>
      <c r="ACU73" s="89"/>
      <c r="ACV73" s="89"/>
      <c r="ACW73" s="89"/>
      <c r="ACX73" s="89"/>
      <c r="ACY73" s="89"/>
      <c r="ACZ73" s="89"/>
      <c r="ADC73" s="86" t="str">
        <f t="shared" ref="ADC73:ADC75" si="497">ACL73</f>
        <v>KIỂM KÊ DÃ NGOẠI V/C KINH DOANH</v>
      </c>
      <c r="ADD73" s="86"/>
      <c r="ADE73" s="86"/>
      <c r="ADF73" s="86"/>
      <c r="ADG73" s="86"/>
      <c r="ADH73" s="86"/>
      <c r="ADI73" s="86"/>
      <c r="ADJ73" s="86"/>
      <c r="ADK73" s="89" t="s">
        <v>1</v>
      </c>
      <c r="ADL73" s="89"/>
      <c r="ADM73" s="89"/>
      <c r="ADN73" s="89"/>
      <c r="ADO73" s="89"/>
      <c r="ADP73" s="89"/>
      <c r="ADQ73" s="89"/>
      <c r="ADT73" s="86" t="str">
        <f t="shared" ref="ADT73:ADT75" si="498">ADC73</f>
        <v>KIỂM KÊ DÃ NGOẠI V/C KINH DOANH</v>
      </c>
      <c r="ADU73" s="86"/>
      <c r="ADV73" s="86"/>
      <c r="ADW73" s="86"/>
      <c r="ADX73" s="86"/>
      <c r="ADY73" s="86"/>
      <c r="ADZ73" s="86"/>
      <c r="AEA73" s="86"/>
      <c r="AEB73" s="89" t="s">
        <v>1</v>
      </c>
      <c r="AEC73" s="89"/>
      <c r="AED73" s="89"/>
      <c r="AEE73" s="89"/>
      <c r="AEF73" s="89"/>
      <c r="AEG73" s="89"/>
      <c r="AEH73" s="89"/>
      <c r="AEK73" s="86" t="str">
        <f t="shared" ref="AEK73:AEK75" si="499">ADT73</f>
        <v>KIỂM KÊ DÃ NGOẠI V/C KINH DOANH</v>
      </c>
      <c r="AEL73" s="86"/>
      <c r="AEM73" s="86"/>
      <c r="AEN73" s="86"/>
      <c r="AEO73" s="86"/>
      <c r="AEP73" s="86"/>
      <c r="AEQ73" s="86"/>
      <c r="AER73" s="86"/>
      <c r="AES73" s="89" t="s">
        <v>1</v>
      </c>
      <c r="AET73" s="89"/>
      <c r="AEU73" s="89"/>
      <c r="AEV73" s="89"/>
      <c r="AEW73" s="89"/>
      <c r="AEX73" s="89"/>
      <c r="AEY73" s="89"/>
      <c r="AFB73" s="86" t="str">
        <f t="shared" ref="AFB73:AFB75" si="500">AEK73</f>
        <v>KIỂM KÊ DÃ NGOẠI V/C KINH DOANH</v>
      </c>
      <c r="AFC73" s="86"/>
      <c r="AFD73" s="86"/>
      <c r="AFE73" s="86"/>
      <c r="AFF73" s="86"/>
      <c r="AFG73" s="86"/>
      <c r="AFH73" s="86"/>
      <c r="AFI73" s="86"/>
      <c r="AFJ73" s="89" t="s">
        <v>1</v>
      </c>
      <c r="AFK73" s="89"/>
      <c r="AFL73" s="89"/>
      <c r="AFM73" s="89"/>
      <c r="AFN73" s="89"/>
      <c r="AFO73" s="89"/>
      <c r="AFP73" s="89"/>
      <c r="AFS73" s="86" t="str">
        <f t="shared" ref="AFS73:AFS75" si="501">AFB73</f>
        <v>KIỂM KÊ DÃ NGOẠI V/C KINH DOANH</v>
      </c>
      <c r="AFT73" s="86"/>
      <c r="AFU73" s="86"/>
      <c r="AFV73" s="86"/>
      <c r="AFW73" s="86"/>
      <c r="AFX73" s="86"/>
      <c r="AFY73" s="86"/>
      <c r="AFZ73" s="86"/>
      <c r="AGA73" s="89" t="s">
        <v>1</v>
      </c>
      <c r="AGB73" s="89"/>
      <c r="AGC73" s="89"/>
      <c r="AGD73" s="89"/>
      <c r="AGE73" s="89"/>
      <c r="AGF73" s="89"/>
      <c r="AGG73" s="89"/>
      <c r="AGJ73" s="86" t="str">
        <f t="shared" ref="AGJ73:AGJ75" si="502">AFS73</f>
        <v>KIỂM KÊ DÃ NGOẠI V/C KINH DOANH</v>
      </c>
      <c r="AGK73" s="86"/>
      <c r="AGL73" s="86"/>
      <c r="AGM73" s="86"/>
      <c r="AGN73" s="86"/>
      <c r="AGO73" s="86"/>
      <c r="AGP73" s="86"/>
      <c r="AGQ73" s="86"/>
      <c r="AGR73" s="89" t="s">
        <v>1</v>
      </c>
      <c r="AGS73" s="89"/>
      <c r="AGT73" s="89"/>
      <c r="AGU73" s="89"/>
      <c r="AGV73" s="89"/>
      <c r="AGW73" s="89"/>
      <c r="AGX73" s="89"/>
      <c r="AGY73" s="42"/>
      <c r="AHA73" s="86" t="str">
        <f t="shared" ref="AHA73:AHA75" si="503">AGJ73</f>
        <v>KIỂM KÊ DÃ NGOẠI V/C KINH DOANH</v>
      </c>
      <c r="AHB73" s="86"/>
      <c r="AHC73" s="86"/>
      <c r="AHD73" s="86"/>
      <c r="AHE73" s="86"/>
      <c r="AHF73" s="86"/>
      <c r="AHG73" s="86"/>
      <c r="AHH73" s="86"/>
      <c r="AHI73" s="89" t="s">
        <v>1</v>
      </c>
      <c r="AHJ73" s="89"/>
      <c r="AHK73" s="89"/>
      <c r="AHL73" s="89"/>
      <c r="AHM73" s="89"/>
      <c r="AHN73" s="89"/>
      <c r="AHO73" s="89"/>
      <c r="AHP73" s="42"/>
      <c r="AHR73" s="86" t="str">
        <f t="shared" ref="AHR73:AHR75" si="504">AHA73</f>
        <v>KIỂM KÊ DÃ NGOẠI V/C KINH DOANH</v>
      </c>
      <c r="AHS73" s="86"/>
      <c r="AHT73" s="86"/>
      <c r="AHU73" s="86"/>
      <c r="AHV73" s="86"/>
      <c r="AHW73" s="86"/>
      <c r="AHX73" s="86"/>
      <c r="AHY73" s="86"/>
      <c r="AHZ73" s="89" t="s">
        <v>1</v>
      </c>
      <c r="AIA73" s="89"/>
      <c r="AIB73" s="89"/>
      <c r="AIC73" s="89"/>
      <c r="AID73" s="89"/>
      <c r="AIE73" s="89"/>
      <c r="AIF73" s="89"/>
      <c r="AIG73" s="42"/>
    </row>
    <row r="74" spans="1:917">
      <c r="A74" s="114" t="s">
        <v>3</v>
      </c>
      <c r="B74" s="114"/>
      <c r="C74" s="114"/>
      <c r="D74" s="114"/>
      <c r="E74" s="114"/>
      <c r="F74" s="114"/>
      <c r="G74" s="114"/>
      <c r="J74" s="115" t="s">
        <v>136</v>
      </c>
      <c r="K74" s="115"/>
      <c r="L74" s="115"/>
      <c r="M74" s="115"/>
      <c r="N74" s="115"/>
      <c r="O74" s="115"/>
      <c r="P74" s="115"/>
      <c r="Q74" s="115"/>
      <c r="R74" s="89" t="str">
        <f>A74</f>
        <v>NĂM TRỒNG:………………………………..</v>
      </c>
      <c r="S74" s="89"/>
      <c r="T74" s="89"/>
      <c r="U74" s="89"/>
      <c r="V74" s="89"/>
      <c r="W74" s="89"/>
      <c r="X74" s="89"/>
      <c r="AA74" s="86" t="str">
        <f>J74</f>
        <v>TÊN LÔ: ….      NGÀY KK: ………</v>
      </c>
      <c r="AB74" s="86"/>
      <c r="AC74" s="86"/>
      <c r="AD74" s="86"/>
      <c r="AE74" s="86"/>
      <c r="AF74" s="86"/>
      <c r="AG74" s="86"/>
      <c r="AH74" s="86"/>
      <c r="AI74" s="89" t="str">
        <f t="shared" si="420"/>
        <v>NĂM TRỒNG:………………………………..</v>
      </c>
      <c r="AJ74" s="89"/>
      <c r="AK74" s="89"/>
      <c r="AL74" s="89"/>
      <c r="AM74" s="89"/>
      <c r="AN74" s="89"/>
      <c r="AO74" s="89"/>
      <c r="AR74" s="86" t="str">
        <f t="shared" si="421"/>
        <v>TÊN LÔ: ….      NGÀY KK: ………</v>
      </c>
      <c r="AS74" s="86"/>
      <c r="AT74" s="86"/>
      <c r="AU74" s="86"/>
      <c r="AV74" s="86"/>
      <c r="AW74" s="86"/>
      <c r="AX74" s="86"/>
      <c r="AY74" s="86"/>
      <c r="AZ74" s="89" t="str">
        <f t="shared" si="422"/>
        <v>NĂM TRỒNG:………………………………..</v>
      </c>
      <c r="BA74" s="89"/>
      <c r="BB74" s="89"/>
      <c r="BC74" s="89"/>
      <c r="BD74" s="89"/>
      <c r="BE74" s="89"/>
      <c r="BF74" s="89"/>
      <c r="BI74" s="86" t="str">
        <f t="shared" si="423"/>
        <v>TÊN LÔ: ….      NGÀY KK: ………</v>
      </c>
      <c r="BJ74" s="86"/>
      <c r="BK74" s="86"/>
      <c r="BL74" s="86"/>
      <c r="BM74" s="86"/>
      <c r="BN74" s="86"/>
      <c r="BO74" s="86"/>
      <c r="BP74" s="86"/>
      <c r="BQ74" s="89" t="str">
        <f t="shared" si="424"/>
        <v>NĂM TRỒNG:………………………………..</v>
      </c>
      <c r="BR74" s="89"/>
      <c r="BS74" s="89"/>
      <c r="BT74" s="89"/>
      <c r="BU74" s="89"/>
      <c r="BV74" s="89"/>
      <c r="BW74" s="89"/>
      <c r="BZ74" s="86" t="str">
        <f t="shared" si="425"/>
        <v>TÊN LÔ: ….      NGÀY KK: ………</v>
      </c>
      <c r="CA74" s="86"/>
      <c r="CB74" s="86"/>
      <c r="CC74" s="86"/>
      <c r="CD74" s="86"/>
      <c r="CE74" s="86"/>
      <c r="CF74" s="86"/>
      <c r="CG74" s="86"/>
      <c r="CH74" s="89" t="str">
        <f t="shared" si="426"/>
        <v>NĂM TRỒNG:………………………………..</v>
      </c>
      <c r="CI74" s="89"/>
      <c r="CJ74" s="89"/>
      <c r="CK74" s="89"/>
      <c r="CL74" s="89"/>
      <c r="CM74" s="89"/>
      <c r="CN74" s="89"/>
      <c r="CQ74" s="86" t="str">
        <f t="shared" si="427"/>
        <v>TÊN LÔ: ….      NGÀY KK: ………</v>
      </c>
      <c r="CR74" s="86"/>
      <c r="CS74" s="86"/>
      <c r="CT74" s="86"/>
      <c r="CU74" s="86"/>
      <c r="CV74" s="86"/>
      <c r="CW74" s="86"/>
      <c r="CX74" s="86"/>
      <c r="CY74" s="89" t="str">
        <f t="shared" si="428"/>
        <v>NĂM TRỒNG:………………………………..</v>
      </c>
      <c r="CZ74" s="89"/>
      <c r="DA74" s="89"/>
      <c r="DB74" s="89"/>
      <c r="DC74" s="89"/>
      <c r="DD74" s="89"/>
      <c r="DE74" s="89"/>
      <c r="DH74" s="86" t="str">
        <f t="shared" si="429"/>
        <v>TÊN LÔ: ….      NGÀY KK: ………</v>
      </c>
      <c r="DI74" s="86"/>
      <c r="DJ74" s="86"/>
      <c r="DK74" s="86"/>
      <c r="DL74" s="86"/>
      <c r="DM74" s="86"/>
      <c r="DN74" s="86"/>
      <c r="DO74" s="86"/>
      <c r="DP74" s="89" t="str">
        <f t="shared" si="430"/>
        <v>NĂM TRỒNG:………………………………..</v>
      </c>
      <c r="DQ74" s="89"/>
      <c r="DR74" s="89"/>
      <c r="DS74" s="89"/>
      <c r="DT74" s="89"/>
      <c r="DU74" s="89"/>
      <c r="DV74" s="89"/>
      <c r="DY74" s="86" t="str">
        <f t="shared" si="431"/>
        <v>TÊN LÔ: ….      NGÀY KK: ………</v>
      </c>
      <c r="DZ74" s="86"/>
      <c r="EA74" s="86"/>
      <c r="EB74" s="86"/>
      <c r="EC74" s="86"/>
      <c r="ED74" s="86"/>
      <c r="EE74" s="86"/>
      <c r="EF74" s="86"/>
      <c r="EG74" s="89" t="str">
        <f t="shared" si="432"/>
        <v>NĂM TRỒNG:………………………………..</v>
      </c>
      <c r="EH74" s="89"/>
      <c r="EI74" s="89"/>
      <c r="EJ74" s="89"/>
      <c r="EK74" s="89"/>
      <c r="EL74" s="89"/>
      <c r="EM74" s="89"/>
      <c r="EP74" s="86" t="str">
        <f t="shared" si="433"/>
        <v>TÊN LÔ: ….      NGÀY KK: ………</v>
      </c>
      <c r="EQ74" s="86"/>
      <c r="ER74" s="86"/>
      <c r="ES74" s="86"/>
      <c r="ET74" s="86"/>
      <c r="EU74" s="86"/>
      <c r="EV74" s="86"/>
      <c r="EW74" s="86"/>
      <c r="EX74" s="89" t="str">
        <f t="shared" si="434"/>
        <v>NĂM TRỒNG:………………………………..</v>
      </c>
      <c r="EY74" s="89"/>
      <c r="EZ74" s="89"/>
      <c r="FA74" s="89"/>
      <c r="FB74" s="89"/>
      <c r="FC74" s="89"/>
      <c r="FD74" s="89"/>
      <c r="FG74" s="86" t="str">
        <f t="shared" si="435"/>
        <v>TÊN LÔ: ….      NGÀY KK: ………</v>
      </c>
      <c r="FH74" s="86"/>
      <c r="FI74" s="86"/>
      <c r="FJ74" s="86"/>
      <c r="FK74" s="86"/>
      <c r="FL74" s="86"/>
      <c r="FM74" s="86"/>
      <c r="FN74" s="86"/>
      <c r="FO74" s="89" t="str">
        <f t="shared" si="436"/>
        <v>NĂM TRỒNG:………………………………..</v>
      </c>
      <c r="FP74" s="89"/>
      <c r="FQ74" s="89"/>
      <c r="FR74" s="89"/>
      <c r="FS74" s="89"/>
      <c r="FT74" s="89"/>
      <c r="FU74" s="89"/>
      <c r="FX74" s="86" t="str">
        <f t="shared" si="437"/>
        <v>TÊN LÔ: ….      NGÀY KK: ………</v>
      </c>
      <c r="FY74" s="86"/>
      <c r="FZ74" s="86"/>
      <c r="GA74" s="86"/>
      <c r="GB74" s="86"/>
      <c r="GC74" s="86"/>
      <c r="GD74" s="86"/>
      <c r="GE74" s="86"/>
      <c r="GF74" s="89" t="str">
        <f t="shared" si="438"/>
        <v>NĂM TRỒNG:………………………………..</v>
      </c>
      <c r="GG74" s="89"/>
      <c r="GH74" s="89"/>
      <c r="GI74" s="89"/>
      <c r="GJ74" s="89"/>
      <c r="GK74" s="89"/>
      <c r="GL74" s="89"/>
      <c r="GO74" s="86" t="str">
        <f t="shared" si="439"/>
        <v>TÊN LÔ: ….      NGÀY KK: ………</v>
      </c>
      <c r="GP74" s="86"/>
      <c r="GQ74" s="86"/>
      <c r="GR74" s="86"/>
      <c r="GS74" s="86"/>
      <c r="GT74" s="86"/>
      <c r="GU74" s="86"/>
      <c r="GV74" s="86"/>
      <c r="GW74" s="89" t="str">
        <f t="shared" si="440"/>
        <v>NĂM TRỒNG:………………………………..</v>
      </c>
      <c r="GX74" s="89"/>
      <c r="GY74" s="89"/>
      <c r="GZ74" s="89"/>
      <c r="HA74" s="89"/>
      <c r="HB74" s="89"/>
      <c r="HC74" s="89"/>
      <c r="HF74" s="86" t="str">
        <f t="shared" si="441"/>
        <v>TÊN LÔ: ….      NGÀY KK: ………</v>
      </c>
      <c r="HG74" s="86"/>
      <c r="HH74" s="86"/>
      <c r="HI74" s="86"/>
      <c r="HJ74" s="86"/>
      <c r="HK74" s="86"/>
      <c r="HL74" s="86"/>
      <c r="HM74" s="86"/>
      <c r="HN74" s="89" t="str">
        <f t="shared" si="442"/>
        <v>NĂM TRỒNG:………………………………..</v>
      </c>
      <c r="HO74" s="89"/>
      <c r="HP74" s="89"/>
      <c r="HQ74" s="89"/>
      <c r="HR74" s="89"/>
      <c r="HS74" s="89"/>
      <c r="HT74" s="89"/>
      <c r="HW74" s="86" t="str">
        <f t="shared" si="443"/>
        <v>TÊN LÔ: ….      NGÀY KK: ………</v>
      </c>
      <c r="HX74" s="86"/>
      <c r="HY74" s="86"/>
      <c r="HZ74" s="86"/>
      <c r="IA74" s="86"/>
      <c r="IB74" s="86"/>
      <c r="IC74" s="86"/>
      <c r="ID74" s="86"/>
      <c r="IE74" s="89" t="str">
        <f t="shared" si="444"/>
        <v>NĂM TRỒNG:………………………………..</v>
      </c>
      <c r="IF74" s="89"/>
      <c r="IG74" s="89"/>
      <c r="IH74" s="89"/>
      <c r="II74" s="89"/>
      <c r="IJ74" s="89"/>
      <c r="IK74" s="89"/>
      <c r="IN74" s="86" t="str">
        <f t="shared" si="445"/>
        <v>TÊN LÔ: ….      NGÀY KK: ………</v>
      </c>
      <c r="IO74" s="86"/>
      <c r="IP74" s="86"/>
      <c r="IQ74" s="86"/>
      <c r="IR74" s="86"/>
      <c r="IS74" s="86"/>
      <c r="IT74" s="86"/>
      <c r="IU74" s="86"/>
      <c r="IV74" s="89" t="str">
        <f t="shared" si="446"/>
        <v>NĂM TRỒNG:………………………………..</v>
      </c>
      <c r="IW74" s="89"/>
      <c r="IX74" s="89"/>
      <c r="IY74" s="89"/>
      <c r="IZ74" s="89"/>
      <c r="JA74" s="89"/>
      <c r="JB74" s="89"/>
      <c r="JE74" s="86" t="str">
        <f t="shared" si="447"/>
        <v>TÊN LÔ: ….      NGÀY KK: ………</v>
      </c>
      <c r="JF74" s="86"/>
      <c r="JG74" s="86"/>
      <c r="JH74" s="86"/>
      <c r="JI74" s="86"/>
      <c r="JJ74" s="86"/>
      <c r="JK74" s="86"/>
      <c r="JL74" s="86"/>
      <c r="JM74" s="89" t="str">
        <f t="shared" si="448"/>
        <v>NĂM TRỒNG:………………………………..</v>
      </c>
      <c r="JN74" s="89"/>
      <c r="JO74" s="89"/>
      <c r="JP74" s="89"/>
      <c r="JQ74" s="89"/>
      <c r="JR74" s="89"/>
      <c r="JS74" s="89"/>
      <c r="JV74" s="86" t="str">
        <f t="shared" si="449"/>
        <v>TÊN LÔ: ….      NGÀY KK: ………</v>
      </c>
      <c r="JW74" s="86"/>
      <c r="JX74" s="86"/>
      <c r="JY74" s="86"/>
      <c r="JZ74" s="86"/>
      <c r="KA74" s="86"/>
      <c r="KB74" s="86"/>
      <c r="KC74" s="86"/>
      <c r="KD74" s="86" t="str">
        <f t="shared" si="450"/>
        <v>NĂM TRỒNG:………………………………..</v>
      </c>
      <c r="KE74" s="86"/>
      <c r="KF74" s="86"/>
      <c r="KG74" s="86"/>
      <c r="KH74" s="86"/>
      <c r="KI74" s="86"/>
      <c r="KJ74" s="86"/>
      <c r="KK74" s="86"/>
      <c r="KM74" s="86" t="str">
        <f t="shared" si="451"/>
        <v>TÊN LÔ: ….      NGÀY KK: ………</v>
      </c>
      <c r="KN74" s="86"/>
      <c r="KO74" s="86"/>
      <c r="KP74" s="86"/>
      <c r="KQ74" s="86"/>
      <c r="KR74" s="86"/>
      <c r="KS74" s="86"/>
      <c r="KT74" s="86"/>
      <c r="KU74" s="89" t="e">
        <f>#REF!</f>
        <v>#REF!</v>
      </c>
      <c r="KV74" s="89"/>
      <c r="KW74" s="89"/>
      <c r="KX74" s="89"/>
      <c r="KY74" s="89"/>
      <c r="KZ74" s="89"/>
      <c r="LA74" s="89"/>
      <c r="LD74" s="89" t="str">
        <f t="shared" si="452"/>
        <v>TÊN LÔ: ….      NGÀY KK: ………</v>
      </c>
      <c r="LE74" s="89"/>
      <c r="LF74" s="89"/>
      <c r="LG74" s="89"/>
      <c r="LH74" s="89"/>
      <c r="LI74" s="89"/>
      <c r="LJ74" s="89"/>
      <c r="LL74" s="89" t="e">
        <f t="shared" si="453"/>
        <v>#REF!</v>
      </c>
      <c r="LM74" s="89"/>
      <c r="LN74" s="89"/>
      <c r="LO74" s="89"/>
      <c r="LP74" s="89"/>
      <c r="LQ74" s="89"/>
      <c r="LR74" s="89"/>
      <c r="LU74" s="86" t="e">
        <f>#REF!</f>
        <v>#REF!</v>
      </c>
      <c r="LV74" s="86"/>
      <c r="LW74" s="86"/>
      <c r="LX74" s="86"/>
      <c r="LY74" s="86"/>
      <c r="LZ74" s="86"/>
      <c r="MA74" s="86"/>
      <c r="MB74" s="86"/>
      <c r="MC74" s="89" t="e">
        <f t="shared" si="454"/>
        <v>#REF!</v>
      </c>
      <c r="MD74" s="89"/>
      <c r="ME74" s="89"/>
      <c r="MF74" s="89"/>
      <c r="MG74" s="89"/>
      <c r="MH74" s="89"/>
      <c r="MI74" s="89"/>
      <c r="ML74" s="86" t="e">
        <f t="shared" si="455"/>
        <v>#REF!</v>
      </c>
      <c r="MM74" s="86"/>
      <c r="MN74" s="86"/>
      <c r="MO74" s="86"/>
      <c r="MP74" s="86"/>
      <c r="MQ74" s="86"/>
      <c r="MR74" s="86"/>
      <c r="MS74" s="86"/>
      <c r="MT74" s="89" t="e">
        <f t="shared" si="456"/>
        <v>#REF!</v>
      </c>
      <c r="MU74" s="89"/>
      <c r="MV74" s="89"/>
      <c r="MW74" s="89"/>
      <c r="MX74" s="89"/>
      <c r="MY74" s="89"/>
      <c r="MZ74" s="89"/>
      <c r="NC74" s="86" t="e">
        <f t="shared" si="457"/>
        <v>#REF!</v>
      </c>
      <c r="ND74" s="86"/>
      <c r="NE74" s="86"/>
      <c r="NF74" s="86"/>
      <c r="NG74" s="86"/>
      <c r="NH74" s="86"/>
      <c r="NI74" s="86"/>
      <c r="NJ74" s="86"/>
      <c r="NK74" s="89" t="e">
        <f t="shared" si="458"/>
        <v>#REF!</v>
      </c>
      <c r="NL74" s="89"/>
      <c r="NM74" s="89"/>
      <c r="NN74" s="89"/>
      <c r="NO74" s="89"/>
      <c r="NP74" s="89"/>
      <c r="NQ74" s="89"/>
      <c r="NT74" s="86" t="e">
        <f t="shared" si="459"/>
        <v>#REF!</v>
      </c>
      <c r="NU74" s="86"/>
      <c r="NV74" s="86"/>
      <c r="NW74" s="86"/>
      <c r="NX74" s="86"/>
      <c r="NY74" s="86"/>
      <c r="NZ74" s="86"/>
      <c r="OA74" s="86"/>
      <c r="OB74" s="89" t="e">
        <f t="shared" si="460"/>
        <v>#REF!</v>
      </c>
      <c r="OC74" s="89"/>
      <c r="OD74" s="89"/>
      <c r="OE74" s="89"/>
      <c r="OF74" s="89"/>
      <c r="OG74" s="89"/>
      <c r="OH74" s="89"/>
      <c r="OK74" s="86" t="e">
        <f t="shared" si="461"/>
        <v>#REF!</v>
      </c>
      <c r="OL74" s="86"/>
      <c r="OM74" s="86"/>
      <c r="ON74" s="86"/>
      <c r="OO74" s="86"/>
      <c r="OP74" s="86"/>
      <c r="OQ74" s="86"/>
      <c r="OR74" s="86"/>
      <c r="OS74" s="89" t="e">
        <f t="shared" si="462"/>
        <v>#REF!</v>
      </c>
      <c r="OT74" s="89"/>
      <c r="OU74" s="89"/>
      <c r="OV74" s="89"/>
      <c r="OW74" s="89"/>
      <c r="OX74" s="89"/>
      <c r="OY74" s="89"/>
      <c r="PB74" s="86" t="e">
        <f t="shared" si="463"/>
        <v>#REF!</v>
      </c>
      <c r="PC74" s="86"/>
      <c r="PD74" s="86"/>
      <c r="PE74" s="86"/>
      <c r="PF74" s="86"/>
      <c r="PG74" s="86"/>
      <c r="PH74" s="86"/>
      <c r="PI74" s="86"/>
      <c r="PJ74" s="89" t="e">
        <f t="shared" si="464"/>
        <v>#REF!</v>
      </c>
      <c r="PK74" s="89"/>
      <c r="PL74" s="89"/>
      <c r="PM74" s="89"/>
      <c r="PN74" s="89"/>
      <c r="PO74" s="89"/>
      <c r="PP74" s="89"/>
      <c r="PS74" s="86" t="e">
        <f t="shared" si="465"/>
        <v>#REF!</v>
      </c>
      <c r="PT74" s="86"/>
      <c r="PU74" s="86"/>
      <c r="PV74" s="86"/>
      <c r="PW74" s="86"/>
      <c r="PX74" s="86"/>
      <c r="PY74" s="86"/>
      <c r="PZ74" s="86"/>
      <c r="QA74" s="89" t="e">
        <f t="shared" si="466"/>
        <v>#REF!</v>
      </c>
      <c r="QB74" s="89"/>
      <c r="QC74" s="89"/>
      <c r="QD74" s="89"/>
      <c r="QE74" s="89"/>
      <c r="QF74" s="89"/>
      <c r="QG74" s="89"/>
      <c r="QJ74" s="86" t="e">
        <f t="shared" si="467"/>
        <v>#REF!</v>
      </c>
      <c r="QK74" s="86"/>
      <c r="QL74" s="86"/>
      <c r="QM74" s="86"/>
      <c r="QN74" s="86"/>
      <c r="QO74" s="86"/>
      <c r="QP74" s="86"/>
      <c r="QQ74" s="86"/>
      <c r="QR74" s="89" t="e">
        <f t="shared" si="468"/>
        <v>#REF!</v>
      </c>
      <c r="QS74" s="89"/>
      <c r="QT74" s="89"/>
      <c r="QU74" s="89"/>
      <c r="QV74" s="89"/>
      <c r="QW74" s="89"/>
      <c r="QX74" s="89"/>
      <c r="RA74" s="86" t="e">
        <f t="shared" si="469"/>
        <v>#REF!</v>
      </c>
      <c r="RB74" s="86"/>
      <c r="RC74" s="86"/>
      <c r="RD74" s="86"/>
      <c r="RE74" s="86"/>
      <c r="RF74" s="86"/>
      <c r="RG74" s="86"/>
      <c r="RH74" s="86"/>
      <c r="RI74" s="89" t="e">
        <f t="shared" si="470"/>
        <v>#REF!</v>
      </c>
      <c r="RJ74" s="89"/>
      <c r="RK74" s="89"/>
      <c r="RL74" s="89"/>
      <c r="RM74" s="89"/>
      <c r="RN74" s="89"/>
      <c r="RO74" s="89"/>
      <c r="RR74" s="86" t="e">
        <f t="shared" si="471"/>
        <v>#REF!</v>
      </c>
      <c r="RS74" s="86"/>
      <c r="RT74" s="86"/>
      <c r="RU74" s="86"/>
      <c r="RV74" s="86"/>
      <c r="RW74" s="86"/>
      <c r="RX74" s="86"/>
      <c r="RY74" s="86"/>
      <c r="RZ74" s="89" t="e">
        <f t="shared" si="472"/>
        <v>#REF!</v>
      </c>
      <c r="SA74" s="89"/>
      <c r="SB74" s="89"/>
      <c r="SC74" s="89"/>
      <c r="SD74" s="89"/>
      <c r="SE74" s="89"/>
      <c r="SF74" s="89"/>
      <c r="SI74" s="86" t="e">
        <f t="shared" si="473"/>
        <v>#REF!</v>
      </c>
      <c r="SJ74" s="86"/>
      <c r="SK74" s="86"/>
      <c r="SL74" s="86"/>
      <c r="SM74" s="86"/>
      <c r="SN74" s="86"/>
      <c r="SO74" s="86"/>
      <c r="SP74" s="86"/>
      <c r="SQ74" s="89" t="e">
        <f t="shared" si="474"/>
        <v>#REF!</v>
      </c>
      <c r="SR74" s="89"/>
      <c r="SS74" s="89"/>
      <c r="ST74" s="89"/>
      <c r="SU74" s="89"/>
      <c r="SV74" s="89"/>
      <c r="SW74" s="89"/>
      <c r="SZ74" s="86" t="e">
        <f t="shared" si="475"/>
        <v>#REF!</v>
      </c>
      <c r="TA74" s="86"/>
      <c r="TB74" s="86"/>
      <c r="TC74" s="86"/>
      <c r="TD74" s="86"/>
      <c r="TE74" s="86"/>
      <c r="TF74" s="86"/>
      <c r="TG74" s="86"/>
      <c r="TH74" s="89" t="e">
        <f t="shared" si="476"/>
        <v>#REF!</v>
      </c>
      <c r="TI74" s="89"/>
      <c r="TJ74" s="89"/>
      <c r="TK74" s="89"/>
      <c r="TL74" s="89"/>
      <c r="TM74" s="89"/>
      <c r="TN74" s="89"/>
      <c r="TQ74" s="86" t="e">
        <f t="shared" si="477"/>
        <v>#REF!</v>
      </c>
      <c r="TR74" s="86"/>
      <c r="TS74" s="86"/>
      <c r="TT74" s="86"/>
      <c r="TU74" s="86"/>
      <c r="TV74" s="86"/>
      <c r="TW74" s="86"/>
      <c r="TX74" s="86"/>
      <c r="TY74" s="89" t="e">
        <f t="shared" si="478"/>
        <v>#REF!</v>
      </c>
      <c r="TZ74" s="89"/>
      <c r="UA74" s="89"/>
      <c r="UB74" s="89"/>
      <c r="UC74" s="89"/>
      <c r="UD74" s="89"/>
      <c r="UE74" s="89"/>
      <c r="UH74" s="86" t="e">
        <f t="shared" si="479"/>
        <v>#REF!</v>
      </c>
      <c r="UI74" s="86"/>
      <c r="UJ74" s="86"/>
      <c r="UK74" s="86"/>
      <c r="UL74" s="86"/>
      <c r="UM74" s="86"/>
      <c r="UN74" s="86"/>
      <c r="UO74" s="86"/>
      <c r="UP74" s="89" t="e">
        <f t="shared" si="480"/>
        <v>#REF!</v>
      </c>
      <c r="UQ74" s="89"/>
      <c r="UR74" s="89"/>
      <c r="US74" s="89"/>
      <c r="UT74" s="89"/>
      <c r="UU74" s="89"/>
      <c r="UV74" s="89"/>
      <c r="UY74" s="86" t="e">
        <f t="shared" si="481"/>
        <v>#REF!</v>
      </c>
      <c r="UZ74" s="86"/>
      <c r="VA74" s="86"/>
      <c r="VB74" s="86"/>
      <c r="VC74" s="86"/>
      <c r="VD74" s="86"/>
      <c r="VE74" s="86"/>
      <c r="VF74" s="86"/>
      <c r="VG74" s="89" t="e">
        <f t="shared" si="482"/>
        <v>#REF!</v>
      </c>
      <c r="VH74" s="89"/>
      <c r="VI74" s="89"/>
      <c r="VJ74" s="89"/>
      <c r="VK74" s="89"/>
      <c r="VL74" s="89"/>
      <c r="VM74" s="89"/>
      <c r="VP74" s="86" t="e">
        <f t="shared" si="483"/>
        <v>#REF!</v>
      </c>
      <c r="VQ74" s="86"/>
      <c r="VR74" s="86"/>
      <c r="VS74" s="86"/>
      <c r="VT74" s="86"/>
      <c r="VU74" s="86"/>
      <c r="VV74" s="86"/>
      <c r="VW74" s="86"/>
      <c r="VX74" s="89" t="e">
        <f t="shared" si="484"/>
        <v>#REF!</v>
      </c>
      <c r="VY74" s="89"/>
      <c r="VZ74" s="89"/>
      <c r="WA74" s="89"/>
      <c r="WB74" s="89"/>
      <c r="WC74" s="89"/>
      <c r="WD74" s="89"/>
      <c r="WG74" s="86" t="e">
        <f t="shared" si="485"/>
        <v>#REF!</v>
      </c>
      <c r="WH74" s="86"/>
      <c r="WI74" s="86"/>
      <c r="WJ74" s="86"/>
      <c r="WK74" s="86"/>
      <c r="WL74" s="86"/>
      <c r="WM74" s="86"/>
      <c r="WN74" s="86"/>
      <c r="WO74" s="89" t="e">
        <f t="shared" si="486"/>
        <v>#REF!</v>
      </c>
      <c r="WP74" s="89"/>
      <c r="WQ74" s="89"/>
      <c r="WR74" s="89"/>
      <c r="WS74" s="89"/>
      <c r="WT74" s="89"/>
      <c r="WU74" s="89"/>
      <c r="WX74" s="86" t="e">
        <f t="shared" si="487"/>
        <v>#REF!</v>
      </c>
      <c r="WY74" s="86"/>
      <c r="WZ74" s="86"/>
      <c r="XA74" s="86"/>
      <c r="XB74" s="86"/>
      <c r="XC74" s="86"/>
      <c r="XD74" s="86"/>
      <c r="XE74" s="86"/>
      <c r="XF74" s="89" t="e">
        <f t="shared" si="488"/>
        <v>#REF!</v>
      </c>
      <c r="XG74" s="89"/>
      <c r="XH74" s="89"/>
      <c r="XI74" s="89"/>
      <c r="XJ74" s="89"/>
      <c r="XK74" s="89"/>
      <c r="XL74" s="89"/>
      <c r="XO74" s="86" t="e">
        <f t="shared" si="489"/>
        <v>#REF!</v>
      </c>
      <c r="XP74" s="86"/>
      <c r="XQ74" s="86"/>
      <c r="XR74" s="86"/>
      <c r="XS74" s="86"/>
      <c r="XT74" s="86"/>
      <c r="XU74" s="86"/>
      <c r="XV74" s="86"/>
      <c r="XW74" s="89" t="e">
        <f t="shared" si="490"/>
        <v>#REF!</v>
      </c>
      <c r="XX74" s="89"/>
      <c r="XY74" s="89"/>
      <c r="XZ74" s="89"/>
      <c r="YA74" s="89"/>
      <c r="YB74" s="89"/>
      <c r="YC74" s="89"/>
      <c r="YF74" s="86" t="e">
        <f t="shared" si="491"/>
        <v>#REF!</v>
      </c>
      <c r="YG74" s="86"/>
      <c r="YH74" s="86"/>
      <c r="YI74" s="86"/>
      <c r="YJ74" s="86"/>
      <c r="YK74" s="86"/>
      <c r="YL74" s="86"/>
      <c r="YM74" s="86"/>
      <c r="YN74" s="89" t="e">
        <f>XW74</f>
        <v>#REF!</v>
      </c>
      <c r="YO74" s="89"/>
      <c r="YP74" s="89"/>
      <c r="YQ74" s="89"/>
      <c r="YR74" s="89"/>
      <c r="YS74" s="89"/>
      <c r="YT74" s="89"/>
      <c r="YW74" s="86" t="e">
        <f>YF74</f>
        <v>#REF!</v>
      </c>
      <c r="YX74" s="86"/>
      <c r="YY74" s="86"/>
      <c r="YZ74" s="86"/>
      <c r="ZA74" s="86"/>
      <c r="ZB74" s="86"/>
      <c r="ZC74" s="86"/>
      <c r="ZD74" s="86"/>
      <c r="ZM74" s="89" t="e">
        <f>YN74</f>
        <v>#REF!</v>
      </c>
      <c r="ZN74" s="89"/>
      <c r="ZO74" s="89"/>
      <c r="ZP74" s="89"/>
      <c r="ZQ74" s="89"/>
      <c r="ZR74" s="89"/>
      <c r="ZS74" s="89"/>
      <c r="ZV74" s="86" t="e">
        <f>YW74</f>
        <v>#REF!</v>
      </c>
      <c r="ZW74" s="86"/>
      <c r="ZX74" s="86"/>
      <c r="ZY74" s="86"/>
      <c r="ZZ74" s="86"/>
      <c r="AAA74" s="86"/>
      <c r="AAB74" s="86"/>
      <c r="AAC74" s="86"/>
      <c r="AAD74" s="89" t="e">
        <f t="shared" si="492"/>
        <v>#REF!</v>
      </c>
      <c r="AAE74" s="89"/>
      <c r="AAF74" s="89"/>
      <c r="AAG74" s="89"/>
      <c r="AAH74" s="89"/>
      <c r="AAI74" s="89"/>
      <c r="AAJ74" s="89"/>
      <c r="AAM74" s="86" t="e">
        <f t="shared" si="493"/>
        <v>#REF!</v>
      </c>
      <c r="AAN74" s="86"/>
      <c r="AAO74" s="86"/>
      <c r="AAP74" s="86"/>
      <c r="AAQ74" s="86"/>
      <c r="AAR74" s="86"/>
      <c r="AAS74" s="86"/>
      <c r="AAT74" s="86"/>
      <c r="AAU74" s="89" t="e">
        <f>AAD74</f>
        <v>#REF!</v>
      </c>
      <c r="AAV74" s="89"/>
      <c r="AAW74" s="89"/>
      <c r="AAX74" s="89"/>
      <c r="AAY74" s="89"/>
      <c r="AAZ74" s="89"/>
      <c r="ABA74" s="89"/>
      <c r="ABD74" s="86" t="e">
        <f>AAM74</f>
        <v>#REF!</v>
      </c>
      <c r="ABE74" s="86"/>
      <c r="ABF74" s="86"/>
      <c r="ABG74" s="86"/>
      <c r="ABH74" s="86"/>
      <c r="ABI74" s="86"/>
      <c r="ABJ74" s="86"/>
      <c r="ABK74" s="86"/>
      <c r="ABL74" s="89" t="e">
        <f t="shared" si="494"/>
        <v>#REF!</v>
      </c>
      <c r="ABM74" s="89"/>
      <c r="ABN74" s="89"/>
      <c r="ABO74" s="89"/>
      <c r="ABP74" s="89"/>
      <c r="ABQ74" s="89"/>
      <c r="ABR74" s="89"/>
      <c r="ABU74" s="86" t="e">
        <f t="shared" si="495"/>
        <v>#REF!</v>
      </c>
      <c r="ABV74" s="86"/>
      <c r="ABW74" s="86"/>
      <c r="ABX74" s="86"/>
      <c r="ABY74" s="86"/>
      <c r="ABZ74" s="86"/>
      <c r="ACA74" s="86"/>
      <c r="ACB74" s="86"/>
      <c r="ACC74" s="89" t="e">
        <f>ABL74</f>
        <v>#REF!</v>
      </c>
      <c r="ACD74" s="89"/>
      <c r="ACE74" s="89"/>
      <c r="ACF74" s="89"/>
      <c r="ACG74" s="89"/>
      <c r="ACH74" s="89"/>
      <c r="ACI74" s="89"/>
      <c r="ACL74" s="86" t="e">
        <f t="shared" si="496"/>
        <v>#REF!</v>
      </c>
      <c r="ACM74" s="86"/>
      <c r="ACN74" s="86"/>
      <c r="ACO74" s="86"/>
      <c r="ACP74" s="86"/>
      <c r="ACQ74" s="86"/>
      <c r="ACR74" s="86"/>
      <c r="ACS74" s="86"/>
      <c r="ACT74" s="89" t="e">
        <f>ACC74</f>
        <v>#REF!</v>
      </c>
      <c r="ACU74" s="89"/>
      <c r="ACV74" s="89"/>
      <c r="ACW74" s="89"/>
      <c r="ACX74" s="89"/>
      <c r="ACY74" s="89"/>
      <c r="ACZ74" s="89"/>
      <c r="ADC74" s="86" t="e">
        <f t="shared" si="497"/>
        <v>#REF!</v>
      </c>
      <c r="ADD74" s="86"/>
      <c r="ADE74" s="86"/>
      <c r="ADF74" s="86"/>
      <c r="ADG74" s="86"/>
      <c r="ADH74" s="86"/>
      <c r="ADI74" s="86"/>
      <c r="ADJ74" s="86"/>
      <c r="ADK74" s="89" t="s">
        <v>3</v>
      </c>
      <c r="ADL74" s="89"/>
      <c r="ADM74" s="89"/>
      <c r="ADN74" s="89"/>
      <c r="ADO74" s="89"/>
      <c r="ADP74" s="89"/>
      <c r="ADQ74" s="89"/>
      <c r="ADT74" s="86" t="e">
        <f t="shared" si="498"/>
        <v>#REF!</v>
      </c>
      <c r="ADU74" s="86"/>
      <c r="ADV74" s="86"/>
      <c r="ADW74" s="86"/>
      <c r="ADX74" s="86"/>
      <c r="ADY74" s="86"/>
      <c r="ADZ74" s="86"/>
      <c r="AEA74" s="86"/>
      <c r="AEB74" s="89" t="str">
        <f>ADK74</f>
        <v>NĂM TRỒNG:………………………………..</v>
      </c>
      <c r="AEC74" s="89"/>
      <c r="AED74" s="89"/>
      <c r="AEE74" s="89"/>
      <c r="AEF74" s="89"/>
      <c r="AEG74" s="89"/>
      <c r="AEH74" s="89"/>
      <c r="AEK74" s="86" t="e">
        <f t="shared" si="499"/>
        <v>#REF!</v>
      </c>
      <c r="AEL74" s="86"/>
      <c r="AEM74" s="86"/>
      <c r="AEN74" s="86"/>
      <c r="AEO74" s="86"/>
      <c r="AEP74" s="86"/>
      <c r="AEQ74" s="86"/>
      <c r="AER74" s="86"/>
      <c r="AES74" s="89" t="str">
        <f>AEB74</f>
        <v>NĂM TRỒNG:………………………………..</v>
      </c>
      <c r="AET74" s="89"/>
      <c r="AEU74" s="89"/>
      <c r="AEV74" s="89"/>
      <c r="AEW74" s="89"/>
      <c r="AEX74" s="89"/>
      <c r="AEY74" s="89"/>
      <c r="AFB74" s="86" t="e">
        <f t="shared" si="500"/>
        <v>#REF!</v>
      </c>
      <c r="AFC74" s="86"/>
      <c r="AFD74" s="86"/>
      <c r="AFE74" s="86"/>
      <c r="AFF74" s="86"/>
      <c r="AFG74" s="86"/>
      <c r="AFH74" s="86"/>
      <c r="AFI74" s="86"/>
      <c r="AFJ74" s="89" t="str">
        <f>AES74</f>
        <v>NĂM TRỒNG:………………………………..</v>
      </c>
      <c r="AFK74" s="89"/>
      <c r="AFL74" s="89"/>
      <c r="AFM74" s="89"/>
      <c r="AFN74" s="89"/>
      <c r="AFO74" s="89"/>
      <c r="AFP74" s="89"/>
      <c r="AFS74" s="86" t="e">
        <f t="shared" si="501"/>
        <v>#REF!</v>
      </c>
      <c r="AFT74" s="86"/>
      <c r="AFU74" s="86"/>
      <c r="AFV74" s="86"/>
      <c r="AFW74" s="86"/>
      <c r="AFX74" s="86"/>
      <c r="AFY74" s="86"/>
      <c r="AFZ74" s="86"/>
      <c r="AGA74" s="89" t="str">
        <f>AFJ74</f>
        <v>NĂM TRỒNG:………………………………..</v>
      </c>
      <c r="AGB74" s="89"/>
      <c r="AGC74" s="89"/>
      <c r="AGD74" s="89"/>
      <c r="AGE74" s="89"/>
      <c r="AGF74" s="89"/>
      <c r="AGG74" s="89"/>
      <c r="AGJ74" s="86" t="e">
        <f t="shared" si="502"/>
        <v>#REF!</v>
      </c>
      <c r="AGK74" s="86"/>
      <c r="AGL74" s="86"/>
      <c r="AGM74" s="86"/>
      <c r="AGN74" s="86"/>
      <c r="AGO74" s="86"/>
      <c r="AGP74" s="86"/>
      <c r="AGQ74" s="86"/>
      <c r="AGR74" s="89" t="str">
        <f>AGA74</f>
        <v>NĂM TRỒNG:………………………………..</v>
      </c>
      <c r="AGS74" s="89"/>
      <c r="AGT74" s="89"/>
      <c r="AGU74" s="89"/>
      <c r="AGV74" s="89"/>
      <c r="AGW74" s="89"/>
      <c r="AGX74" s="89"/>
      <c r="AGY74" s="42"/>
      <c r="AHA74" s="86" t="e">
        <f t="shared" si="503"/>
        <v>#REF!</v>
      </c>
      <c r="AHB74" s="86"/>
      <c r="AHC74" s="86"/>
      <c r="AHD74" s="86"/>
      <c r="AHE74" s="86"/>
      <c r="AHF74" s="86"/>
      <c r="AHG74" s="86"/>
      <c r="AHH74" s="86"/>
      <c r="AHI74" s="89" t="str">
        <f>AGR74</f>
        <v>NĂM TRỒNG:………………………………..</v>
      </c>
      <c r="AHJ74" s="89"/>
      <c r="AHK74" s="89"/>
      <c r="AHL74" s="89"/>
      <c r="AHM74" s="89"/>
      <c r="AHN74" s="89"/>
      <c r="AHO74" s="89"/>
      <c r="AHP74" s="42"/>
      <c r="AHR74" s="86" t="e">
        <f t="shared" si="504"/>
        <v>#REF!</v>
      </c>
      <c r="AHS74" s="86"/>
      <c r="AHT74" s="86"/>
      <c r="AHU74" s="86"/>
      <c r="AHV74" s="86"/>
      <c r="AHW74" s="86"/>
      <c r="AHX74" s="86"/>
      <c r="AHY74" s="86"/>
      <c r="AHZ74" s="89" t="str">
        <f>AHI74</f>
        <v>NĂM TRỒNG:………………………………..</v>
      </c>
      <c r="AIA74" s="89"/>
      <c r="AIB74" s="89"/>
      <c r="AIC74" s="89"/>
      <c r="AID74" s="89"/>
      <c r="AIE74" s="89"/>
      <c r="AIF74" s="89"/>
      <c r="AIG74" s="42"/>
    </row>
    <row r="75" spans="1:917">
      <c r="A75" s="1" t="s">
        <v>137</v>
      </c>
      <c r="B75" s="1"/>
      <c r="C75" s="1"/>
      <c r="D75" s="1"/>
      <c r="E75" s="1"/>
      <c r="F75" s="1"/>
      <c r="G75" s="1"/>
      <c r="J75" s="115" t="s">
        <v>6</v>
      </c>
      <c r="K75" s="115"/>
      <c r="L75" s="115"/>
      <c r="M75" s="115"/>
      <c r="N75" s="115"/>
      <c r="O75" s="115"/>
      <c r="P75" s="115"/>
      <c r="Q75" s="115"/>
      <c r="R75" s="90" t="str">
        <f>A75</f>
        <v>HƯỚNG HÀNG:  ..     HƯỚNG KIỂM : ……..</v>
      </c>
      <c r="S75" s="90"/>
      <c r="T75" s="90"/>
      <c r="U75" s="90"/>
      <c r="V75" s="90"/>
      <c r="W75" s="90"/>
      <c r="X75" s="90"/>
      <c r="AA75" s="86" t="str">
        <f>J75</f>
        <v>NGƯỜI KK:  ……….</v>
      </c>
      <c r="AB75" s="86"/>
      <c r="AC75" s="86"/>
      <c r="AD75" s="86"/>
      <c r="AE75" s="86"/>
      <c r="AF75" s="86"/>
      <c r="AG75" s="86"/>
      <c r="AH75" s="86"/>
      <c r="AI75" s="90" t="str">
        <f t="shared" si="420"/>
        <v>HƯỚNG HÀNG:  ..     HƯỚNG KIỂM : ……..</v>
      </c>
      <c r="AJ75" s="90"/>
      <c r="AK75" s="90"/>
      <c r="AL75" s="90"/>
      <c r="AM75" s="90"/>
      <c r="AN75" s="90"/>
      <c r="AO75" s="90"/>
      <c r="AR75" s="86" t="str">
        <f t="shared" si="421"/>
        <v>NGƯỜI KK:  ……….</v>
      </c>
      <c r="AS75" s="86"/>
      <c r="AT75" s="86"/>
      <c r="AU75" s="86"/>
      <c r="AV75" s="86"/>
      <c r="AW75" s="86"/>
      <c r="AX75" s="86"/>
      <c r="AY75" s="86"/>
      <c r="AZ75" s="90" t="str">
        <f t="shared" si="422"/>
        <v>HƯỚNG HÀNG:  ..     HƯỚNG KIỂM : ……..</v>
      </c>
      <c r="BA75" s="90"/>
      <c r="BB75" s="90"/>
      <c r="BC75" s="90"/>
      <c r="BD75" s="90"/>
      <c r="BE75" s="90"/>
      <c r="BF75" s="90"/>
      <c r="BI75" s="86" t="str">
        <f t="shared" si="423"/>
        <v>NGƯỜI KK:  ……….</v>
      </c>
      <c r="BJ75" s="86"/>
      <c r="BK75" s="86"/>
      <c r="BL75" s="86"/>
      <c r="BM75" s="86"/>
      <c r="BN75" s="86"/>
      <c r="BO75" s="86"/>
      <c r="BP75" s="86"/>
      <c r="BQ75" s="90" t="str">
        <f t="shared" si="424"/>
        <v>HƯỚNG HÀNG:  ..     HƯỚNG KIỂM : ……..</v>
      </c>
      <c r="BR75" s="90"/>
      <c r="BS75" s="90"/>
      <c r="BT75" s="90"/>
      <c r="BU75" s="90"/>
      <c r="BV75" s="90"/>
      <c r="BW75" s="90"/>
      <c r="BZ75" s="86" t="str">
        <f t="shared" si="425"/>
        <v>NGƯỜI KK:  ……….</v>
      </c>
      <c r="CA75" s="86"/>
      <c r="CB75" s="86"/>
      <c r="CC75" s="86"/>
      <c r="CD75" s="86"/>
      <c r="CE75" s="86"/>
      <c r="CF75" s="86"/>
      <c r="CG75" s="86"/>
      <c r="CH75" s="90" t="str">
        <f t="shared" si="426"/>
        <v>HƯỚNG HÀNG:  ..     HƯỚNG KIỂM : ……..</v>
      </c>
      <c r="CI75" s="90"/>
      <c r="CJ75" s="90"/>
      <c r="CK75" s="90"/>
      <c r="CL75" s="90"/>
      <c r="CM75" s="90"/>
      <c r="CN75" s="90"/>
      <c r="CQ75" s="86" t="str">
        <f t="shared" si="427"/>
        <v>NGƯỜI KK:  ……….</v>
      </c>
      <c r="CR75" s="86"/>
      <c r="CS75" s="86"/>
      <c r="CT75" s="86"/>
      <c r="CU75" s="86"/>
      <c r="CV75" s="86"/>
      <c r="CW75" s="86"/>
      <c r="CX75" s="86"/>
      <c r="CY75" s="90" t="str">
        <f t="shared" si="428"/>
        <v>HƯỚNG HÀNG:  ..     HƯỚNG KIỂM : ……..</v>
      </c>
      <c r="CZ75" s="90"/>
      <c r="DA75" s="90"/>
      <c r="DB75" s="90"/>
      <c r="DC75" s="90"/>
      <c r="DD75" s="90"/>
      <c r="DE75" s="90"/>
      <c r="DH75" s="86" t="str">
        <f t="shared" si="429"/>
        <v>NGƯỜI KK:  ……….</v>
      </c>
      <c r="DI75" s="86"/>
      <c r="DJ75" s="86"/>
      <c r="DK75" s="86"/>
      <c r="DL75" s="86"/>
      <c r="DM75" s="86"/>
      <c r="DN75" s="86"/>
      <c r="DO75" s="86"/>
      <c r="DP75" s="90" t="str">
        <f t="shared" si="430"/>
        <v>HƯỚNG HÀNG:  ..     HƯỚNG KIỂM : ……..</v>
      </c>
      <c r="DQ75" s="90"/>
      <c r="DR75" s="90"/>
      <c r="DS75" s="90"/>
      <c r="DT75" s="90"/>
      <c r="DU75" s="90"/>
      <c r="DV75" s="90"/>
      <c r="DY75" s="86" t="str">
        <f t="shared" si="431"/>
        <v>NGƯỜI KK:  ……….</v>
      </c>
      <c r="DZ75" s="86"/>
      <c r="EA75" s="86"/>
      <c r="EB75" s="86"/>
      <c r="EC75" s="86"/>
      <c r="ED75" s="86"/>
      <c r="EE75" s="86"/>
      <c r="EF75" s="86"/>
      <c r="EG75" s="90" t="str">
        <f t="shared" si="432"/>
        <v>HƯỚNG HÀNG:  ..     HƯỚNG KIỂM : ……..</v>
      </c>
      <c r="EH75" s="90"/>
      <c r="EI75" s="90"/>
      <c r="EJ75" s="90"/>
      <c r="EK75" s="90"/>
      <c r="EL75" s="90"/>
      <c r="EM75" s="90"/>
      <c r="EP75" s="86" t="str">
        <f t="shared" si="433"/>
        <v>NGƯỜI KK:  ……….</v>
      </c>
      <c r="EQ75" s="86"/>
      <c r="ER75" s="86"/>
      <c r="ES75" s="86"/>
      <c r="ET75" s="86"/>
      <c r="EU75" s="86"/>
      <c r="EV75" s="86"/>
      <c r="EW75" s="86"/>
      <c r="EX75" s="90" t="str">
        <f t="shared" si="434"/>
        <v>HƯỚNG HÀNG:  ..     HƯỚNG KIỂM : ……..</v>
      </c>
      <c r="EY75" s="90"/>
      <c r="EZ75" s="90"/>
      <c r="FA75" s="90"/>
      <c r="FB75" s="90"/>
      <c r="FC75" s="90"/>
      <c r="FD75" s="90"/>
      <c r="FG75" s="86" t="str">
        <f t="shared" si="435"/>
        <v>NGƯỜI KK:  ……….</v>
      </c>
      <c r="FH75" s="86"/>
      <c r="FI75" s="86"/>
      <c r="FJ75" s="86"/>
      <c r="FK75" s="86"/>
      <c r="FL75" s="86"/>
      <c r="FM75" s="86"/>
      <c r="FN75" s="86"/>
      <c r="FO75" s="90" t="str">
        <f t="shared" si="436"/>
        <v>HƯỚNG HÀNG:  ..     HƯỚNG KIỂM : ……..</v>
      </c>
      <c r="FP75" s="90"/>
      <c r="FQ75" s="90"/>
      <c r="FR75" s="90"/>
      <c r="FS75" s="90"/>
      <c r="FT75" s="90"/>
      <c r="FU75" s="90"/>
      <c r="FX75" s="86" t="str">
        <f t="shared" si="437"/>
        <v>NGƯỜI KK:  ……….</v>
      </c>
      <c r="FY75" s="86"/>
      <c r="FZ75" s="86"/>
      <c r="GA75" s="86"/>
      <c r="GB75" s="86"/>
      <c r="GC75" s="86"/>
      <c r="GD75" s="86"/>
      <c r="GE75" s="86"/>
      <c r="GF75" s="90" t="str">
        <f t="shared" si="438"/>
        <v>HƯỚNG HÀNG:  ..     HƯỚNG KIỂM : ……..</v>
      </c>
      <c r="GG75" s="90"/>
      <c r="GH75" s="90"/>
      <c r="GI75" s="90"/>
      <c r="GJ75" s="90"/>
      <c r="GK75" s="90"/>
      <c r="GL75" s="90"/>
      <c r="GO75" s="86" t="str">
        <f t="shared" si="439"/>
        <v>NGƯỜI KK:  ……….</v>
      </c>
      <c r="GP75" s="86"/>
      <c r="GQ75" s="86"/>
      <c r="GR75" s="86"/>
      <c r="GS75" s="86"/>
      <c r="GT75" s="86"/>
      <c r="GU75" s="86"/>
      <c r="GV75" s="86"/>
      <c r="GW75" s="90" t="str">
        <f t="shared" si="440"/>
        <v>HƯỚNG HÀNG:  ..     HƯỚNG KIỂM : ……..</v>
      </c>
      <c r="GX75" s="90"/>
      <c r="GY75" s="90"/>
      <c r="GZ75" s="90"/>
      <c r="HA75" s="90"/>
      <c r="HB75" s="90"/>
      <c r="HC75" s="90"/>
      <c r="HF75" s="86" t="str">
        <f t="shared" si="441"/>
        <v>NGƯỜI KK:  ……….</v>
      </c>
      <c r="HG75" s="86"/>
      <c r="HH75" s="86"/>
      <c r="HI75" s="86"/>
      <c r="HJ75" s="86"/>
      <c r="HK75" s="86"/>
      <c r="HL75" s="86"/>
      <c r="HM75" s="86"/>
      <c r="HN75" s="90" t="str">
        <f t="shared" si="442"/>
        <v>HƯỚNG HÀNG:  ..     HƯỚNG KIỂM : ……..</v>
      </c>
      <c r="HO75" s="90"/>
      <c r="HP75" s="90"/>
      <c r="HQ75" s="90"/>
      <c r="HR75" s="90"/>
      <c r="HS75" s="90"/>
      <c r="HT75" s="90"/>
      <c r="HW75" s="86" t="str">
        <f t="shared" si="443"/>
        <v>NGƯỜI KK:  ……….</v>
      </c>
      <c r="HX75" s="86"/>
      <c r="HY75" s="86"/>
      <c r="HZ75" s="86"/>
      <c r="IA75" s="86"/>
      <c r="IB75" s="86"/>
      <c r="IC75" s="86"/>
      <c r="ID75" s="86"/>
      <c r="IE75" s="90" t="str">
        <f t="shared" si="444"/>
        <v>HƯỚNG HÀNG:  ..     HƯỚNG KIỂM : ……..</v>
      </c>
      <c r="IF75" s="90"/>
      <c r="IG75" s="90"/>
      <c r="IH75" s="90"/>
      <c r="II75" s="90"/>
      <c r="IJ75" s="90"/>
      <c r="IK75" s="90"/>
      <c r="IN75" s="86" t="str">
        <f t="shared" si="445"/>
        <v>NGƯỜI KK:  ……….</v>
      </c>
      <c r="IO75" s="86"/>
      <c r="IP75" s="86"/>
      <c r="IQ75" s="86"/>
      <c r="IR75" s="86"/>
      <c r="IS75" s="86"/>
      <c r="IT75" s="86"/>
      <c r="IU75" s="86"/>
      <c r="IV75" s="90" t="str">
        <f t="shared" si="446"/>
        <v>HƯỚNG HÀNG:  ..     HƯỚNG KIỂM : ……..</v>
      </c>
      <c r="IW75" s="90"/>
      <c r="IX75" s="90"/>
      <c r="IY75" s="90"/>
      <c r="IZ75" s="90"/>
      <c r="JA75" s="90"/>
      <c r="JB75" s="90"/>
      <c r="JE75" s="86" t="str">
        <f t="shared" si="447"/>
        <v>NGƯỜI KK:  ……….</v>
      </c>
      <c r="JF75" s="86"/>
      <c r="JG75" s="86"/>
      <c r="JH75" s="86"/>
      <c r="JI75" s="86"/>
      <c r="JJ75" s="86"/>
      <c r="JK75" s="86"/>
      <c r="JL75" s="86"/>
      <c r="JM75" s="90" t="str">
        <f t="shared" si="448"/>
        <v>HƯỚNG HÀNG:  ..     HƯỚNG KIỂM : ……..</v>
      </c>
      <c r="JN75" s="90"/>
      <c r="JO75" s="90"/>
      <c r="JP75" s="90"/>
      <c r="JQ75" s="90"/>
      <c r="JR75" s="90"/>
      <c r="JS75" s="90"/>
      <c r="JV75" s="86" t="str">
        <f t="shared" si="449"/>
        <v>NGƯỜI KK:  ……….</v>
      </c>
      <c r="JW75" s="86"/>
      <c r="JX75" s="86"/>
      <c r="JY75" s="86"/>
      <c r="JZ75" s="86"/>
      <c r="KA75" s="86"/>
      <c r="KB75" s="86"/>
      <c r="KC75" s="86"/>
      <c r="KD75" s="86" t="str">
        <f t="shared" si="450"/>
        <v>HƯỚNG HÀNG:  ..     HƯỚNG KIỂM : ……..</v>
      </c>
      <c r="KE75" s="86"/>
      <c r="KF75" s="86"/>
      <c r="KG75" s="86"/>
      <c r="KH75" s="86"/>
      <c r="KI75" s="86"/>
      <c r="KJ75" s="86"/>
      <c r="KK75" s="86"/>
      <c r="KM75" s="86" t="str">
        <f t="shared" si="451"/>
        <v>NGƯỜI KK:  ……….</v>
      </c>
      <c r="KN75" s="86"/>
      <c r="KO75" s="86"/>
      <c r="KP75" s="86"/>
      <c r="KQ75" s="86"/>
      <c r="KR75" s="86"/>
      <c r="KS75" s="86"/>
      <c r="KT75" s="86"/>
      <c r="KU75" s="90" t="e">
        <f>#REF!</f>
        <v>#REF!</v>
      </c>
      <c r="KV75" s="90"/>
      <c r="KW75" s="90"/>
      <c r="KX75" s="90"/>
      <c r="KY75" s="90"/>
      <c r="KZ75" s="90"/>
      <c r="LA75" s="90"/>
      <c r="LD75" s="90" t="str">
        <f t="shared" si="452"/>
        <v>NGƯỜI KK:  ……….</v>
      </c>
      <c r="LE75" s="90"/>
      <c r="LF75" s="90"/>
      <c r="LG75" s="90"/>
      <c r="LH75" s="90"/>
      <c r="LI75" s="90"/>
      <c r="LJ75" s="90"/>
      <c r="LL75" s="90" t="e">
        <f t="shared" si="453"/>
        <v>#REF!</v>
      </c>
      <c r="LM75" s="90"/>
      <c r="LN75" s="90"/>
      <c r="LO75" s="90"/>
      <c r="LP75" s="90"/>
      <c r="LQ75" s="90"/>
      <c r="LR75" s="90"/>
      <c r="LU75" s="86" t="e">
        <f>#REF!</f>
        <v>#REF!</v>
      </c>
      <c r="LV75" s="86"/>
      <c r="LW75" s="86"/>
      <c r="LX75" s="86"/>
      <c r="LY75" s="86"/>
      <c r="LZ75" s="86"/>
      <c r="MA75" s="86"/>
      <c r="MB75" s="86"/>
      <c r="MC75" s="90" t="e">
        <f t="shared" si="454"/>
        <v>#REF!</v>
      </c>
      <c r="MD75" s="90"/>
      <c r="ME75" s="90"/>
      <c r="MF75" s="90"/>
      <c r="MG75" s="90"/>
      <c r="MH75" s="90"/>
      <c r="MI75" s="90"/>
      <c r="ML75" s="86" t="e">
        <f t="shared" si="455"/>
        <v>#REF!</v>
      </c>
      <c r="MM75" s="86"/>
      <c r="MN75" s="86"/>
      <c r="MO75" s="86"/>
      <c r="MP75" s="86"/>
      <c r="MQ75" s="86"/>
      <c r="MR75" s="86"/>
      <c r="MS75" s="86"/>
      <c r="MT75" s="90" t="e">
        <f t="shared" si="456"/>
        <v>#REF!</v>
      </c>
      <c r="MU75" s="90"/>
      <c r="MV75" s="90"/>
      <c r="MW75" s="90"/>
      <c r="MX75" s="90"/>
      <c r="MY75" s="90"/>
      <c r="MZ75" s="90"/>
      <c r="NC75" s="86" t="e">
        <f t="shared" si="457"/>
        <v>#REF!</v>
      </c>
      <c r="ND75" s="86"/>
      <c r="NE75" s="86"/>
      <c r="NF75" s="86"/>
      <c r="NG75" s="86"/>
      <c r="NH75" s="86"/>
      <c r="NI75" s="86"/>
      <c r="NJ75" s="86"/>
      <c r="NK75" s="90" t="e">
        <f t="shared" si="458"/>
        <v>#REF!</v>
      </c>
      <c r="NL75" s="90"/>
      <c r="NM75" s="90"/>
      <c r="NN75" s="90"/>
      <c r="NO75" s="90"/>
      <c r="NP75" s="90"/>
      <c r="NQ75" s="90"/>
      <c r="NT75" s="86" t="e">
        <f t="shared" si="459"/>
        <v>#REF!</v>
      </c>
      <c r="NU75" s="86"/>
      <c r="NV75" s="86"/>
      <c r="NW75" s="86"/>
      <c r="NX75" s="86"/>
      <c r="NY75" s="86"/>
      <c r="NZ75" s="86"/>
      <c r="OA75" s="86"/>
      <c r="OB75" s="90" t="e">
        <f t="shared" si="460"/>
        <v>#REF!</v>
      </c>
      <c r="OC75" s="90"/>
      <c r="OD75" s="90"/>
      <c r="OE75" s="90"/>
      <c r="OF75" s="90"/>
      <c r="OG75" s="90"/>
      <c r="OH75" s="90"/>
      <c r="OK75" s="86" t="e">
        <f t="shared" si="461"/>
        <v>#REF!</v>
      </c>
      <c r="OL75" s="86"/>
      <c r="OM75" s="86"/>
      <c r="ON75" s="86"/>
      <c r="OO75" s="86"/>
      <c r="OP75" s="86"/>
      <c r="OQ75" s="86"/>
      <c r="OR75" s="86"/>
      <c r="OS75" s="90" t="e">
        <f t="shared" si="462"/>
        <v>#REF!</v>
      </c>
      <c r="OT75" s="90"/>
      <c r="OU75" s="90"/>
      <c r="OV75" s="90"/>
      <c r="OW75" s="90"/>
      <c r="OX75" s="90"/>
      <c r="OY75" s="90"/>
      <c r="PB75" s="86" t="e">
        <f t="shared" si="463"/>
        <v>#REF!</v>
      </c>
      <c r="PC75" s="86"/>
      <c r="PD75" s="86"/>
      <c r="PE75" s="86"/>
      <c r="PF75" s="86"/>
      <c r="PG75" s="86"/>
      <c r="PH75" s="86"/>
      <c r="PI75" s="86"/>
      <c r="PJ75" s="90" t="e">
        <f t="shared" si="464"/>
        <v>#REF!</v>
      </c>
      <c r="PK75" s="90"/>
      <c r="PL75" s="90"/>
      <c r="PM75" s="90"/>
      <c r="PN75" s="90"/>
      <c r="PO75" s="90"/>
      <c r="PP75" s="90"/>
      <c r="PS75" s="86" t="e">
        <f t="shared" si="465"/>
        <v>#REF!</v>
      </c>
      <c r="PT75" s="86"/>
      <c r="PU75" s="86"/>
      <c r="PV75" s="86"/>
      <c r="PW75" s="86"/>
      <c r="PX75" s="86"/>
      <c r="PY75" s="86"/>
      <c r="PZ75" s="86"/>
      <c r="QA75" s="90" t="e">
        <f t="shared" si="466"/>
        <v>#REF!</v>
      </c>
      <c r="QB75" s="90"/>
      <c r="QC75" s="90"/>
      <c r="QD75" s="90"/>
      <c r="QE75" s="90"/>
      <c r="QF75" s="90"/>
      <c r="QG75" s="90"/>
      <c r="QJ75" s="86" t="e">
        <f t="shared" si="467"/>
        <v>#REF!</v>
      </c>
      <c r="QK75" s="86"/>
      <c r="QL75" s="86"/>
      <c r="QM75" s="86"/>
      <c r="QN75" s="86"/>
      <c r="QO75" s="86"/>
      <c r="QP75" s="86"/>
      <c r="QQ75" s="86"/>
      <c r="QR75" s="90" t="e">
        <f t="shared" si="468"/>
        <v>#REF!</v>
      </c>
      <c r="QS75" s="90"/>
      <c r="QT75" s="90"/>
      <c r="QU75" s="90"/>
      <c r="QV75" s="90"/>
      <c r="QW75" s="90"/>
      <c r="QX75" s="90"/>
      <c r="RA75" s="86" t="e">
        <f t="shared" si="469"/>
        <v>#REF!</v>
      </c>
      <c r="RB75" s="86"/>
      <c r="RC75" s="86"/>
      <c r="RD75" s="86"/>
      <c r="RE75" s="86"/>
      <c r="RF75" s="86"/>
      <c r="RG75" s="86"/>
      <c r="RH75" s="86"/>
      <c r="RI75" s="90" t="e">
        <f t="shared" si="470"/>
        <v>#REF!</v>
      </c>
      <c r="RJ75" s="90"/>
      <c r="RK75" s="90"/>
      <c r="RL75" s="90"/>
      <c r="RM75" s="90"/>
      <c r="RN75" s="90"/>
      <c r="RO75" s="90"/>
      <c r="RR75" s="86" t="e">
        <f t="shared" si="471"/>
        <v>#REF!</v>
      </c>
      <c r="RS75" s="86"/>
      <c r="RT75" s="86"/>
      <c r="RU75" s="86"/>
      <c r="RV75" s="86"/>
      <c r="RW75" s="86"/>
      <c r="RX75" s="86"/>
      <c r="RY75" s="86"/>
      <c r="RZ75" s="90" t="e">
        <f t="shared" si="472"/>
        <v>#REF!</v>
      </c>
      <c r="SA75" s="90"/>
      <c r="SB75" s="90"/>
      <c r="SC75" s="90"/>
      <c r="SD75" s="90"/>
      <c r="SE75" s="90"/>
      <c r="SF75" s="90"/>
      <c r="SI75" s="86" t="e">
        <f t="shared" si="473"/>
        <v>#REF!</v>
      </c>
      <c r="SJ75" s="86"/>
      <c r="SK75" s="86"/>
      <c r="SL75" s="86"/>
      <c r="SM75" s="86"/>
      <c r="SN75" s="86"/>
      <c r="SO75" s="86"/>
      <c r="SP75" s="86"/>
      <c r="SQ75" s="90" t="e">
        <f t="shared" si="474"/>
        <v>#REF!</v>
      </c>
      <c r="SR75" s="90"/>
      <c r="SS75" s="90"/>
      <c r="ST75" s="90"/>
      <c r="SU75" s="90"/>
      <c r="SV75" s="90"/>
      <c r="SW75" s="90"/>
      <c r="SZ75" s="86" t="e">
        <f t="shared" si="475"/>
        <v>#REF!</v>
      </c>
      <c r="TA75" s="86"/>
      <c r="TB75" s="86"/>
      <c r="TC75" s="86"/>
      <c r="TD75" s="86"/>
      <c r="TE75" s="86"/>
      <c r="TF75" s="86"/>
      <c r="TG75" s="86"/>
      <c r="TH75" s="90" t="e">
        <f t="shared" si="476"/>
        <v>#REF!</v>
      </c>
      <c r="TI75" s="90"/>
      <c r="TJ75" s="90"/>
      <c r="TK75" s="90"/>
      <c r="TL75" s="90"/>
      <c r="TM75" s="90"/>
      <c r="TN75" s="90"/>
      <c r="TQ75" s="86" t="e">
        <f t="shared" si="477"/>
        <v>#REF!</v>
      </c>
      <c r="TR75" s="86"/>
      <c r="TS75" s="86"/>
      <c r="TT75" s="86"/>
      <c r="TU75" s="86"/>
      <c r="TV75" s="86"/>
      <c r="TW75" s="86"/>
      <c r="TX75" s="86"/>
      <c r="TY75" s="90" t="e">
        <f t="shared" si="478"/>
        <v>#REF!</v>
      </c>
      <c r="TZ75" s="90"/>
      <c r="UA75" s="90"/>
      <c r="UB75" s="90"/>
      <c r="UC75" s="90"/>
      <c r="UD75" s="90"/>
      <c r="UE75" s="90"/>
      <c r="UH75" s="86" t="e">
        <f t="shared" si="479"/>
        <v>#REF!</v>
      </c>
      <c r="UI75" s="86"/>
      <c r="UJ75" s="86"/>
      <c r="UK75" s="86"/>
      <c r="UL75" s="86"/>
      <c r="UM75" s="86"/>
      <c r="UN75" s="86"/>
      <c r="UO75" s="86"/>
      <c r="UP75" s="90" t="e">
        <f t="shared" si="480"/>
        <v>#REF!</v>
      </c>
      <c r="UQ75" s="90"/>
      <c r="UR75" s="90"/>
      <c r="US75" s="90"/>
      <c r="UT75" s="90"/>
      <c r="UU75" s="90"/>
      <c r="UV75" s="90"/>
      <c r="UY75" s="86" t="e">
        <f t="shared" si="481"/>
        <v>#REF!</v>
      </c>
      <c r="UZ75" s="86"/>
      <c r="VA75" s="86"/>
      <c r="VB75" s="86"/>
      <c r="VC75" s="86"/>
      <c r="VD75" s="86"/>
      <c r="VE75" s="86"/>
      <c r="VF75" s="86"/>
      <c r="VG75" s="90" t="e">
        <f t="shared" si="482"/>
        <v>#REF!</v>
      </c>
      <c r="VH75" s="90"/>
      <c r="VI75" s="90"/>
      <c r="VJ75" s="90"/>
      <c r="VK75" s="90"/>
      <c r="VL75" s="90"/>
      <c r="VM75" s="90"/>
      <c r="VP75" s="86" t="e">
        <f t="shared" si="483"/>
        <v>#REF!</v>
      </c>
      <c r="VQ75" s="86"/>
      <c r="VR75" s="86"/>
      <c r="VS75" s="86"/>
      <c r="VT75" s="86"/>
      <c r="VU75" s="86"/>
      <c r="VV75" s="86"/>
      <c r="VW75" s="86"/>
      <c r="VX75" s="90" t="e">
        <f t="shared" si="484"/>
        <v>#REF!</v>
      </c>
      <c r="VY75" s="90"/>
      <c r="VZ75" s="90"/>
      <c r="WA75" s="90"/>
      <c r="WB75" s="90"/>
      <c r="WC75" s="90"/>
      <c r="WD75" s="90"/>
      <c r="WG75" s="86" t="e">
        <f t="shared" si="485"/>
        <v>#REF!</v>
      </c>
      <c r="WH75" s="86"/>
      <c r="WI75" s="86"/>
      <c r="WJ75" s="86"/>
      <c r="WK75" s="86"/>
      <c r="WL75" s="86"/>
      <c r="WM75" s="86"/>
      <c r="WN75" s="86"/>
      <c r="WO75" s="90" t="e">
        <f t="shared" si="486"/>
        <v>#REF!</v>
      </c>
      <c r="WP75" s="90"/>
      <c r="WQ75" s="90"/>
      <c r="WR75" s="90"/>
      <c r="WS75" s="90"/>
      <c r="WT75" s="90"/>
      <c r="WU75" s="90"/>
      <c r="WX75" s="86" t="e">
        <f t="shared" si="487"/>
        <v>#REF!</v>
      </c>
      <c r="WY75" s="86"/>
      <c r="WZ75" s="86"/>
      <c r="XA75" s="86"/>
      <c r="XB75" s="86"/>
      <c r="XC75" s="86"/>
      <c r="XD75" s="86"/>
      <c r="XE75" s="86"/>
      <c r="XF75" s="90" t="e">
        <f t="shared" si="488"/>
        <v>#REF!</v>
      </c>
      <c r="XG75" s="90"/>
      <c r="XH75" s="90"/>
      <c r="XI75" s="90"/>
      <c r="XJ75" s="90"/>
      <c r="XK75" s="90"/>
      <c r="XL75" s="90"/>
      <c r="XO75" s="86" t="e">
        <f t="shared" si="489"/>
        <v>#REF!</v>
      </c>
      <c r="XP75" s="86"/>
      <c r="XQ75" s="86"/>
      <c r="XR75" s="86"/>
      <c r="XS75" s="86"/>
      <c r="XT75" s="86"/>
      <c r="XU75" s="86"/>
      <c r="XV75" s="86"/>
      <c r="XW75" s="90" t="e">
        <f t="shared" si="490"/>
        <v>#REF!</v>
      </c>
      <c r="XX75" s="90"/>
      <c r="XY75" s="90"/>
      <c r="XZ75" s="90"/>
      <c r="YA75" s="90"/>
      <c r="YB75" s="90"/>
      <c r="YC75" s="90"/>
      <c r="YF75" s="86" t="e">
        <f t="shared" si="491"/>
        <v>#REF!</v>
      </c>
      <c r="YG75" s="86"/>
      <c r="YH75" s="86"/>
      <c r="YI75" s="86"/>
      <c r="YJ75" s="86"/>
      <c r="YK75" s="86"/>
      <c r="YL75" s="86"/>
      <c r="YM75" s="86"/>
      <c r="YN75" s="90" t="e">
        <f>XW75</f>
        <v>#REF!</v>
      </c>
      <c r="YO75" s="90"/>
      <c r="YP75" s="90"/>
      <c r="YQ75" s="90"/>
      <c r="YR75" s="90"/>
      <c r="YS75" s="90"/>
      <c r="YT75" s="90"/>
      <c r="YW75" s="86" t="e">
        <f>YF75</f>
        <v>#REF!</v>
      </c>
      <c r="YX75" s="86"/>
      <c r="YY75" s="86"/>
      <c r="YZ75" s="86"/>
      <c r="ZA75" s="86"/>
      <c r="ZB75" s="86"/>
      <c r="ZC75" s="86"/>
      <c r="ZD75" s="86"/>
      <c r="ZM75" s="90" t="e">
        <f>YN75</f>
        <v>#REF!</v>
      </c>
      <c r="ZN75" s="90"/>
      <c r="ZO75" s="90"/>
      <c r="ZP75" s="90"/>
      <c r="ZQ75" s="90"/>
      <c r="ZR75" s="90"/>
      <c r="ZS75" s="90"/>
      <c r="ZV75" s="86" t="e">
        <f>YW75</f>
        <v>#REF!</v>
      </c>
      <c r="ZW75" s="86"/>
      <c r="ZX75" s="86"/>
      <c r="ZY75" s="86"/>
      <c r="ZZ75" s="86"/>
      <c r="AAA75" s="86"/>
      <c r="AAB75" s="86"/>
      <c r="AAC75" s="86"/>
      <c r="AAD75" s="90" t="e">
        <f t="shared" si="492"/>
        <v>#REF!</v>
      </c>
      <c r="AAE75" s="90"/>
      <c r="AAF75" s="90"/>
      <c r="AAG75" s="90"/>
      <c r="AAH75" s="90"/>
      <c r="AAI75" s="90"/>
      <c r="AAJ75" s="90"/>
      <c r="AAM75" s="86" t="e">
        <f t="shared" si="493"/>
        <v>#REF!</v>
      </c>
      <c r="AAN75" s="86"/>
      <c r="AAO75" s="86"/>
      <c r="AAP75" s="86"/>
      <c r="AAQ75" s="86"/>
      <c r="AAR75" s="86"/>
      <c r="AAS75" s="86"/>
      <c r="AAT75" s="86"/>
      <c r="AAU75" s="90" t="e">
        <f>AAD75</f>
        <v>#REF!</v>
      </c>
      <c r="AAV75" s="90"/>
      <c r="AAW75" s="90"/>
      <c r="AAX75" s="90"/>
      <c r="AAY75" s="90"/>
      <c r="AAZ75" s="90"/>
      <c r="ABA75" s="90"/>
      <c r="ABD75" s="86" t="e">
        <f>AAM75</f>
        <v>#REF!</v>
      </c>
      <c r="ABE75" s="86"/>
      <c r="ABF75" s="86"/>
      <c r="ABG75" s="86"/>
      <c r="ABH75" s="86"/>
      <c r="ABI75" s="86"/>
      <c r="ABJ75" s="86"/>
      <c r="ABK75" s="86"/>
      <c r="ABL75" s="90" t="e">
        <f t="shared" si="494"/>
        <v>#REF!</v>
      </c>
      <c r="ABM75" s="90"/>
      <c r="ABN75" s="90"/>
      <c r="ABO75" s="90"/>
      <c r="ABP75" s="90"/>
      <c r="ABQ75" s="90"/>
      <c r="ABR75" s="90"/>
      <c r="ABU75" s="86" t="e">
        <f t="shared" si="495"/>
        <v>#REF!</v>
      </c>
      <c r="ABV75" s="86"/>
      <c r="ABW75" s="86"/>
      <c r="ABX75" s="86"/>
      <c r="ABY75" s="86"/>
      <c r="ABZ75" s="86"/>
      <c r="ACA75" s="86"/>
      <c r="ACB75" s="86"/>
      <c r="ACC75" s="90" t="e">
        <f>ABL75</f>
        <v>#REF!</v>
      </c>
      <c r="ACD75" s="90"/>
      <c r="ACE75" s="90"/>
      <c r="ACF75" s="90"/>
      <c r="ACG75" s="90"/>
      <c r="ACH75" s="90"/>
      <c r="ACI75" s="90"/>
      <c r="ACL75" s="86" t="e">
        <f t="shared" si="496"/>
        <v>#REF!</v>
      </c>
      <c r="ACM75" s="86"/>
      <c r="ACN75" s="86"/>
      <c r="ACO75" s="86"/>
      <c r="ACP75" s="86"/>
      <c r="ACQ75" s="86"/>
      <c r="ACR75" s="86"/>
      <c r="ACS75" s="86"/>
      <c r="ACT75" s="90" t="e">
        <f>ACC75</f>
        <v>#REF!</v>
      </c>
      <c r="ACU75" s="90"/>
      <c r="ACV75" s="90"/>
      <c r="ACW75" s="90"/>
      <c r="ACX75" s="90"/>
      <c r="ACY75" s="90"/>
      <c r="ACZ75" s="90"/>
      <c r="ADC75" s="86" t="e">
        <f t="shared" si="497"/>
        <v>#REF!</v>
      </c>
      <c r="ADD75" s="86"/>
      <c r="ADE75" s="86"/>
      <c r="ADF75" s="86"/>
      <c r="ADG75" s="86"/>
      <c r="ADH75" s="86"/>
      <c r="ADI75" s="86"/>
      <c r="ADJ75" s="86"/>
      <c r="ADK75" s="90" t="e">
        <f>ACT75</f>
        <v>#REF!</v>
      </c>
      <c r="ADL75" s="90"/>
      <c r="ADM75" s="90"/>
      <c r="ADN75" s="90"/>
      <c r="ADO75" s="90"/>
      <c r="ADP75" s="90"/>
      <c r="ADQ75" s="90"/>
      <c r="ADT75" s="86" t="e">
        <f t="shared" si="498"/>
        <v>#REF!</v>
      </c>
      <c r="ADU75" s="86"/>
      <c r="ADV75" s="86"/>
      <c r="ADW75" s="86"/>
      <c r="ADX75" s="86"/>
      <c r="ADY75" s="86"/>
      <c r="ADZ75" s="86"/>
      <c r="AEA75" s="86"/>
      <c r="AEB75" s="90" t="e">
        <f>ADK75</f>
        <v>#REF!</v>
      </c>
      <c r="AEC75" s="90"/>
      <c r="AED75" s="90"/>
      <c r="AEE75" s="90"/>
      <c r="AEF75" s="90"/>
      <c r="AEG75" s="90"/>
      <c r="AEH75" s="90"/>
      <c r="AEK75" s="86" t="e">
        <f t="shared" si="499"/>
        <v>#REF!</v>
      </c>
      <c r="AEL75" s="86"/>
      <c r="AEM75" s="86"/>
      <c r="AEN75" s="86"/>
      <c r="AEO75" s="86"/>
      <c r="AEP75" s="86"/>
      <c r="AEQ75" s="86"/>
      <c r="AER75" s="86"/>
      <c r="AES75" s="90" t="e">
        <f>AEB75</f>
        <v>#REF!</v>
      </c>
      <c r="AET75" s="90"/>
      <c r="AEU75" s="90"/>
      <c r="AEV75" s="90"/>
      <c r="AEW75" s="90"/>
      <c r="AEX75" s="90"/>
      <c r="AEY75" s="90"/>
      <c r="AFB75" s="86" t="e">
        <f t="shared" si="500"/>
        <v>#REF!</v>
      </c>
      <c r="AFC75" s="86"/>
      <c r="AFD75" s="86"/>
      <c r="AFE75" s="86"/>
      <c r="AFF75" s="86"/>
      <c r="AFG75" s="86"/>
      <c r="AFH75" s="86"/>
      <c r="AFI75" s="86"/>
      <c r="AFJ75" s="90" t="e">
        <f>AES75</f>
        <v>#REF!</v>
      </c>
      <c r="AFK75" s="90"/>
      <c r="AFL75" s="90"/>
      <c r="AFM75" s="90"/>
      <c r="AFN75" s="90"/>
      <c r="AFO75" s="90"/>
      <c r="AFP75" s="90"/>
      <c r="AFS75" s="86" t="e">
        <f t="shared" si="501"/>
        <v>#REF!</v>
      </c>
      <c r="AFT75" s="86"/>
      <c r="AFU75" s="86"/>
      <c r="AFV75" s="86"/>
      <c r="AFW75" s="86"/>
      <c r="AFX75" s="86"/>
      <c r="AFY75" s="86"/>
      <c r="AFZ75" s="86"/>
      <c r="AGA75" s="90" t="e">
        <f>AFJ75</f>
        <v>#REF!</v>
      </c>
      <c r="AGB75" s="90"/>
      <c r="AGC75" s="90"/>
      <c r="AGD75" s="90"/>
      <c r="AGE75" s="90"/>
      <c r="AGF75" s="90"/>
      <c r="AGG75" s="90"/>
      <c r="AGJ75" s="86" t="e">
        <f t="shared" si="502"/>
        <v>#REF!</v>
      </c>
      <c r="AGK75" s="86"/>
      <c r="AGL75" s="86"/>
      <c r="AGM75" s="86"/>
      <c r="AGN75" s="86"/>
      <c r="AGO75" s="86"/>
      <c r="AGP75" s="86"/>
      <c r="AGQ75" s="86"/>
      <c r="AGR75" s="90" t="e">
        <f>AGA75</f>
        <v>#REF!</v>
      </c>
      <c r="AGS75" s="90"/>
      <c r="AGT75" s="90"/>
      <c r="AGU75" s="90"/>
      <c r="AGV75" s="90"/>
      <c r="AGW75" s="90"/>
      <c r="AGX75" s="90"/>
      <c r="AGY75" s="42"/>
      <c r="AHA75" s="86" t="e">
        <f t="shared" si="503"/>
        <v>#REF!</v>
      </c>
      <c r="AHB75" s="86"/>
      <c r="AHC75" s="86"/>
      <c r="AHD75" s="86"/>
      <c r="AHE75" s="86"/>
      <c r="AHF75" s="86"/>
      <c r="AHG75" s="86"/>
      <c r="AHH75" s="86"/>
      <c r="AHI75" s="90" t="e">
        <f>AGR75</f>
        <v>#REF!</v>
      </c>
      <c r="AHJ75" s="90"/>
      <c r="AHK75" s="90"/>
      <c r="AHL75" s="90"/>
      <c r="AHM75" s="90"/>
      <c r="AHN75" s="90"/>
      <c r="AHO75" s="90"/>
      <c r="AHP75" s="42"/>
      <c r="AHR75" s="86" t="e">
        <f t="shared" si="504"/>
        <v>#REF!</v>
      </c>
      <c r="AHS75" s="86"/>
      <c r="AHT75" s="86"/>
      <c r="AHU75" s="86"/>
      <c r="AHV75" s="86"/>
      <c r="AHW75" s="86"/>
      <c r="AHX75" s="86"/>
      <c r="AHY75" s="86"/>
      <c r="AHZ75" s="90" t="e">
        <f>AHI75</f>
        <v>#REF!</v>
      </c>
      <c r="AIA75" s="90"/>
      <c r="AIB75" s="90"/>
      <c r="AIC75" s="90"/>
      <c r="AID75" s="90"/>
      <c r="AIE75" s="90"/>
      <c r="AIF75" s="90"/>
      <c r="AIG75" s="42"/>
    </row>
    <row r="77" spans="1:917" s="77" customFormat="1" ht="15.6" customHeight="1">
      <c r="A77" s="116" t="s">
        <v>138</v>
      </c>
      <c r="B77" s="116"/>
      <c r="C77" s="116"/>
      <c r="D77" s="116"/>
      <c r="E77" s="116"/>
      <c r="F77" s="116"/>
      <c r="G77" s="116"/>
      <c r="H77" s="116"/>
      <c r="J77" s="116" t="s">
        <v>139</v>
      </c>
      <c r="K77" s="116"/>
      <c r="L77" s="116"/>
      <c r="M77" s="116"/>
      <c r="N77" s="116"/>
      <c r="O77" s="116"/>
      <c r="P77" s="116"/>
      <c r="Q77" s="116"/>
      <c r="R77" s="116" t="s">
        <v>9</v>
      </c>
      <c r="S77" s="116"/>
      <c r="T77" s="116"/>
      <c r="U77" s="116"/>
      <c r="V77" s="116"/>
      <c r="W77" s="116"/>
      <c r="X77" s="116"/>
      <c r="Y77" s="116"/>
      <c r="Z77" s="91"/>
      <c r="AA77" s="116" t="s">
        <v>140</v>
      </c>
      <c r="AB77" s="116"/>
      <c r="AC77" s="116"/>
      <c r="AD77" s="116"/>
      <c r="AE77" s="116"/>
      <c r="AF77" s="116"/>
      <c r="AG77" s="116"/>
      <c r="AH77" s="116"/>
      <c r="AI77" s="116" t="s">
        <v>10</v>
      </c>
      <c r="AJ77" s="116"/>
      <c r="AK77" s="116"/>
      <c r="AL77" s="116"/>
      <c r="AM77" s="116"/>
      <c r="AN77" s="116"/>
      <c r="AO77" s="116"/>
      <c r="AP77" s="116"/>
      <c r="AQ77" s="91"/>
      <c r="AR77" s="116" t="s">
        <v>11</v>
      </c>
      <c r="AS77" s="116"/>
      <c r="AT77" s="116"/>
      <c r="AU77" s="116"/>
      <c r="AV77" s="116"/>
      <c r="AW77" s="116"/>
      <c r="AX77" s="116"/>
      <c r="AY77" s="116"/>
      <c r="AZ77" s="116" t="s">
        <v>12</v>
      </c>
      <c r="BA77" s="116"/>
      <c r="BB77" s="116"/>
      <c r="BC77" s="116"/>
      <c r="BD77" s="116"/>
      <c r="BE77" s="116"/>
      <c r="BF77" s="116"/>
      <c r="BG77" s="116"/>
      <c r="BH77" s="91"/>
      <c r="BI77" s="116" t="s">
        <v>13</v>
      </c>
      <c r="BJ77" s="116"/>
      <c r="BK77" s="116"/>
      <c r="BL77" s="116"/>
      <c r="BM77" s="116"/>
      <c r="BN77" s="116"/>
      <c r="BO77" s="116"/>
      <c r="BP77" s="116"/>
      <c r="BQ77" s="116" t="s">
        <v>14</v>
      </c>
      <c r="BR77" s="116"/>
      <c r="BS77" s="116"/>
      <c r="BT77" s="116"/>
      <c r="BU77" s="116"/>
      <c r="BV77" s="116"/>
      <c r="BW77" s="116"/>
      <c r="BX77" s="116"/>
      <c r="BY77" s="91"/>
      <c r="BZ77" s="116" t="s">
        <v>15</v>
      </c>
      <c r="CA77" s="116"/>
      <c r="CB77" s="116"/>
      <c r="CC77" s="116"/>
      <c r="CD77" s="116"/>
      <c r="CE77" s="116"/>
      <c r="CF77" s="116"/>
      <c r="CG77" s="116"/>
      <c r="CH77" s="116" t="s">
        <v>16</v>
      </c>
      <c r="CI77" s="116"/>
      <c r="CJ77" s="116"/>
      <c r="CK77" s="116"/>
      <c r="CL77" s="116"/>
      <c r="CM77" s="116"/>
      <c r="CN77" s="116"/>
      <c r="CO77" s="116"/>
      <c r="CP77" s="91"/>
      <c r="CQ77" s="116" t="s">
        <v>17</v>
      </c>
      <c r="CR77" s="116"/>
      <c r="CS77" s="116"/>
      <c r="CT77" s="116"/>
      <c r="CU77" s="116"/>
      <c r="CV77" s="116"/>
      <c r="CW77" s="116"/>
      <c r="CX77" s="116"/>
      <c r="CY77" s="116" t="s">
        <v>18</v>
      </c>
      <c r="CZ77" s="116"/>
      <c r="DA77" s="116"/>
      <c r="DB77" s="116"/>
      <c r="DC77" s="116"/>
      <c r="DD77" s="116"/>
      <c r="DE77" s="116"/>
      <c r="DF77" s="116"/>
      <c r="DG77" s="91"/>
      <c r="DH77" s="116" t="s">
        <v>19</v>
      </c>
      <c r="DI77" s="116"/>
      <c r="DJ77" s="116"/>
      <c r="DK77" s="116"/>
      <c r="DL77" s="116"/>
      <c r="DM77" s="116"/>
      <c r="DN77" s="116"/>
      <c r="DO77" s="116"/>
      <c r="DP77" s="116" t="s">
        <v>20</v>
      </c>
      <c r="DQ77" s="116"/>
      <c r="DR77" s="116"/>
      <c r="DS77" s="116"/>
      <c r="DT77" s="116"/>
      <c r="DU77" s="116"/>
      <c r="DV77" s="116"/>
      <c r="DW77" s="116"/>
      <c r="DX77" s="91"/>
      <c r="DY77" s="116" t="s">
        <v>21</v>
      </c>
      <c r="DZ77" s="116"/>
      <c r="EA77" s="116"/>
      <c r="EB77" s="116"/>
      <c r="EC77" s="116"/>
      <c r="ED77" s="116"/>
      <c r="EE77" s="116"/>
      <c r="EF77" s="116"/>
      <c r="EG77" s="116" t="s">
        <v>141</v>
      </c>
      <c r="EH77" s="116"/>
      <c r="EI77" s="116"/>
      <c r="EJ77" s="116"/>
      <c r="EK77" s="116"/>
      <c r="EL77" s="116"/>
      <c r="EM77" s="116"/>
      <c r="EN77" s="116"/>
      <c r="EO77" s="91"/>
      <c r="EP77" s="116" t="s">
        <v>23</v>
      </c>
      <c r="EQ77" s="116"/>
      <c r="ER77" s="116"/>
      <c r="ES77" s="116"/>
      <c r="ET77" s="116"/>
      <c r="EU77" s="116"/>
      <c r="EV77" s="116"/>
      <c r="EW77" s="116"/>
      <c r="EX77" s="116" t="s">
        <v>24</v>
      </c>
      <c r="EY77" s="116"/>
      <c r="EZ77" s="116"/>
      <c r="FA77" s="116"/>
      <c r="FB77" s="116"/>
      <c r="FC77" s="116"/>
      <c r="FD77" s="116"/>
      <c r="FE77" s="116"/>
      <c r="FF77" s="91"/>
      <c r="FG77" s="116" t="s">
        <v>25</v>
      </c>
      <c r="FH77" s="116"/>
      <c r="FI77" s="116"/>
      <c r="FJ77" s="116"/>
      <c r="FK77" s="116"/>
      <c r="FL77" s="116"/>
      <c r="FM77" s="116"/>
      <c r="FN77" s="116"/>
      <c r="FO77" s="116" t="s">
        <v>26</v>
      </c>
      <c r="FP77" s="116"/>
      <c r="FQ77" s="116"/>
      <c r="FR77" s="116"/>
      <c r="FS77" s="116"/>
      <c r="FT77" s="116"/>
      <c r="FU77" s="116"/>
      <c r="FV77" s="116"/>
      <c r="FW77" s="91"/>
      <c r="FX77" s="116" t="s">
        <v>27</v>
      </c>
      <c r="FY77" s="116"/>
      <c r="FZ77" s="116"/>
      <c r="GA77" s="116"/>
      <c r="GB77" s="116"/>
      <c r="GC77" s="116"/>
      <c r="GD77" s="116"/>
      <c r="GE77" s="116"/>
      <c r="GF77" s="116" t="s">
        <v>28</v>
      </c>
      <c r="GG77" s="116"/>
      <c r="GH77" s="116"/>
      <c r="GI77" s="116"/>
      <c r="GJ77" s="116"/>
      <c r="GK77" s="116"/>
      <c r="GL77" s="116"/>
      <c r="GM77" s="116"/>
      <c r="GN77" s="91"/>
      <c r="GO77" s="116" t="s">
        <v>29</v>
      </c>
      <c r="GP77" s="116"/>
      <c r="GQ77" s="116"/>
      <c r="GR77" s="116"/>
      <c r="GS77" s="116"/>
      <c r="GT77" s="116"/>
      <c r="GU77" s="116"/>
      <c r="GV77" s="116"/>
      <c r="GW77" s="116" t="s">
        <v>30</v>
      </c>
      <c r="GX77" s="116"/>
      <c r="GY77" s="116"/>
      <c r="GZ77" s="116"/>
      <c r="HA77" s="116"/>
      <c r="HB77" s="116"/>
      <c r="HC77" s="116"/>
      <c r="HD77" s="116"/>
      <c r="HE77" s="91"/>
      <c r="HF77" s="116" t="s">
        <v>31</v>
      </c>
      <c r="HG77" s="116"/>
      <c r="HH77" s="116"/>
      <c r="HI77" s="116"/>
      <c r="HJ77" s="116"/>
      <c r="HK77" s="116"/>
      <c r="HL77" s="116"/>
      <c r="HM77" s="116"/>
      <c r="HN77" s="116" t="s">
        <v>32</v>
      </c>
      <c r="HO77" s="116"/>
      <c r="HP77" s="116"/>
      <c r="HQ77" s="116"/>
      <c r="HR77" s="116"/>
      <c r="HS77" s="116"/>
      <c r="HT77" s="116"/>
      <c r="HU77" s="116"/>
      <c r="HV77" s="91"/>
      <c r="HW77" s="116" t="s">
        <v>33</v>
      </c>
      <c r="HX77" s="116"/>
      <c r="HY77" s="116"/>
      <c r="HZ77" s="116"/>
      <c r="IA77" s="116"/>
      <c r="IB77" s="116"/>
      <c r="IC77" s="116"/>
      <c r="ID77" s="116"/>
      <c r="IE77" s="116" t="s">
        <v>34</v>
      </c>
      <c r="IF77" s="116"/>
      <c r="IG77" s="116"/>
      <c r="IH77" s="116"/>
      <c r="II77" s="116"/>
      <c r="IJ77" s="116"/>
      <c r="IK77" s="116"/>
      <c r="IL77" s="116"/>
      <c r="IM77" s="91"/>
      <c r="IN77" s="116" t="s">
        <v>35</v>
      </c>
      <c r="IO77" s="116"/>
      <c r="IP77" s="116"/>
      <c r="IQ77" s="116"/>
      <c r="IR77" s="116"/>
      <c r="IS77" s="116"/>
      <c r="IT77" s="116"/>
      <c r="IU77" s="116"/>
      <c r="IV77" s="116" t="s">
        <v>36</v>
      </c>
      <c r="IW77" s="116"/>
      <c r="IX77" s="116"/>
      <c r="IY77" s="116"/>
      <c r="IZ77" s="116"/>
      <c r="JA77" s="116"/>
      <c r="JB77" s="116"/>
      <c r="JC77" s="116"/>
      <c r="JD77" s="91"/>
      <c r="JE77" s="116" t="s">
        <v>37</v>
      </c>
      <c r="JF77" s="116"/>
      <c r="JG77" s="116"/>
      <c r="JH77" s="116"/>
      <c r="JI77" s="116"/>
      <c r="JJ77" s="116"/>
      <c r="JK77" s="116"/>
      <c r="JL77" s="116"/>
      <c r="JM77" s="116" t="s">
        <v>38</v>
      </c>
      <c r="JN77" s="116"/>
      <c r="JO77" s="116"/>
      <c r="JP77" s="116"/>
      <c r="JQ77" s="116"/>
      <c r="JR77" s="116"/>
      <c r="JS77" s="116"/>
      <c r="JT77" s="116"/>
      <c r="JU77" s="91"/>
      <c r="JV77" s="116" t="s">
        <v>39</v>
      </c>
      <c r="JW77" s="116"/>
      <c r="JX77" s="116"/>
      <c r="JY77" s="116"/>
      <c r="JZ77" s="116"/>
      <c r="KA77" s="116"/>
      <c r="KB77" s="116"/>
      <c r="KC77" s="116"/>
      <c r="KD77" s="116" t="s">
        <v>41</v>
      </c>
      <c r="KE77" s="116"/>
      <c r="KF77" s="116"/>
      <c r="KG77" s="116"/>
      <c r="KH77" s="116"/>
      <c r="KI77" s="116"/>
      <c r="KJ77" s="116"/>
      <c r="KK77" s="116"/>
      <c r="KL77" s="91"/>
      <c r="KM77" s="116" t="s">
        <v>41</v>
      </c>
      <c r="KN77" s="116"/>
      <c r="KO77" s="116"/>
      <c r="KP77" s="116"/>
      <c r="KQ77" s="116"/>
      <c r="KR77" s="116"/>
      <c r="KS77" s="116"/>
      <c r="KT77" s="116"/>
      <c r="KU77" s="116" t="s">
        <v>42</v>
      </c>
      <c r="KV77" s="116"/>
      <c r="KW77" s="116"/>
      <c r="KX77" s="116"/>
      <c r="KY77" s="116"/>
      <c r="KZ77" s="116"/>
      <c r="LA77" s="116"/>
      <c r="LB77" s="116"/>
      <c r="LC77" s="91"/>
      <c r="LD77" s="116" t="s">
        <v>44</v>
      </c>
      <c r="LE77" s="116"/>
      <c r="LF77" s="116"/>
      <c r="LG77" s="116"/>
      <c r="LH77" s="116"/>
      <c r="LI77" s="116"/>
      <c r="LJ77" s="116"/>
      <c r="LK77" s="116"/>
      <c r="LL77" s="116" t="s">
        <v>44</v>
      </c>
      <c r="LM77" s="116"/>
      <c r="LN77" s="116"/>
      <c r="LO77" s="116"/>
      <c r="LP77" s="116"/>
      <c r="LQ77" s="116"/>
      <c r="LR77" s="116"/>
      <c r="LS77" s="116"/>
      <c r="LT77" s="91"/>
      <c r="LU77" s="116" t="s">
        <v>45</v>
      </c>
      <c r="LV77" s="116"/>
      <c r="LW77" s="116"/>
      <c r="LX77" s="116"/>
      <c r="LY77" s="116"/>
      <c r="LZ77" s="116"/>
      <c r="MA77" s="116"/>
      <c r="MB77" s="116"/>
      <c r="MC77" s="116" t="s">
        <v>46</v>
      </c>
      <c r="MD77" s="116"/>
      <c r="ME77" s="116"/>
      <c r="MF77" s="116"/>
      <c r="MG77" s="116"/>
      <c r="MH77" s="116"/>
      <c r="MI77" s="116"/>
      <c r="MJ77" s="116"/>
      <c r="MK77" s="91"/>
      <c r="ML77" s="116" t="s">
        <v>47</v>
      </c>
      <c r="MM77" s="116"/>
      <c r="MN77" s="116"/>
      <c r="MO77" s="116"/>
      <c r="MP77" s="116"/>
      <c r="MQ77" s="116"/>
      <c r="MR77" s="116"/>
      <c r="MS77" s="116"/>
      <c r="MT77" s="116" t="s">
        <v>48</v>
      </c>
      <c r="MU77" s="116"/>
      <c r="MV77" s="116"/>
      <c r="MW77" s="116"/>
      <c r="MX77" s="116"/>
      <c r="MY77" s="116"/>
      <c r="MZ77" s="116"/>
      <c r="NA77" s="116"/>
      <c r="NB77" s="91"/>
      <c r="NC77" s="116" t="s">
        <v>49</v>
      </c>
      <c r="ND77" s="116"/>
      <c r="NE77" s="116"/>
      <c r="NF77" s="116"/>
      <c r="NG77" s="116"/>
      <c r="NH77" s="116"/>
      <c r="NI77" s="116"/>
      <c r="NJ77" s="116"/>
      <c r="NK77" s="116" t="s">
        <v>50</v>
      </c>
      <c r="NL77" s="116"/>
      <c r="NM77" s="116"/>
      <c r="NN77" s="116"/>
      <c r="NO77" s="116"/>
      <c r="NP77" s="116"/>
      <c r="NQ77" s="116"/>
      <c r="NR77" s="116"/>
      <c r="NS77" s="91"/>
      <c r="NT77" s="116" t="s">
        <v>51</v>
      </c>
      <c r="NU77" s="116"/>
      <c r="NV77" s="116"/>
      <c r="NW77" s="116"/>
      <c r="NX77" s="116"/>
      <c r="NY77" s="116"/>
      <c r="NZ77" s="116"/>
      <c r="OA77" s="116"/>
      <c r="OB77" s="116" t="s">
        <v>52</v>
      </c>
      <c r="OC77" s="116"/>
      <c r="OD77" s="116"/>
      <c r="OE77" s="116"/>
      <c r="OF77" s="116"/>
      <c r="OG77" s="116"/>
      <c r="OH77" s="116"/>
      <c r="OI77" s="116"/>
      <c r="OJ77" s="91"/>
      <c r="OK77" s="116" t="s">
        <v>53</v>
      </c>
      <c r="OL77" s="116"/>
      <c r="OM77" s="116"/>
      <c r="ON77" s="116"/>
      <c r="OO77" s="116"/>
      <c r="OP77" s="116"/>
      <c r="OQ77" s="116"/>
      <c r="OR77" s="116"/>
      <c r="OS77" s="116" t="s">
        <v>54</v>
      </c>
      <c r="OT77" s="116"/>
      <c r="OU77" s="116"/>
      <c r="OV77" s="116"/>
      <c r="OW77" s="116"/>
      <c r="OX77" s="116"/>
      <c r="OY77" s="116"/>
      <c r="OZ77" s="116"/>
      <c r="PA77" s="91"/>
      <c r="PB77" s="116" t="s">
        <v>55</v>
      </c>
      <c r="PC77" s="116"/>
      <c r="PD77" s="116"/>
      <c r="PE77" s="116"/>
      <c r="PF77" s="116"/>
      <c r="PG77" s="116"/>
      <c r="PH77" s="116"/>
      <c r="PI77" s="116"/>
      <c r="PJ77" s="116" t="s">
        <v>142</v>
      </c>
      <c r="PK77" s="116"/>
      <c r="PL77" s="116"/>
      <c r="PM77" s="116"/>
      <c r="PN77" s="116"/>
      <c r="PO77" s="116"/>
      <c r="PP77" s="116"/>
      <c r="PQ77" s="116"/>
      <c r="PR77" s="91"/>
      <c r="PS77" s="116" t="s">
        <v>57</v>
      </c>
      <c r="PT77" s="116"/>
      <c r="PU77" s="116"/>
      <c r="PV77" s="116"/>
      <c r="PW77" s="116"/>
      <c r="PX77" s="116"/>
      <c r="PY77" s="116"/>
      <c r="PZ77" s="116"/>
      <c r="QA77" s="116" t="s">
        <v>143</v>
      </c>
      <c r="QB77" s="116"/>
      <c r="QC77" s="116"/>
      <c r="QD77" s="116"/>
      <c r="QE77" s="116"/>
      <c r="QF77" s="116"/>
      <c r="QG77" s="116"/>
      <c r="QH77" s="116"/>
      <c r="QI77" s="91"/>
      <c r="QJ77" s="116" t="s">
        <v>59</v>
      </c>
      <c r="QK77" s="116"/>
      <c r="QL77" s="116"/>
      <c r="QM77" s="116"/>
      <c r="QN77" s="116"/>
      <c r="QO77" s="116"/>
      <c r="QP77" s="116"/>
      <c r="QQ77" s="116"/>
      <c r="QR77" s="116" t="s">
        <v>144</v>
      </c>
      <c r="QS77" s="116"/>
      <c r="QT77" s="116"/>
      <c r="QU77" s="116"/>
      <c r="QV77" s="116"/>
      <c r="QW77" s="116"/>
      <c r="QX77" s="116"/>
      <c r="QY77" s="116"/>
      <c r="QZ77" s="91"/>
      <c r="RA77" s="116" t="s">
        <v>61</v>
      </c>
      <c r="RB77" s="116"/>
      <c r="RC77" s="116"/>
      <c r="RD77" s="116"/>
      <c r="RE77" s="116"/>
      <c r="RF77" s="116"/>
      <c r="RG77" s="116"/>
      <c r="RH77" s="116"/>
      <c r="RI77" s="116" t="s">
        <v>145</v>
      </c>
      <c r="RJ77" s="116"/>
      <c r="RK77" s="116"/>
      <c r="RL77" s="116"/>
      <c r="RM77" s="116"/>
      <c r="RN77" s="116"/>
      <c r="RO77" s="116"/>
      <c r="RP77" s="116"/>
      <c r="RQ77" s="91"/>
      <c r="RR77" s="116" t="s">
        <v>63</v>
      </c>
      <c r="RS77" s="116"/>
      <c r="RT77" s="116"/>
      <c r="RU77" s="116"/>
      <c r="RV77" s="116"/>
      <c r="RW77" s="116"/>
      <c r="RX77" s="116"/>
      <c r="RY77" s="116"/>
      <c r="RZ77" s="116" t="s">
        <v>146</v>
      </c>
      <c r="SA77" s="116"/>
      <c r="SB77" s="116"/>
      <c r="SC77" s="116"/>
      <c r="SD77" s="116"/>
      <c r="SE77" s="116"/>
      <c r="SF77" s="116"/>
      <c r="SG77" s="116"/>
      <c r="SH77" s="91"/>
      <c r="SI77" s="116" t="s">
        <v>65</v>
      </c>
      <c r="SJ77" s="116"/>
      <c r="SK77" s="116"/>
      <c r="SL77" s="116"/>
      <c r="SM77" s="116"/>
      <c r="SN77" s="116"/>
      <c r="SO77" s="116"/>
      <c r="SP77" s="116"/>
      <c r="SQ77" s="116" t="s">
        <v>147</v>
      </c>
      <c r="SR77" s="116"/>
      <c r="SS77" s="116"/>
      <c r="ST77" s="116"/>
      <c r="SU77" s="116"/>
      <c r="SV77" s="116"/>
      <c r="SW77" s="116"/>
      <c r="SX77" s="116"/>
      <c r="SY77" s="91"/>
      <c r="SZ77" s="116" t="s">
        <v>67</v>
      </c>
      <c r="TA77" s="116"/>
      <c r="TB77" s="116"/>
      <c r="TC77" s="116"/>
      <c r="TD77" s="116"/>
      <c r="TE77" s="116"/>
      <c r="TF77" s="116"/>
      <c r="TG77" s="116"/>
      <c r="TH77" s="116" t="s">
        <v>148</v>
      </c>
      <c r="TI77" s="116"/>
      <c r="TJ77" s="116"/>
      <c r="TK77" s="116"/>
      <c r="TL77" s="116"/>
      <c r="TM77" s="116"/>
      <c r="TN77" s="116"/>
      <c r="TO77" s="116"/>
      <c r="TP77" s="91"/>
      <c r="TQ77" s="116" t="s">
        <v>69</v>
      </c>
      <c r="TR77" s="116"/>
      <c r="TS77" s="116"/>
      <c r="TT77" s="116"/>
      <c r="TU77" s="116"/>
      <c r="TV77" s="116"/>
      <c r="TW77" s="116"/>
      <c r="TX77" s="116"/>
      <c r="TY77" s="116" t="s">
        <v>149</v>
      </c>
      <c r="TZ77" s="116"/>
      <c r="UA77" s="116"/>
      <c r="UB77" s="116"/>
      <c r="UC77" s="116"/>
      <c r="UD77" s="116"/>
      <c r="UE77" s="116"/>
      <c r="UF77" s="116"/>
      <c r="UG77" s="91"/>
      <c r="UH77" s="116" t="s">
        <v>71</v>
      </c>
      <c r="UI77" s="116"/>
      <c r="UJ77" s="116"/>
      <c r="UK77" s="116"/>
      <c r="UL77" s="116"/>
      <c r="UM77" s="116"/>
      <c r="UN77" s="116"/>
      <c r="UO77" s="116"/>
      <c r="UP77" s="116" t="s">
        <v>150</v>
      </c>
      <c r="UQ77" s="116"/>
      <c r="UR77" s="116"/>
      <c r="US77" s="116"/>
      <c r="UT77" s="116"/>
      <c r="UU77" s="116"/>
      <c r="UV77" s="116"/>
      <c r="UW77" s="116"/>
      <c r="UX77" s="91"/>
      <c r="UY77" s="116" t="s">
        <v>73</v>
      </c>
      <c r="UZ77" s="116"/>
      <c r="VA77" s="116"/>
      <c r="VB77" s="116"/>
      <c r="VC77" s="116"/>
      <c r="VD77" s="116"/>
      <c r="VE77" s="116"/>
      <c r="VF77" s="116"/>
      <c r="VG77" s="116" t="s">
        <v>151</v>
      </c>
      <c r="VH77" s="116"/>
      <c r="VI77" s="116"/>
      <c r="VJ77" s="116"/>
      <c r="VK77" s="116"/>
      <c r="VL77" s="116"/>
      <c r="VM77" s="116"/>
      <c r="VN77" s="116"/>
      <c r="VO77" s="91"/>
      <c r="VP77" s="116" t="s">
        <v>75</v>
      </c>
      <c r="VQ77" s="116"/>
      <c r="VR77" s="116"/>
      <c r="VS77" s="116"/>
      <c r="VT77" s="116"/>
      <c r="VU77" s="116"/>
      <c r="VV77" s="116"/>
      <c r="VW77" s="116"/>
      <c r="VX77" s="116" t="s">
        <v>152</v>
      </c>
      <c r="VY77" s="116"/>
      <c r="VZ77" s="116"/>
      <c r="WA77" s="116"/>
      <c r="WB77" s="116"/>
      <c r="WC77" s="116"/>
      <c r="WD77" s="116"/>
      <c r="WE77" s="116"/>
      <c r="WF77" s="91"/>
      <c r="WG77" s="116" t="s">
        <v>77</v>
      </c>
      <c r="WH77" s="116"/>
      <c r="WI77" s="116"/>
      <c r="WJ77" s="116"/>
      <c r="WK77" s="116"/>
      <c r="WL77" s="116"/>
      <c r="WM77" s="116"/>
      <c r="WN77" s="116"/>
      <c r="WO77" s="116" t="s">
        <v>153</v>
      </c>
      <c r="WP77" s="116"/>
      <c r="WQ77" s="116"/>
      <c r="WR77" s="116"/>
      <c r="WS77" s="116"/>
      <c r="WT77" s="116"/>
      <c r="WU77" s="116"/>
      <c r="WV77" s="116"/>
      <c r="WW77" s="91"/>
      <c r="WX77" s="116" t="s">
        <v>79</v>
      </c>
      <c r="WY77" s="116"/>
      <c r="WZ77" s="116"/>
      <c r="XA77" s="116"/>
      <c r="XB77" s="116"/>
      <c r="XC77" s="116"/>
      <c r="XD77" s="116"/>
      <c r="XE77" s="116"/>
      <c r="XF77" s="116" t="s">
        <v>154</v>
      </c>
      <c r="XG77" s="116"/>
      <c r="XH77" s="116"/>
      <c r="XI77" s="116"/>
      <c r="XJ77" s="116"/>
      <c r="XK77" s="116"/>
      <c r="XL77" s="116"/>
      <c r="XM77" s="116"/>
      <c r="XN77" s="91"/>
      <c r="XO77" s="116" t="s">
        <v>81</v>
      </c>
      <c r="XP77" s="116"/>
      <c r="XQ77" s="116"/>
      <c r="XR77" s="116"/>
      <c r="XS77" s="116"/>
      <c r="XT77" s="116"/>
      <c r="XU77" s="116"/>
      <c r="XV77" s="116"/>
      <c r="XW77" s="116" t="s">
        <v>155</v>
      </c>
      <c r="XX77" s="116"/>
      <c r="XY77" s="116"/>
      <c r="XZ77" s="116"/>
      <c r="YA77" s="116"/>
      <c r="YB77" s="116"/>
      <c r="YC77" s="116"/>
      <c r="YD77" s="116"/>
      <c r="YE77" s="91"/>
      <c r="YF77" s="116" t="s">
        <v>83</v>
      </c>
      <c r="YG77" s="116"/>
      <c r="YH77" s="116"/>
      <c r="YI77" s="116"/>
      <c r="YJ77" s="116"/>
      <c r="YK77" s="116"/>
      <c r="YL77" s="116"/>
      <c r="YM77" s="116"/>
      <c r="YN77" s="116" t="s">
        <v>156</v>
      </c>
      <c r="YO77" s="116"/>
      <c r="YP77" s="116"/>
      <c r="YQ77" s="116"/>
      <c r="YR77" s="116"/>
      <c r="YS77" s="116"/>
      <c r="YT77" s="116"/>
      <c r="YU77" s="116"/>
      <c r="YV77" s="91"/>
      <c r="YW77" s="116" t="s">
        <v>85</v>
      </c>
      <c r="YX77" s="116"/>
      <c r="YY77" s="116"/>
      <c r="YZ77" s="116"/>
      <c r="ZA77" s="116"/>
      <c r="ZB77" s="116"/>
      <c r="ZC77" s="116"/>
      <c r="ZD77" s="116"/>
      <c r="ZM77" s="116" t="s">
        <v>86</v>
      </c>
      <c r="ZN77" s="116"/>
      <c r="ZO77" s="116"/>
      <c r="ZP77" s="116"/>
      <c r="ZQ77" s="116"/>
      <c r="ZR77" s="116"/>
      <c r="ZS77" s="116"/>
      <c r="ZT77" s="116"/>
      <c r="ZU77" s="91"/>
      <c r="ZV77" s="116" t="s">
        <v>87</v>
      </c>
      <c r="ZW77" s="116"/>
      <c r="ZX77" s="116"/>
      <c r="ZY77" s="116"/>
      <c r="ZZ77" s="116"/>
      <c r="AAA77" s="116"/>
      <c r="AAB77" s="116"/>
      <c r="AAC77" s="116"/>
      <c r="AAD77" s="116" t="s">
        <v>157</v>
      </c>
      <c r="AAE77" s="116"/>
      <c r="AAF77" s="116"/>
      <c r="AAG77" s="116"/>
      <c r="AAH77" s="116"/>
      <c r="AAI77" s="116"/>
      <c r="AAJ77" s="116"/>
      <c r="AAK77" s="116"/>
      <c r="AAL77" s="91"/>
      <c r="AAM77" s="116" t="s">
        <v>89</v>
      </c>
      <c r="AAN77" s="116"/>
      <c r="AAO77" s="116"/>
      <c r="AAP77" s="116"/>
      <c r="AAQ77" s="116"/>
      <c r="AAR77" s="116"/>
      <c r="AAS77" s="116"/>
      <c r="AAT77" s="116"/>
      <c r="AAU77" s="116" t="s">
        <v>90</v>
      </c>
      <c r="AAV77" s="116"/>
      <c r="AAW77" s="116"/>
      <c r="AAX77" s="116"/>
      <c r="AAY77" s="116"/>
      <c r="AAZ77" s="116"/>
      <c r="ABA77" s="116"/>
      <c r="ABB77" s="116"/>
      <c r="ABC77" s="91"/>
      <c r="ABD77" s="116" t="s">
        <v>91</v>
      </c>
      <c r="ABE77" s="116"/>
      <c r="ABF77" s="116"/>
      <c r="ABG77" s="116"/>
      <c r="ABH77" s="116"/>
      <c r="ABI77" s="116"/>
      <c r="ABJ77" s="116"/>
      <c r="ABK77" s="116"/>
      <c r="ABL77" s="116" t="s">
        <v>158</v>
      </c>
      <c r="ABM77" s="116"/>
      <c r="ABN77" s="116"/>
      <c r="ABO77" s="116"/>
      <c r="ABP77" s="116"/>
      <c r="ABQ77" s="116"/>
      <c r="ABR77" s="116"/>
      <c r="ABS77" s="116"/>
      <c r="ABT77" s="91"/>
      <c r="ABU77" s="116" t="s">
        <v>93</v>
      </c>
      <c r="ABV77" s="116"/>
      <c r="ABW77" s="116"/>
      <c r="ABX77" s="116"/>
      <c r="ABY77" s="116"/>
      <c r="ABZ77" s="116"/>
      <c r="ACA77" s="116"/>
      <c r="ACB77" s="116"/>
      <c r="ACC77" s="116" t="s">
        <v>94</v>
      </c>
      <c r="ACD77" s="116"/>
      <c r="ACE77" s="116"/>
      <c r="ACF77" s="116"/>
      <c r="ACG77" s="116"/>
      <c r="ACH77" s="116"/>
      <c r="ACI77" s="116"/>
      <c r="ACJ77" s="116"/>
      <c r="ACK77" s="91"/>
      <c r="ACL77" s="116" t="s">
        <v>95</v>
      </c>
      <c r="ACM77" s="116"/>
      <c r="ACN77" s="116"/>
      <c r="ACO77" s="116"/>
      <c r="ACP77" s="116"/>
      <c r="ACQ77" s="116"/>
      <c r="ACR77" s="116"/>
      <c r="ACS77" s="116"/>
      <c r="ACT77" s="116" t="s">
        <v>159</v>
      </c>
      <c r="ACU77" s="116"/>
      <c r="ACV77" s="116"/>
      <c r="ACW77" s="116"/>
      <c r="ACX77" s="116"/>
      <c r="ACY77" s="116"/>
      <c r="ACZ77" s="116"/>
      <c r="ADA77" s="116"/>
      <c r="ADB77" s="91"/>
      <c r="ADC77" s="116" t="s">
        <v>160</v>
      </c>
      <c r="ADD77" s="116"/>
      <c r="ADE77" s="116"/>
      <c r="ADF77" s="116"/>
      <c r="ADG77" s="116"/>
      <c r="ADH77" s="116"/>
      <c r="ADI77" s="116"/>
      <c r="ADJ77" s="116"/>
      <c r="ADK77" s="116" t="s">
        <v>161</v>
      </c>
      <c r="ADL77" s="116"/>
      <c r="ADM77" s="116"/>
      <c r="ADN77" s="116"/>
      <c r="ADO77" s="116"/>
      <c r="ADP77" s="116"/>
      <c r="ADQ77" s="116"/>
      <c r="ADR77" s="116"/>
      <c r="ADT77" s="116" t="s">
        <v>99</v>
      </c>
      <c r="ADU77" s="116"/>
      <c r="ADV77" s="116"/>
      <c r="ADW77" s="116"/>
      <c r="ADX77" s="116"/>
      <c r="ADY77" s="116"/>
      <c r="ADZ77" s="116"/>
      <c r="AEA77" s="116"/>
      <c r="AEB77" s="116" t="s">
        <v>162</v>
      </c>
      <c r="AEC77" s="116"/>
      <c r="AED77" s="116"/>
      <c r="AEE77" s="116"/>
      <c r="AEF77" s="116"/>
      <c r="AEG77" s="116"/>
      <c r="AEH77" s="116"/>
      <c r="AEI77" s="116"/>
      <c r="AEK77" s="116" t="s">
        <v>163</v>
      </c>
      <c r="AEL77" s="116"/>
      <c r="AEM77" s="116"/>
      <c r="AEN77" s="116"/>
      <c r="AEO77" s="116"/>
      <c r="AEP77" s="116"/>
      <c r="AEQ77" s="116"/>
      <c r="AER77" s="116"/>
      <c r="AES77" s="116" t="s">
        <v>164</v>
      </c>
      <c r="AET77" s="116"/>
      <c r="AEU77" s="116"/>
      <c r="AEV77" s="116"/>
      <c r="AEW77" s="116"/>
      <c r="AEX77" s="116"/>
      <c r="AEY77" s="116"/>
      <c r="AEZ77" s="116"/>
      <c r="AFB77" s="116" t="s">
        <v>165</v>
      </c>
      <c r="AFC77" s="116"/>
      <c r="AFD77" s="116"/>
      <c r="AFE77" s="116"/>
      <c r="AFF77" s="116"/>
      <c r="AFG77" s="116"/>
      <c r="AFH77" s="116"/>
      <c r="AFI77" s="116"/>
      <c r="AFJ77" s="116" t="s">
        <v>166</v>
      </c>
      <c r="AFK77" s="116"/>
      <c r="AFL77" s="116"/>
      <c r="AFM77" s="116"/>
      <c r="AFN77" s="116"/>
      <c r="AFO77" s="116"/>
      <c r="AFP77" s="116"/>
      <c r="AFQ77" s="116"/>
      <c r="AFS77" s="116" t="s">
        <v>167</v>
      </c>
      <c r="AFT77" s="116"/>
      <c r="AFU77" s="116"/>
      <c r="AFV77" s="116"/>
      <c r="AFW77" s="116"/>
      <c r="AFX77" s="116"/>
      <c r="AFY77" s="116"/>
      <c r="AFZ77" s="116"/>
      <c r="AGA77" s="116" t="s">
        <v>168</v>
      </c>
      <c r="AGB77" s="116"/>
      <c r="AGC77" s="116"/>
      <c r="AGD77" s="116"/>
      <c r="AGE77" s="116"/>
      <c r="AGF77" s="116"/>
      <c r="AGG77" s="116"/>
      <c r="AGH77" s="116"/>
      <c r="AGJ77" s="116" t="s">
        <v>169</v>
      </c>
      <c r="AGK77" s="116"/>
      <c r="AGL77" s="116"/>
      <c r="AGM77" s="116"/>
      <c r="AGN77" s="116"/>
      <c r="AGO77" s="116"/>
      <c r="AGP77" s="116"/>
      <c r="AGQ77" s="116"/>
      <c r="AGR77" s="116" t="s">
        <v>170</v>
      </c>
      <c r="AGS77" s="116"/>
      <c r="AGT77" s="116"/>
      <c r="AGU77" s="116"/>
      <c r="AGV77" s="116"/>
      <c r="AGW77" s="116"/>
      <c r="AGX77" s="116"/>
      <c r="AGY77" s="116"/>
      <c r="AHA77" s="116" t="s">
        <v>169</v>
      </c>
      <c r="AHB77" s="116"/>
      <c r="AHC77" s="116"/>
      <c r="AHD77" s="116"/>
      <c r="AHE77" s="116"/>
      <c r="AHF77" s="116"/>
      <c r="AHG77" s="116"/>
      <c r="AHH77" s="116"/>
      <c r="AHI77" s="116" t="s">
        <v>170</v>
      </c>
      <c r="AHJ77" s="116"/>
      <c r="AHK77" s="116"/>
      <c r="AHL77" s="116"/>
      <c r="AHM77" s="116"/>
      <c r="AHN77" s="116"/>
      <c r="AHO77" s="116"/>
      <c r="AHP77" s="116"/>
      <c r="AHR77" s="116" t="s">
        <v>169</v>
      </c>
      <c r="AHS77" s="116"/>
      <c r="AHT77" s="116"/>
      <c r="AHU77" s="116"/>
      <c r="AHV77" s="116"/>
      <c r="AHW77" s="116"/>
      <c r="AHX77" s="116"/>
      <c r="AHY77" s="116"/>
      <c r="AHZ77" s="116" t="s">
        <v>170</v>
      </c>
      <c r="AIA77" s="116"/>
      <c r="AIB77" s="116"/>
      <c r="AIC77" s="116"/>
      <c r="AID77" s="116"/>
      <c r="AIE77" s="116"/>
      <c r="AIF77" s="116"/>
      <c r="AIG77" s="116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2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2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2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2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2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2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2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2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2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2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2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2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2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2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2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2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2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2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2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2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2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2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2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2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2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2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2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2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2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2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2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2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2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2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2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2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2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2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2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2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2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2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2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2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2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2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2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2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2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2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2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2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2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2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2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2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2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2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2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2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2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2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2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2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2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2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2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2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2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2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2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2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2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2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2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2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2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2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2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2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2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2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2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2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2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2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2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2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2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2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2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2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2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2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2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2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2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2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2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2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2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2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2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2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2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2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2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2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2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2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2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2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2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2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2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2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2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2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2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2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2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2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2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2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2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2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2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2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2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2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2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2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2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2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2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2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2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2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2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2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2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2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2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2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2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2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2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2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2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2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2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2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2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2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2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2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2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2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2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2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2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2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2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2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2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2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2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2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2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2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2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2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2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2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2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2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2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2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2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2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2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2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2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2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2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2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2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2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2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2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2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2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2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2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2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2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2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2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2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2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2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2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2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2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2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2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2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2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2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2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2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2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2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2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2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2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2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2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2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2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2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2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2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2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2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2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2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2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2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2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2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2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2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2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2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2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2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2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2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2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2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2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2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2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2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2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2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2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2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2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2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2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2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2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2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2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2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2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2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2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2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2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2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2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2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2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2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2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2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2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2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2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2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2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2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2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2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2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2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2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2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2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2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2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2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2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2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2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2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2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2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2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2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2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2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2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2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2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2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2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2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2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2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2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2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2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2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2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2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2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2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2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2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2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2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2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2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2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2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2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2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2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2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2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2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2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2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2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2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2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2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2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2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2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2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2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2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2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2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2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2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2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2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2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2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2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2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2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2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2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2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2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2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2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2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2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2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2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2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2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2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2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2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2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2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2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2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2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2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2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2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2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2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2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2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2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2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2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2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2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2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2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2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2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2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2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2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2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2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2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2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2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2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2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2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2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2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2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2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2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2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2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2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2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2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2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2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2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2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2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2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2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2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2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2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2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2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2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2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2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2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2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2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2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2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2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2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2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2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2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2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2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2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2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2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2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2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2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2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2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2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2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2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2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2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2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2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2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2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2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2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2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2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2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2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2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2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2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2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2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2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2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2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2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2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2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2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2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2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2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2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2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2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2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2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2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2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2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2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2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2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2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2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2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2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2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2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2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2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2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2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2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2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2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2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2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2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2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2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2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2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2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2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2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2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2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2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2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2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2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2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2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2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2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2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2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2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2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2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2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2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2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2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2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2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2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2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2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2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2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2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2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2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2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2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2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2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2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2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2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2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2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2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2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2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2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2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2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2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2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2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2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2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2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2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2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2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2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2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2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2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2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2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2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2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2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2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2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2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2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2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2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2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2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2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2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2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2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2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2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2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2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2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2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2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2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2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2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2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2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2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2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2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2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2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2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2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2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2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2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2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2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2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2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2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2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2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2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2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2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2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2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2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2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2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2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2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2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2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2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2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2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2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2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2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2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2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2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2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2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2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2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2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2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2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2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2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2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2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2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2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2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2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2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2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2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2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2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2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2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2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2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2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2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2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2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2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2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2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2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2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2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2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2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2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2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2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2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2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2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2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2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2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2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2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2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2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2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2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2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2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2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2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2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2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2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2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2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2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2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2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2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2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2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2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2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2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2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2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2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2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2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2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2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2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2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2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2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2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2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2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2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2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2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2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2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2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2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2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2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2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2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2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2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2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2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2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2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2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2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2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2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2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2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2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2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2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2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2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2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2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2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2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2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2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2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2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2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2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2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2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2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2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2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2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2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2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2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2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2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2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2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2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2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2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2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2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2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2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2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2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2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2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2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2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2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2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2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2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2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2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2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2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2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2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2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2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2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2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2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2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2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2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2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2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2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2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2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2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2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2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2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2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2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2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2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2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2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2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2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2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2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2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2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2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2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2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2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2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2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2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2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2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2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2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2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2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2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2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2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2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2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2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2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2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2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2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2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2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2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2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2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2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2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2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2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2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2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2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2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2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2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2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2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2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2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2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2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2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2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2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2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2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2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2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2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2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2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2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2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2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2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2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2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2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2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2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2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2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2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2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2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2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2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2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2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2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2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2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2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2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2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2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2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2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2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2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2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2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2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2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2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2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2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2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2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2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2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2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2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2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2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2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2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2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2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2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2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2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2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2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2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2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2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2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2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2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2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2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2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2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2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2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2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2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2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2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2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2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2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2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2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2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2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2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2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2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2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2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2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2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2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2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2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2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2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2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2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2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2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2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2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2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2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2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2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2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2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2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2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2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2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2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2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2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2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2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2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2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2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2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2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2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2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2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2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2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2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2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2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2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2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2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2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2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2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2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2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2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2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2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2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2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2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2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2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2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2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2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2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2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2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2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2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2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2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2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2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2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2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2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2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2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2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2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2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2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2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2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2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2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2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2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2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2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2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2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2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2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2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2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2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2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2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2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2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2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2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2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2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2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2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2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2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2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2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2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2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2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2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2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2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2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2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2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2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2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2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2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2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2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2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2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2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2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2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2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2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2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2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2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2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2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2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2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2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2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2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2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2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2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2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2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2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2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2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2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2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2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2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2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2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2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2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2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2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2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2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2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2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2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2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2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2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2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2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2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2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2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2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2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2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2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2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2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2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2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2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2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2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2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2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2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2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2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2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2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2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2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2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2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2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2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2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2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2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2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2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2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2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2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2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2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2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2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2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2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2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2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2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2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2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2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2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2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2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2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2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2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2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2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2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2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2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2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2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2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2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2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2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2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2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2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2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2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2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2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2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2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2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2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2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2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2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2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2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2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2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2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2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2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2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2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2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2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2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2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2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2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2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2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2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2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2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2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2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2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2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2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2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2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2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2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2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2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2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2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2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2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2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2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2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2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2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2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2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2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2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2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2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2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2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2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2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2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2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2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2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2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2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2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2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2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2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2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2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2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2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2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2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2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2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2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2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2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2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2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2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2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2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2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2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2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2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2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2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2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2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2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2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2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2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2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2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2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2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2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2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2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2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2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2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2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2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2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2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2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2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2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2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2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2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2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2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2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2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2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2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2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2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2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2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2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2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2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2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2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2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2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2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2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2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2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2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2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2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2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2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2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2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2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2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2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2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2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2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2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2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2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2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2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2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2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2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2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2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2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2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2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2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2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2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2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2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2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2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2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2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2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2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2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2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2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2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2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2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2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2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2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2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2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2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2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2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2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2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2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2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2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2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2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2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2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2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2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2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2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2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2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2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2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2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2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2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2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2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2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2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2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2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2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2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2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2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2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2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2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2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2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2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2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2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2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2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2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2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2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2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2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2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2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2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2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2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2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2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2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2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2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2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2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2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2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2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2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2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2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2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2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2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2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2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2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2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2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2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2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2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2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2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2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2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2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2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2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2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2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2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2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2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2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2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2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2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2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2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2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2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2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2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2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2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2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2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2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2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2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2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2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2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2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2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2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2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2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2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2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2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2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2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2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2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2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2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2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2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2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2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2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2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2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2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2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2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2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2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2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2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2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2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2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2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2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2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2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2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2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2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2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2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2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2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2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2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2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2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2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2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2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2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2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2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2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2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2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2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2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2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2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2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2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2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2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2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2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2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2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2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2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2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2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2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2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2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2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2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2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2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2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2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2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2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2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2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2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2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2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2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2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2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2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2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2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2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2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2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2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2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2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2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2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2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2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2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2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2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2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2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2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2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2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2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2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2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2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2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2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2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2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2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2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2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2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2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2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2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2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2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2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2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2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2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2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2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2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2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2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2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2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2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2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2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2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2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2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2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2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2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2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2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2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2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2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2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2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2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2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2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2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2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2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2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2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2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2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2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2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2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2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2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2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2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2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2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2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2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2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2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2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2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2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2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2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2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2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2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2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2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2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2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2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2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2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2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2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2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2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2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2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2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2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2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2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2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2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2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2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2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2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2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2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2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2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2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2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2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2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2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2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2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2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2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2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2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2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2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2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2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2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2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2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2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2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2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2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2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2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2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2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2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2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2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2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2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2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2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2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2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2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2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2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2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2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2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2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2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2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2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2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2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2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2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2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2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2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2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2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2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2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2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2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2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2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2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2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2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2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2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2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2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2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2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2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2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2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2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2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2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2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2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2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2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2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2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2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2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2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2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2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2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2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2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2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2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2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2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2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2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2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2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2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2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2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2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2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2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2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2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2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2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2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2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2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2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2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2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2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2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2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2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2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2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2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2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2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2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2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2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2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2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2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2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2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2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2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2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2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2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2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2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2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2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2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2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2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2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2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2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2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2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2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2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2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2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2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2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2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2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2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2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2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2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2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2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2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2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2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2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2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2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2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2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2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2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2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2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2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2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2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2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2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2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2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2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2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2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2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2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2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2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2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2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2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2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2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2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2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2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2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2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2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2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2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2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2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2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2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2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2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2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2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2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2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2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2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2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2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2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2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2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2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2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2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2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2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2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2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2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2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2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2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2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2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2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2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2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2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2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2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2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2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2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2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2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2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2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2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2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2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2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2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2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2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2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2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2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2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2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2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2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2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2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2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2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2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2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2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2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2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2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2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2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2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2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2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2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2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2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2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2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2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2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2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2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2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2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2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2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2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2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2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2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2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2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2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2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2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2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2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2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2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2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2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2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2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2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2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2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2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2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2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2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2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2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2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2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2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2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2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2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2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2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2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2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2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2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2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2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2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2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2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2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2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2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2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2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2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2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2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2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2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2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2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2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2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2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2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2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2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2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2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2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2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2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2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2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2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2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2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2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2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2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2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2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2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2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2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2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2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2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2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2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2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2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2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2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2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2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2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2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2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2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2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2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2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2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2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2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2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2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2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2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2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2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2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2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2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2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2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2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2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2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2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2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2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2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2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2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2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2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2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2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2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2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2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2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2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2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2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2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2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2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2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2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2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2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2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2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2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2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2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2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2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2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2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2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2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2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2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2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2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2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2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2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2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2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2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2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2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2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2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2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2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2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2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2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2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2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2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2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2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2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2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2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2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2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2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2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2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2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2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2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2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2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2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2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2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2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2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2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2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2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2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2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2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2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2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2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2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2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2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2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2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2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2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2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2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2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2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2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2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2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2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2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2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2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2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2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2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2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2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2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2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2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2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2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2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2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2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2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2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2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2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2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2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2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2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2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2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2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2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2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2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2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2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2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2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2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2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2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2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2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2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2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2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2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2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2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2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2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2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2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2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2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2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2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2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2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2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2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/>
      <c r="BY123" s="102"/>
      <c r="BZ123" s="102"/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  <c r="CR123" s="102"/>
      <c r="CS123" s="102"/>
      <c r="CT123" s="102"/>
      <c r="CU123" s="102"/>
      <c r="CV123" s="102"/>
      <c r="CW123" s="102"/>
      <c r="CX123" s="102"/>
      <c r="CY123" s="102"/>
      <c r="CZ123" s="102"/>
      <c r="DA123" s="102"/>
      <c r="DB123" s="102"/>
      <c r="DC123" s="102"/>
      <c r="DD123" s="102"/>
      <c r="DE123" s="102"/>
      <c r="DF123" s="102"/>
      <c r="DG123" s="102"/>
      <c r="DH123" s="102"/>
      <c r="DI123" s="102"/>
      <c r="DJ123" s="102"/>
      <c r="DK123" s="102"/>
      <c r="DL123" s="102"/>
      <c r="DM123" s="102"/>
      <c r="DN123" s="102"/>
      <c r="DO123" s="102"/>
      <c r="DP123" s="102"/>
      <c r="DQ123" s="102"/>
      <c r="DR123" s="102"/>
      <c r="DS123" s="102"/>
      <c r="DT123" s="102"/>
      <c r="DU123" s="102"/>
      <c r="DV123" s="102"/>
      <c r="DW123" s="102"/>
      <c r="DX123" s="102"/>
      <c r="DY123" s="102"/>
      <c r="DZ123" s="102"/>
      <c r="EA123" s="102"/>
      <c r="EB123" s="102"/>
      <c r="EC123" s="102"/>
      <c r="ED123" s="102"/>
      <c r="EE123" s="102"/>
      <c r="EF123" s="102"/>
      <c r="EG123" s="102"/>
      <c r="EH123" s="102"/>
      <c r="EI123" s="102"/>
      <c r="EJ123" s="102"/>
      <c r="EK123" s="102"/>
      <c r="EL123" s="102"/>
      <c r="EM123" s="102"/>
      <c r="EN123" s="102"/>
      <c r="EO123" s="102"/>
      <c r="EP123" s="102"/>
      <c r="EQ123" s="102"/>
      <c r="ER123" s="102"/>
      <c r="ES123" s="102"/>
      <c r="ET123" s="102"/>
      <c r="EU123" s="102"/>
      <c r="EV123" s="102"/>
      <c r="EW123" s="102"/>
      <c r="EX123" s="102"/>
      <c r="EY123" s="102"/>
      <c r="EZ123" s="102"/>
      <c r="FA123" s="102"/>
      <c r="FB123" s="102"/>
      <c r="FC123" s="102"/>
      <c r="FD123" s="102"/>
      <c r="FE123" s="102"/>
      <c r="FF123" s="102"/>
      <c r="FG123" s="102"/>
      <c r="FH123" s="102"/>
      <c r="FI123" s="102"/>
      <c r="FJ123" s="102"/>
      <c r="FK123" s="102"/>
      <c r="FL123" s="102"/>
      <c r="FM123" s="102"/>
      <c r="FN123" s="102"/>
      <c r="FO123" s="102"/>
      <c r="FP123" s="102"/>
      <c r="FQ123" s="102"/>
      <c r="FR123" s="102"/>
      <c r="FS123" s="102"/>
      <c r="FT123" s="102"/>
      <c r="FU123" s="102"/>
      <c r="FV123" s="102"/>
      <c r="FW123" s="102"/>
      <c r="FX123" s="102"/>
      <c r="FY123" s="102"/>
      <c r="FZ123" s="102"/>
      <c r="GA123" s="102"/>
      <c r="GB123" s="102"/>
      <c r="GC123" s="102"/>
      <c r="GD123" s="102"/>
      <c r="GE123" s="102"/>
      <c r="GF123" s="102"/>
      <c r="GG123" s="102"/>
      <c r="GH123" s="102"/>
      <c r="GI123" s="102"/>
      <c r="GJ123" s="102"/>
      <c r="GK123" s="102"/>
      <c r="GL123" s="102"/>
      <c r="GM123" s="102"/>
      <c r="GN123" s="102"/>
      <c r="GO123" s="102"/>
      <c r="GP123" s="102"/>
      <c r="GQ123" s="102"/>
      <c r="GR123" s="102"/>
      <c r="GS123" s="102"/>
      <c r="GT123" s="102"/>
      <c r="GU123" s="102"/>
      <c r="GV123" s="102"/>
      <c r="GW123" s="102"/>
      <c r="GX123" s="102"/>
      <c r="GY123" s="102"/>
      <c r="GZ123" s="102"/>
      <c r="HA123" s="102"/>
      <c r="HB123" s="102"/>
      <c r="HC123" s="102"/>
      <c r="HD123" s="102"/>
      <c r="HE123" s="102"/>
      <c r="HF123" s="102"/>
      <c r="HG123" s="102"/>
      <c r="HH123" s="102"/>
      <c r="HI123" s="102"/>
      <c r="HJ123" s="102"/>
      <c r="HK123" s="102"/>
      <c r="HL123" s="102"/>
      <c r="HM123" s="102"/>
      <c r="HN123" s="102"/>
      <c r="HO123" s="102"/>
      <c r="HP123" s="102"/>
      <c r="HQ123" s="102"/>
      <c r="HR123" s="102"/>
      <c r="HS123" s="102"/>
      <c r="HT123" s="102"/>
      <c r="HU123" s="102"/>
      <c r="HV123" s="102"/>
      <c r="HW123" s="102"/>
      <c r="HX123" s="102"/>
      <c r="HY123" s="102"/>
      <c r="HZ123" s="102"/>
      <c r="IA123" s="102"/>
      <c r="IB123" s="102"/>
      <c r="IC123" s="102"/>
      <c r="ID123" s="102"/>
      <c r="IE123" s="102"/>
      <c r="IF123" s="102"/>
      <c r="IG123" s="102"/>
      <c r="IH123" s="102"/>
      <c r="II123" s="102"/>
      <c r="IJ123" s="102"/>
      <c r="IK123" s="102"/>
      <c r="IL123" s="102"/>
      <c r="IM123" s="102"/>
      <c r="IN123" s="102"/>
      <c r="IO123" s="102"/>
      <c r="IP123" s="102"/>
      <c r="IQ123" s="102"/>
      <c r="IR123" s="102"/>
      <c r="IS123" s="102"/>
      <c r="IT123" s="102"/>
      <c r="IU123" s="102"/>
      <c r="IV123" s="102"/>
      <c r="IW123" s="102"/>
      <c r="IX123" s="102"/>
      <c r="IY123" s="102"/>
      <c r="IZ123" s="102"/>
      <c r="JA123" s="102"/>
      <c r="JB123" s="102"/>
      <c r="JC123" s="102"/>
      <c r="JD123" s="102"/>
      <c r="JE123" s="102"/>
      <c r="JF123" s="102"/>
      <c r="JG123" s="102"/>
      <c r="JH123" s="102"/>
      <c r="JI123" s="102"/>
      <c r="JJ123" s="102"/>
      <c r="JK123" s="102"/>
      <c r="JL123" s="102"/>
      <c r="JM123" s="102"/>
      <c r="JN123" s="102"/>
      <c r="JO123" s="102"/>
      <c r="JP123" s="102"/>
      <c r="JQ123" s="102"/>
      <c r="JR123" s="102"/>
      <c r="JS123" s="102"/>
      <c r="JT123" s="102"/>
      <c r="JU123" s="102"/>
      <c r="JV123" s="102"/>
      <c r="JW123" s="102"/>
      <c r="JX123" s="102"/>
      <c r="JY123" s="102"/>
      <c r="JZ123" s="102"/>
      <c r="KA123" s="102"/>
      <c r="KB123" s="102"/>
      <c r="KC123" s="102"/>
      <c r="KD123" s="102"/>
      <c r="KE123" s="102"/>
      <c r="KF123" s="102"/>
      <c r="KG123" s="102"/>
      <c r="KH123" s="102"/>
      <c r="KI123" s="102"/>
      <c r="KJ123" s="102"/>
      <c r="KK123" s="102"/>
      <c r="KL123" s="102"/>
      <c r="KM123" s="102"/>
      <c r="KN123" s="102"/>
      <c r="KO123" s="102"/>
      <c r="KP123" s="102"/>
      <c r="KQ123" s="102"/>
      <c r="KR123" s="102"/>
      <c r="KS123" s="102"/>
      <c r="KT123" s="102"/>
      <c r="KU123" s="102"/>
      <c r="KV123" s="102"/>
      <c r="KW123" s="102"/>
      <c r="KX123" s="102"/>
      <c r="KY123" s="102"/>
      <c r="KZ123" s="102"/>
      <c r="LA123" s="102"/>
      <c r="LB123" s="102"/>
      <c r="LC123" s="102"/>
      <c r="LD123" s="102"/>
      <c r="LE123" s="102"/>
      <c r="LF123" s="102"/>
      <c r="LG123" s="102"/>
      <c r="LH123" s="102"/>
      <c r="LI123" s="102"/>
      <c r="LJ123" s="102"/>
      <c r="LK123" s="102"/>
      <c r="LL123" s="102"/>
      <c r="LM123" s="102"/>
      <c r="LN123" s="102"/>
      <c r="LO123" s="102"/>
      <c r="LP123" s="102"/>
      <c r="LQ123" s="102"/>
      <c r="LR123" s="102"/>
      <c r="LS123" s="102"/>
      <c r="LT123" s="102"/>
      <c r="LU123" s="102"/>
      <c r="LV123" s="102"/>
      <c r="LW123" s="102"/>
      <c r="LX123" s="102"/>
      <c r="LY123" s="102"/>
      <c r="LZ123" s="102"/>
      <c r="MA123" s="102"/>
      <c r="MB123" s="102"/>
      <c r="MC123" s="102"/>
      <c r="MD123" s="102"/>
      <c r="ME123" s="102"/>
      <c r="MF123" s="102"/>
      <c r="MG123" s="102"/>
      <c r="MH123" s="102"/>
      <c r="MI123" s="102"/>
      <c r="MJ123" s="102"/>
      <c r="MK123" s="102"/>
      <c r="ML123" s="102"/>
      <c r="MM123" s="102"/>
      <c r="MN123" s="102"/>
      <c r="MO123" s="102"/>
      <c r="MP123" s="102"/>
      <c r="MQ123" s="102"/>
      <c r="MR123" s="102"/>
      <c r="MS123" s="102"/>
      <c r="MT123" s="102"/>
      <c r="MU123" s="102"/>
      <c r="MV123" s="102"/>
      <c r="MW123" s="102"/>
      <c r="MX123" s="102"/>
      <c r="MY123" s="102"/>
      <c r="MZ123" s="102"/>
      <c r="NA123" s="102"/>
      <c r="NB123" s="102"/>
      <c r="NC123" s="102"/>
      <c r="ND123" s="102"/>
      <c r="NE123" s="102"/>
      <c r="NF123" s="102"/>
      <c r="NG123" s="102"/>
      <c r="NH123" s="102"/>
      <c r="NI123" s="102"/>
      <c r="NJ123" s="102"/>
      <c r="NK123" s="102"/>
      <c r="NL123" s="102"/>
      <c r="NM123" s="102"/>
      <c r="NN123" s="102"/>
      <c r="NO123" s="102"/>
      <c r="NP123" s="102"/>
      <c r="NQ123" s="102"/>
      <c r="NR123" s="102"/>
      <c r="NS123" s="102"/>
      <c r="NT123" s="102"/>
      <c r="NU123" s="102"/>
      <c r="NV123" s="102"/>
      <c r="NW123" s="102"/>
      <c r="NX123" s="102"/>
      <c r="NY123" s="102"/>
      <c r="NZ123" s="102"/>
      <c r="OA123" s="102"/>
      <c r="OB123" s="102"/>
      <c r="OC123" s="102"/>
      <c r="OD123" s="102"/>
      <c r="OE123" s="102"/>
      <c r="OF123" s="102"/>
      <c r="OG123" s="102"/>
      <c r="OH123" s="102"/>
      <c r="OI123" s="102"/>
      <c r="OJ123" s="102"/>
      <c r="OK123" s="102"/>
      <c r="OL123" s="102"/>
      <c r="OM123" s="102"/>
      <c r="ON123" s="102"/>
      <c r="OO123" s="102"/>
      <c r="OP123" s="102"/>
      <c r="OQ123" s="102"/>
      <c r="OR123" s="102"/>
      <c r="OS123" s="102"/>
      <c r="OT123" s="102"/>
      <c r="OU123" s="102"/>
      <c r="OV123" s="102"/>
      <c r="OW123" s="102"/>
      <c r="OX123" s="102"/>
      <c r="OY123" s="102"/>
      <c r="OZ123" s="102"/>
      <c r="PA123" s="102"/>
      <c r="PB123" s="102"/>
      <c r="PC123" s="102"/>
      <c r="PD123" s="102"/>
      <c r="PE123" s="102"/>
      <c r="PF123" s="102"/>
      <c r="PG123" s="102"/>
      <c r="PH123" s="102"/>
      <c r="PI123" s="102"/>
      <c r="PJ123" s="102"/>
      <c r="PK123" s="102"/>
      <c r="PL123" s="102"/>
      <c r="PM123" s="102"/>
      <c r="PN123" s="102"/>
      <c r="PO123" s="102"/>
      <c r="PP123" s="102"/>
      <c r="PQ123" s="102"/>
      <c r="PR123" s="102"/>
      <c r="PS123" s="102"/>
      <c r="PT123" s="102"/>
      <c r="PU123" s="102"/>
      <c r="PV123" s="102"/>
      <c r="PW123" s="102"/>
      <c r="PX123" s="102"/>
      <c r="PY123" s="102"/>
      <c r="PZ123" s="102"/>
      <c r="QA123" s="102"/>
      <c r="QB123" s="102"/>
      <c r="QC123" s="102"/>
      <c r="QD123" s="102"/>
      <c r="QE123" s="102"/>
      <c r="QF123" s="102"/>
      <c r="QG123" s="102"/>
      <c r="QH123" s="102"/>
      <c r="QI123" s="102"/>
      <c r="QJ123" s="102"/>
      <c r="QK123" s="102"/>
      <c r="QL123" s="102"/>
      <c r="QM123" s="102"/>
      <c r="QN123" s="102"/>
      <c r="QO123" s="102"/>
      <c r="QP123" s="102"/>
      <c r="QQ123" s="102"/>
      <c r="QR123" s="102"/>
      <c r="QS123" s="102"/>
      <c r="QT123" s="102"/>
      <c r="QU123" s="102"/>
      <c r="QV123" s="102"/>
      <c r="QW123" s="102"/>
      <c r="QX123" s="102"/>
      <c r="QY123" s="102"/>
      <c r="QZ123" s="102"/>
      <c r="RA123" s="102"/>
      <c r="RB123" s="102"/>
      <c r="RC123" s="102"/>
      <c r="RD123" s="102"/>
      <c r="RE123" s="102"/>
      <c r="RF123" s="102"/>
      <c r="RG123" s="102"/>
      <c r="RH123" s="102"/>
      <c r="RI123" s="102"/>
      <c r="RJ123" s="102"/>
      <c r="RK123" s="102"/>
      <c r="RL123" s="102"/>
      <c r="RM123" s="102"/>
      <c r="RN123" s="102"/>
      <c r="RO123" s="102"/>
      <c r="RP123" s="102"/>
      <c r="RQ123" s="102"/>
      <c r="RR123" s="102"/>
      <c r="RS123" s="102"/>
      <c r="RT123" s="102"/>
      <c r="RU123" s="102"/>
      <c r="RV123" s="102"/>
      <c r="RW123" s="102"/>
      <c r="RX123" s="102"/>
      <c r="RY123" s="102"/>
      <c r="RZ123" s="102"/>
      <c r="SA123" s="102"/>
      <c r="SB123" s="102"/>
      <c r="SC123" s="102"/>
      <c r="SD123" s="102"/>
      <c r="SE123" s="102"/>
      <c r="SF123" s="102"/>
      <c r="SG123" s="102"/>
      <c r="SH123" s="102"/>
      <c r="SI123" s="102"/>
      <c r="SJ123" s="102"/>
      <c r="SK123" s="102"/>
      <c r="SL123" s="102"/>
      <c r="SM123" s="102"/>
      <c r="SN123" s="102"/>
      <c r="SO123" s="102"/>
      <c r="SP123" s="102"/>
      <c r="SQ123" s="102"/>
      <c r="SR123" s="102"/>
      <c r="SS123" s="102"/>
      <c r="ST123" s="102"/>
      <c r="SU123" s="102"/>
      <c r="SV123" s="102"/>
      <c r="SW123" s="102"/>
      <c r="SX123" s="102"/>
      <c r="SY123" s="102"/>
      <c r="SZ123" s="102"/>
      <c r="TA123" s="102"/>
      <c r="TB123" s="102"/>
      <c r="TC123" s="102"/>
      <c r="TD123" s="102"/>
      <c r="TE123" s="102"/>
      <c r="TF123" s="102"/>
      <c r="TG123" s="102"/>
      <c r="TH123" s="102"/>
      <c r="TI123" s="102"/>
      <c r="TJ123" s="102"/>
      <c r="TK123" s="102"/>
      <c r="TL123" s="102"/>
      <c r="TM123" s="102"/>
      <c r="TN123" s="102"/>
      <c r="TO123" s="102"/>
      <c r="TP123" s="102"/>
      <c r="TQ123" s="102"/>
      <c r="TR123" s="102"/>
      <c r="TS123" s="102"/>
      <c r="TT123" s="102"/>
      <c r="TU123" s="102"/>
      <c r="TV123" s="102"/>
      <c r="TW123" s="102"/>
      <c r="TX123" s="102"/>
      <c r="TY123" s="102"/>
      <c r="TZ123" s="102"/>
      <c r="UA123" s="102"/>
      <c r="UB123" s="102"/>
      <c r="UC123" s="102"/>
      <c r="UD123" s="102"/>
      <c r="UE123" s="102"/>
      <c r="UF123" s="102"/>
      <c r="UG123" s="102"/>
      <c r="UH123" s="102"/>
      <c r="UI123" s="102"/>
      <c r="UJ123" s="102"/>
      <c r="UK123" s="102"/>
      <c r="UL123" s="102"/>
      <c r="UM123" s="102"/>
      <c r="UN123" s="102"/>
      <c r="UO123" s="102"/>
      <c r="UP123" s="102"/>
      <c r="UQ123" s="102"/>
      <c r="UR123" s="102"/>
      <c r="US123" s="102"/>
      <c r="UT123" s="102"/>
      <c r="UU123" s="102"/>
      <c r="UV123" s="102"/>
      <c r="UW123" s="102"/>
      <c r="UX123" s="102"/>
      <c r="UY123" s="102"/>
      <c r="UZ123" s="102"/>
      <c r="VA123" s="102"/>
      <c r="VB123" s="102"/>
      <c r="VC123" s="102"/>
      <c r="VD123" s="102"/>
      <c r="VE123" s="102"/>
      <c r="VF123" s="102"/>
      <c r="VG123" s="102"/>
      <c r="VH123" s="102"/>
      <c r="VI123" s="102"/>
      <c r="VJ123" s="102"/>
      <c r="VK123" s="102"/>
      <c r="VL123" s="102"/>
      <c r="VM123" s="102"/>
      <c r="VN123" s="102"/>
      <c r="VO123" s="102"/>
      <c r="VP123" s="102"/>
      <c r="VQ123" s="102"/>
      <c r="VR123" s="102"/>
      <c r="VS123" s="102"/>
      <c r="VT123" s="102"/>
      <c r="VU123" s="102"/>
      <c r="VV123" s="102"/>
      <c r="VW123" s="102"/>
      <c r="VX123" s="102"/>
      <c r="VY123" s="102"/>
      <c r="VZ123" s="102"/>
      <c r="WA123" s="102"/>
      <c r="WB123" s="102"/>
      <c r="WC123" s="102"/>
      <c r="WD123" s="102"/>
      <c r="WE123" s="102"/>
      <c r="WF123" s="102"/>
      <c r="WG123" s="102"/>
      <c r="WH123" s="102"/>
      <c r="WI123" s="102"/>
      <c r="WJ123" s="102"/>
      <c r="WK123" s="102"/>
      <c r="WL123" s="102"/>
      <c r="WM123" s="102"/>
      <c r="WN123" s="102"/>
      <c r="WO123" s="102"/>
      <c r="WP123" s="102"/>
      <c r="WQ123" s="102"/>
      <c r="WR123" s="102"/>
      <c r="WS123" s="102"/>
      <c r="WT123" s="102"/>
      <c r="WU123" s="102"/>
      <c r="WV123" s="102"/>
      <c r="WW123" s="102"/>
      <c r="WX123" s="102"/>
      <c r="WY123" s="102"/>
      <c r="WZ123" s="102"/>
      <c r="XA123" s="102"/>
      <c r="XB123" s="102"/>
      <c r="XC123" s="102"/>
      <c r="XD123" s="102"/>
      <c r="XE123" s="102"/>
      <c r="XF123" s="102"/>
      <c r="XG123" s="102"/>
      <c r="XH123" s="102"/>
      <c r="XI123" s="102"/>
      <c r="XJ123" s="102"/>
      <c r="XK123" s="102"/>
      <c r="XL123" s="102"/>
      <c r="XM123" s="102"/>
      <c r="XN123" s="102"/>
      <c r="XO123" s="102"/>
      <c r="XP123" s="102"/>
      <c r="XQ123" s="102"/>
      <c r="XR123" s="102"/>
      <c r="XS123" s="102"/>
      <c r="XT123" s="102"/>
      <c r="XU123" s="102"/>
      <c r="XV123" s="102"/>
      <c r="XW123" s="102"/>
      <c r="XX123" s="102"/>
      <c r="XY123" s="102"/>
      <c r="XZ123" s="102"/>
      <c r="YA123" s="102"/>
      <c r="YB123" s="102"/>
      <c r="YC123" s="102"/>
      <c r="YD123" s="102"/>
      <c r="YE123" s="102"/>
      <c r="YF123" s="102"/>
      <c r="YG123" s="102"/>
      <c r="YH123" s="102"/>
      <c r="YI123" s="102"/>
      <c r="YJ123" s="102"/>
      <c r="YK123" s="102"/>
      <c r="YL123" s="102"/>
      <c r="YM123" s="102"/>
      <c r="YN123" s="102"/>
      <c r="YO123" s="102"/>
      <c r="YP123" s="102"/>
      <c r="YQ123" s="102"/>
      <c r="YR123" s="102"/>
      <c r="YS123" s="102"/>
      <c r="YT123" s="102"/>
      <c r="YU123" s="102"/>
      <c r="YV123" s="102"/>
      <c r="YW123" s="102"/>
      <c r="YX123" s="102"/>
      <c r="YY123" s="102"/>
      <c r="YZ123" s="102"/>
      <c r="ZA123" s="102"/>
      <c r="ZB123" s="102"/>
      <c r="ZC123" s="102"/>
      <c r="ZD123" s="102"/>
      <c r="ZE123" s="102"/>
      <c r="ZF123" s="102"/>
      <c r="ZG123" s="102"/>
      <c r="ZH123" s="102"/>
      <c r="ZI123" s="102"/>
      <c r="ZJ123" s="102"/>
      <c r="ZK123" s="102"/>
      <c r="ZL123" s="102"/>
      <c r="ZM123" s="102"/>
      <c r="ZN123" s="102"/>
      <c r="ZO123" s="102"/>
      <c r="ZP123" s="102"/>
      <c r="ZQ123" s="102"/>
      <c r="ZR123" s="102"/>
      <c r="ZS123" s="102"/>
      <c r="ZT123" s="102"/>
      <c r="ZU123" s="102"/>
      <c r="ZV123" s="102"/>
      <c r="ZW123" s="102"/>
      <c r="ZX123" s="102"/>
      <c r="ZY123" s="102"/>
      <c r="ZZ123" s="102"/>
      <c r="AAA123" s="102"/>
      <c r="AAB123" s="102"/>
      <c r="AAC123" s="102"/>
      <c r="AAD123" s="102"/>
      <c r="AAE123" s="102"/>
      <c r="AAF123" s="102"/>
      <c r="AAG123" s="102"/>
      <c r="AAH123" s="102"/>
      <c r="AAI123" s="102"/>
      <c r="AAJ123" s="102"/>
      <c r="AAK123" s="102"/>
      <c r="AAL123" s="102"/>
      <c r="AAM123" s="102"/>
      <c r="AAN123" s="102"/>
      <c r="AAO123" s="102"/>
      <c r="AAP123" s="102"/>
      <c r="AAQ123" s="102"/>
      <c r="AAR123" s="102"/>
      <c r="AAS123" s="102"/>
      <c r="AAT123" s="102"/>
      <c r="AAU123" s="102"/>
      <c r="AAV123" s="102"/>
      <c r="AAW123" s="102"/>
      <c r="AAX123" s="102"/>
      <c r="AAY123" s="102"/>
      <c r="AAZ123" s="102"/>
      <c r="ABA123" s="102"/>
      <c r="ABB123" s="102"/>
      <c r="ABC123" s="102"/>
      <c r="ABD123" s="102"/>
      <c r="ABE123" s="102"/>
      <c r="ABF123" s="102"/>
      <c r="ABG123" s="102"/>
      <c r="ABH123" s="102"/>
      <c r="ABI123" s="102"/>
      <c r="ABJ123" s="102"/>
      <c r="ABK123" s="102"/>
      <c r="ABL123" s="102"/>
      <c r="ABM123" s="102"/>
      <c r="ABN123" s="102"/>
      <c r="ABO123" s="102"/>
      <c r="ABP123" s="102"/>
      <c r="ABQ123" s="102"/>
      <c r="ABR123" s="102"/>
      <c r="ABS123" s="102"/>
      <c r="ABT123" s="102"/>
      <c r="ABU123" s="102"/>
      <c r="ABV123" s="102"/>
      <c r="ABW123" s="102"/>
      <c r="ABX123" s="102"/>
      <c r="ABY123" s="102"/>
      <c r="ABZ123" s="102"/>
      <c r="ACA123" s="102"/>
      <c r="ACB123" s="102"/>
      <c r="ACC123" s="102"/>
      <c r="ACD123" s="102"/>
      <c r="ACE123" s="102"/>
      <c r="ACF123" s="102"/>
      <c r="ACG123" s="102"/>
      <c r="ACH123" s="102"/>
      <c r="ACI123" s="102"/>
      <c r="ACJ123" s="102"/>
      <c r="ACK123" s="102"/>
      <c r="ACL123" s="102"/>
      <c r="ACM123" s="102"/>
      <c r="ACN123" s="102"/>
      <c r="ACO123" s="102"/>
      <c r="ACP123" s="102"/>
      <c r="ACQ123" s="102"/>
      <c r="ACR123" s="102"/>
      <c r="ACS123" s="102"/>
      <c r="ACT123" s="102"/>
      <c r="ACU123" s="102"/>
      <c r="ACV123" s="102"/>
      <c r="ACW123" s="102"/>
      <c r="ACX123" s="102"/>
      <c r="ACY123" s="102"/>
      <c r="ACZ123" s="102"/>
      <c r="ADA123" s="102"/>
      <c r="ADB123" s="102"/>
      <c r="ADC123" s="102"/>
      <c r="ADD123" s="102"/>
      <c r="ADE123" s="102"/>
      <c r="ADF123" s="102"/>
      <c r="ADG123" s="102"/>
      <c r="ADH123" s="102"/>
      <c r="ADI123" s="102"/>
      <c r="ADJ123" s="102"/>
      <c r="ADK123" s="102"/>
      <c r="ADL123" s="102"/>
      <c r="ADM123" s="102"/>
      <c r="ADN123" s="102"/>
      <c r="ADO123" s="102"/>
      <c r="ADP123" s="102"/>
      <c r="ADQ123" s="102"/>
      <c r="ADR123" s="102"/>
      <c r="ADS123" s="102"/>
      <c r="ADT123" s="102"/>
      <c r="ADU123" s="102"/>
      <c r="ADV123" s="102"/>
      <c r="ADW123" s="102"/>
      <c r="ADX123" s="102"/>
      <c r="ADY123" s="102"/>
      <c r="ADZ123" s="102"/>
      <c r="AEA123" s="102"/>
      <c r="AEB123" s="102"/>
      <c r="AEC123" s="102"/>
      <c r="AED123" s="102"/>
      <c r="AEE123" s="102"/>
      <c r="AEF123" s="102"/>
      <c r="AEG123" s="102"/>
      <c r="AEH123" s="102"/>
      <c r="AEI123" s="102"/>
      <c r="AEJ123" s="102"/>
      <c r="AEK123" s="102"/>
      <c r="AEL123" s="102"/>
      <c r="AEM123" s="102"/>
      <c r="AEN123" s="102"/>
      <c r="AEO123" s="102"/>
      <c r="AEP123" s="102"/>
      <c r="AEQ123" s="102"/>
      <c r="AER123" s="102"/>
      <c r="AES123" s="102"/>
      <c r="AET123" s="102"/>
      <c r="AEU123" s="102"/>
      <c r="AEV123" s="102"/>
      <c r="AEW123" s="102"/>
      <c r="AEX123" s="102"/>
      <c r="AEY123" s="102"/>
      <c r="AEZ123" s="102"/>
      <c r="AFA123" s="102"/>
      <c r="AFB123" s="102"/>
      <c r="AFC123" s="102"/>
      <c r="AFD123" s="102"/>
      <c r="AFE123" s="102"/>
      <c r="AFF123" s="102"/>
      <c r="AFG123" s="102"/>
      <c r="AFH123" s="102"/>
      <c r="AFI123" s="102"/>
      <c r="AFJ123" s="102"/>
      <c r="AFK123" s="102"/>
      <c r="AFL123" s="102"/>
      <c r="AFM123" s="102"/>
      <c r="AFN123" s="102"/>
      <c r="AFO123" s="102"/>
      <c r="AFP123" s="102"/>
      <c r="AFQ123" s="102"/>
      <c r="AFR123" s="102"/>
      <c r="AFS123" s="102"/>
      <c r="AFT123" s="102"/>
      <c r="AFU123" s="102"/>
      <c r="AFV123" s="102"/>
      <c r="AFW123" s="102"/>
      <c r="AFX123" s="102"/>
      <c r="AFY123" s="102"/>
      <c r="AFZ123" s="102"/>
      <c r="AGA123" s="102"/>
      <c r="AGB123" s="102"/>
      <c r="AGC123" s="102"/>
      <c r="AGD123" s="102"/>
      <c r="AGE123" s="102"/>
      <c r="AGF123" s="102"/>
      <c r="AGG123" s="102"/>
      <c r="AGH123" s="102"/>
      <c r="AGI123" s="102"/>
      <c r="AGJ123" s="102"/>
      <c r="AGK123" s="102"/>
      <c r="AGL123" s="102"/>
      <c r="AGM123" s="102"/>
      <c r="AGN123" s="102"/>
      <c r="AGO123" s="102"/>
      <c r="AGP123" s="102"/>
      <c r="AGQ123" s="102"/>
      <c r="AGR123" s="102"/>
      <c r="AGS123" s="102"/>
      <c r="AGT123" s="102"/>
      <c r="AGU123" s="102"/>
      <c r="AGV123" s="102"/>
      <c r="AGW123" s="102"/>
      <c r="AGX123" s="102"/>
      <c r="AGY123" s="102"/>
      <c r="AGZ123" s="102"/>
      <c r="AHA123" s="102"/>
      <c r="AHB123" s="102"/>
      <c r="AHC123" s="102"/>
      <c r="AHD123" s="102"/>
      <c r="AHE123" s="102"/>
      <c r="AHF123" s="102"/>
      <c r="AHG123" s="102"/>
      <c r="AHH123" s="102"/>
      <c r="AHI123" s="102"/>
      <c r="AHJ123" s="102"/>
      <c r="AHK123" s="102"/>
      <c r="AHL123" s="102"/>
      <c r="AHM123" s="102"/>
      <c r="AHN123" s="102"/>
      <c r="AHO123" s="102"/>
      <c r="AHP123" s="102"/>
      <c r="AHQ123" s="102"/>
      <c r="AHR123" s="102"/>
      <c r="AHS123" s="102"/>
      <c r="AHT123" s="102"/>
      <c r="AHU123" s="102"/>
      <c r="AHV123" s="102"/>
      <c r="AHW123" s="102"/>
      <c r="AHX123" s="102"/>
      <c r="AHY123" s="102"/>
      <c r="AHZ123" s="102"/>
      <c r="AIA123" s="102"/>
      <c r="AIB123" s="102"/>
      <c r="AIC123" s="102"/>
      <c r="AID123" s="102"/>
      <c r="AIE123" s="102"/>
      <c r="AIF123" s="102"/>
      <c r="AIG123" s="102"/>
      <c r="AIH123" s="102"/>
      <c r="AII123" s="102"/>
      <c r="AIJ123" s="102"/>
      <c r="AIK123" s="102"/>
      <c r="AIL123" s="102"/>
      <c r="AIM123" s="102"/>
      <c r="AIN123" s="102"/>
      <c r="AIO123" s="102"/>
      <c r="AIP123" s="102"/>
      <c r="AIQ123" s="102"/>
      <c r="AIR123" s="102"/>
      <c r="AIS123" s="102"/>
      <c r="AIT123" s="102"/>
      <c r="AIU123" s="102"/>
      <c r="AIV123" s="102"/>
      <c r="AIW123" s="102"/>
      <c r="AIX123" s="102"/>
      <c r="AIY123" s="102"/>
      <c r="AIZ123" s="102"/>
      <c r="AJA123" s="102"/>
      <c r="AJB123" s="102"/>
      <c r="AJC123" s="102"/>
      <c r="AJD123" s="102"/>
      <c r="AJE123" s="102"/>
      <c r="AJF123" s="102"/>
      <c r="AJG123" s="102"/>
      <c r="AJH123" s="102"/>
      <c r="AJI123" s="102"/>
      <c r="AJJ123" s="102"/>
      <c r="AJK123" s="102"/>
      <c r="AJL123" s="102"/>
      <c r="AJM123" s="102"/>
      <c r="AJN123" s="102"/>
      <c r="AJO123" s="102"/>
      <c r="AJP123" s="102"/>
      <c r="AJQ123" s="102"/>
      <c r="AJR123" s="102"/>
      <c r="AJS123" s="102"/>
      <c r="AJT123" s="102"/>
      <c r="AJU123" s="102"/>
      <c r="AJV123" s="102"/>
      <c r="AJW123" s="102"/>
      <c r="AJX123" s="102"/>
      <c r="AJY123" s="102"/>
      <c r="AJZ123" s="102"/>
      <c r="AKA123" s="102"/>
      <c r="AKB123" s="102"/>
      <c r="AKC123" s="102"/>
      <c r="AKD123" s="102"/>
      <c r="AKE123" s="102"/>
      <c r="AKF123" s="102"/>
      <c r="AKG123" s="102"/>
      <c r="AKH123" s="102"/>
      <c r="AKI123" s="102"/>
      <c r="AKJ123" s="102"/>
      <c r="AKK123" s="102"/>
      <c r="AKL123" s="102"/>
      <c r="AKM123" s="102"/>
      <c r="AKN123" s="102"/>
      <c r="AKO123" s="102"/>
      <c r="AKP123" s="102"/>
      <c r="AKQ123" s="102"/>
      <c r="AKR123" s="102"/>
      <c r="AKS123" s="102"/>
      <c r="AKT123" s="102"/>
      <c r="AKU123" s="102"/>
      <c r="AKV123" s="102"/>
      <c r="AKW123" s="102"/>
      <c r="AKX123" s="102"/>
      <c r="AKY123" s="102"/>
      <c r="AKZ123" s="102"/>
      <c r="ALA123" s="102"/>
      <c r="ALB123" s="102"/>
      <c r="ALC123" s="102"/>
      <c r="ALD123" s="102"/>
      <c r="ALE123" s="102"/>
      <c r="ALF123" s="102"/>
      <c r="ALG123" s="102"/>
      <c r="ALH123" s="102"/>
      <c r="ALI123" s="102"/>
      <c r="ALJ123" s="102"/>
      <c r="ALK123" s="102"/>
      <c r="ALL123" s="102"/>
      <c r="ALM123" s="102"/>
      <c r="ALN123" s="102"/>
      <c r="ALO123" s="102"/>
      <c r="ALP123" s="102"/>
      <c r="ALQ123" s="102"/>
      <c r="ALR123" s="102"/>
      <c r="ALS123" s="102"/>
      <c r="ALT123" s="102"/>
      <c r="ALU123" s="102"/>
      <c r="ALV123" s="102"/>
      <c r="ALW123" s="102"/>
      <c r="ALX123" s="102"/>
      <c r="ALY123" s="102"/>
      <c r="ALZ123" s="102"/>
      <c r="AMA123" s="102"/>
      <c r="AMB123" s="102"/>
      <c r="AMC123" s="102"/>
      <c r="AMD123" s="102"/>
      <c r="AME123" s="102"/>
      <c r="AMF123" s="102"/>
      <c r="AMG123" s="102"/>
      <c r="AMH123" s="102"/>
      <c r="AMI123" s="102"/>
      <c r="AMJ123" s="102"/>
      <c r="AMK123" s="102"/>
      <c r="AML123" s="102"/>
      <c r="AMM123" s="102"/>
      <c r="AMN123" s="102"/>
      <c r="AMO123" s="102"/>
      <c r="AMP123" s="102"/>
      <c r="AMQ123" s="102"/>
      <c r="AMR123" s="102"/>
      <c r="AMS123" s="102"/>
      <c r="AMT123" s="102"/>
      <c r="AMU123" s="102"/>
      <c r="AMV123" s="102"/>
      <c r="AMW123" s="102"/>
      <c r="AMX123" s="102"/>
      <c r="AMY123" s="102"/>
      <c r="AMZ123" s="102"/>
      <c r="ANA123" s="102"/>
      <c r="ANB123" s="102"/>
      <c r="ANC123" s="102"/>
      <c r="AND123" s="102"/>
      <c r="ANE123" s="102"/>
      <c r="ANF123" s="102"/>
      <c r="ANG123" s="102"/>
      <c r="ANH123" s="102"/>
      <c r="ANI123" s="102"/>
      <c r="ANJ123" s="102"/>
      <c r="ANK123" s="102"/>
      <c r="ANL123" s="102"/>
      <c r="ANM123" s="102"/>
      <c r="ANN123" s="102"/>
      <c r="ANO123" s="102"/>
      <c r="ANP123" s="102"/>
      <c r="ANQ123" s="102"/>
      <c r="ANR123" s="102"/>
      <c r="ANS123" s="102"/>
      <c r="ANT123" s="102"/>
      <c r="ANU123" s="102"/>
      <c r="ANV123" s="102"/>
      <c r="ANW123" s="102"/>
      <c r="ANX123" s="102"/>
      <c r="ANY123" s="102"/>
      <c r="ANZ123" s="102"/>
      <c r="AOA123" s="102"/>
      <c r="AOB123" s="102"/>
      <c r="AOC123" s="102"/>
      <c r="AOD123" s="102"/>
      <c r="AOE123" s="102"/>
      <c r="AOF123" s="102"/>
      <c r="AOG123" s="102"/>
      <c r="AOH123" s="102"/>
      <c r="AOI123" s="102"/>
      <c r="AOJ123" s="102"/>
      <c r="AOK123" s="102"/>
      <c r="AOL123" s="102"/>
      <c r="AOM123" s="102"/>
      <c r="AON123" s="102"/>
      <c r="AOO123" s="102"/>
      <c r="AOP123" s="102"/>
      <c r="AOQ123" s="102"/>
      <c r="AOR123" s="102"/>
      <c r="AOS123" s="102"/>
      <c r="AOT123" s="102"/>
      <c r="AOU123" s="102"/>
      <c r="AOV123" s="102"/>
      <c r="AOW123" s="102"/>
      <c r="AOX123" s="102"/>
      <c r="AOY123" s="102"/>
      <c r="AOZ123" s="102"/>
      <c r="APA123" s="102"/>
      <c r="APB123" s="102"/>
      <c r="APC123" s="102"/>
      <c r="APD123" s="102"/>
      <c r="APE123" s="102"/>
      <c r="APF123" s="102"/>
      <c r="APG123" s="102"/>
      <c r="APH123" s="102"/>
      <c r="API123" s="102"/>
      <c r="APJ123" s="102"/>
      <c r="APK123" s="102"/>
      <c r="APL123" s="102"/>
      <c r="APM123" s="102"/>
      <c r="APN123" s="102"/>
      <c r="APO123" s="102"/>
      <c r="APP123" s="102"/>
      <c r="APQ123" s="102"/>
      <c r="APR123" s="102"/>
      <c r="APS123" s="102"/>
      <c r="APT123" s="102"/>
      <c r="APU123" s="102"/>
      <c r="APV123" s="102"/>
      <c r="APW123" s="102"/>
      <c r="APX123" s="102"/>
      <c r="APY123" s="102"/>
      <c r="APZ123" s="102"/>
      <c r="AQA123" s="102"/>
      <c r="AQB123" s="102"/>
      <c r="AQC123" s="102"/>
      <c r="AQD123" s="102"/>
      <c r="AQE123" s="102"/>
      <c r="AQF123" s="102"/>
      <c r="AQG123" s="102"/>
      <c r="AQH123" s="102"/>
      <c r="AQI123" s="102"/>
      <c r="AQJ123" s="102"/>
      <c r="AQK123" s="102"/>
      <c r="AQL123" s="102"/>
      <c r="AQM123" s="102"/>
      <c r="AQN123" s="102"/>
      <c r="AQO123" s="102"/>
      <c r="AQP123" s="102"/>
      <c r="AQQ123" s="102"/>
      <c r="AQR123" s="102"/>
      <c r="AQS123" s="102"/>
      <c r="AQT123" s="102"/>
      <c r="AQU123" s="102"/>
      <c r="AQV123" s="102"/>
      <c r="AQW123" s="102"/>
      <c r="AQX123" s="102"/>
      <c r="AQY123" s="102"/>
      <c r="AQZ123" s="102"/>
      <c r="ARA123" s="102"/>
      <c r="ARB123" s="102"/>
      <c r="ARC123" s="102"/>
      <c r="ARD123" s="102"/>
      <c r="ARE123" s="102"/>
      <c r="ARF123" s="102"/>
      <c r="ARG123" s="102"/>
      <c r="ARH123" s="102"/>
      <c r="ARI123" s="102"/>
      <c r="ARJ123" s="102"/>
      <c r="ARK123" s="102"/>
      <c r="ARL123" s="102"/>
      <c r="ARM123" s="102"/>
      <c r="ARN123" s="102"/>
      <c r="ARO123" s="102"/>
      <c r="ARP123" s="102"/>
      <c r="ARQ123" s="102"/>
      <c r="ARR123" s="102"/>
      <c r="ARS123" s="102"/>
      <c r="ART123" s="102"/>
      <c r="ARU123" s="102"/>
      <c r="ARV123" s="102"/>
      <c r="ARW123" s="102"/>
      <c r="ARX123" s="102"/>
      <c r="ARY123" s="102"/>
      <c r="ARZ123" s="102"/>
      <c r="ASA123" s="102"/>
      <c r="ASB123" s="102"/>
      <c r="ASC123" s="102"/>
      <c r="ASD123" s="102"/>
      <c r="ASE123" s="102"/>
      <c r="ASF123" s="102"/>
      <c r="ASG123" s="102"/>
      <c r="ASH123" s="102"/>
      <c r="ASI123" s="102"/>
      <c r="ASJ123" s="102"/>
      <c r="ASK123" s="102"/>
      <c r="ASL123" s="102"/>
      <c r="ASM123" s="102"/>
      <c r="ASN123" s="102"/>
      <c r="ASO123" s="102"/>
      <c r="ASP123" s="102"/>
      <c r="ASQ123" s="102"/>
      <c r="ASR123" s="102"/>
      <c r="ASS123" s="102"/>
      <c r="AST123" s="102"/>
      <c r="ASU123" s="102"/>
      <c r="ASV123" s="102"/>
      <c r="ASW123" s="102"/>
      <c r="ASX123" s="102"/>
      <c r="ASY123" s="102"/>
      <c r="ASZ123" s="102"/>
      <c r="ATA123" s="102"/>
      <c r="ATB123" s="102"/>
      <c r="ATC123" s="102"/>
      <c r="ATD123" s="102"/>
      <c r="ATE123" s="102"/>
      <c r="ATF123" s="102"/>
      <c r="ATG123" s="102"/>
      <c r="ATH123" s="102"/>
      <c r="ATI123" s="102"/>
      <c r="ATJ123" s="102"/>
      <c r="ATK123" s="102"/>
      <c r="ATL123" s="102"/>
      <c r="ATM123" s="102"/>
      <c r="ATN123" s="102"/>
      <c r="ATO123" s="102"/>
      <c r="ATP123" s="102"/>
      <c r="ATQ123" s="102"/>
      <c r="ATR123" s="102"/>
      <c r="ATS123" s="102"/>
      <c r="ATT123" s="102"/>
      <c r="ATU123" s="102"/>
      <c r="ATV123" s="102"/>
      <c r="ATW123" s="102"/>
      <c r="ATX123" s="102"/>
      <c r="ATY123" s="102"/>
      <c r="ATZ123" s="102"/>
      <c r="AUA123" s="102"/>
      <c r="AUB123" s="102"/>
      <c r="AUC123" s="102"/>
      <c r="AUD123" s="102"/>
      <c r="AUE123" s="102"/>
      <c r="AUF123" s="102"/>
      <c r="AUG123" s="102"/>
      <c r="AUH123" s="102"/>
      <c r="AUI123" s="102"/>
      <c r="AUJ123" s="102"/>
      <c r="AUK123" s="102"/>
      <c r="AUL123" s="102"/>
      <c r="AUM123" s="102"/>
      <c r="AUN123" s="102"/>
      <c r="AUO123" s="102"/>
      <c r="AUP123" s="102"/>
      <c r="AUQ123" s="102"/>
      <c r="AUR123" s="102"/>
      <c r="AUS123" s="102"/>
      <c r="AUT123" s="102"/>
      <c r="AUU123" s="102"/>
      <c r="AUV123" s="102"/>
      <c r="AUW123" s="102"/>
      <c r="AUX123" s="102"/>
      <c r="AUY123" s="102"/>
      <c r="AUZ123" s="102"/>
      <c r="AVA123" s="102"/>
      <c r="AVB123" s="102"/>
      <c r="AVC123" s="102"/>
      <c r="AVD123" s="102"/>
      <c r="AVE123" s="102"/>
      <c r="AVF123" s="102"/>
      <c r="AVG123" s="102"/>
      <c r="AVH123" s="102"/>
      <c r="AVI123" s="102"/>
      <c r="AVJ123" s="102"/>
      <c r="AVK123" s="102"/>
      <c r="AVL123" s="102"/>
      <c r="AVM123" s="102"/>
      <c r="AVN123" s="102"/>
      <c r="AVO123" s="102"/>
      <c r="AVP123" s="102"/>
      <c r="AVQ123" s="102"/>
      <c r="AVR123" s="102"/>
      <c r="AVS123" s="102"/>
      <c r="AVT123" s="102"/>
      <c r="AVU123" s="102"/>
      <c r="AVV123" s="102"/>
      <c r="AVW123" s="102"/>
      <c r="AVX123" s="102"/>
      <c r="AVY123" s="102"/>
      <c r="AVZ123" s="102"/>
      <c r="AWA123" s="102"/>
      <c r="AWB123" s="102"/>
      <c r="AWC123" s="102"/>
      <c r="AWD123" s="102"/>
      <c r="AWE123" s="102"/>
      <c r="AWF123" s="102"/>
      <c r="AWG123" s="102"/>
      <c r="AWH123" s="102"/>
      <c r="AWI123" s="102"/>
      <c r="AWJ123" s="102"/>
      <c r="AWK123" s="102"/>
      <c r="AWL123" s="102"/>
      <c r="AWM123" s="102"/>
      <c r="AWN123" s="102"/>
      <c r="AWO123" s="102"/>
      <c r="AWP123" s="102"/>
      <c r="AWQ123" s="102"/>
      <c r="AWR123" s="102"/>
      <c r="AWS123" s="102"/>
      <c r="AWT123" s="102"/>
      <c r="AWU123" s="102"/>
      <c r="AWV123" s="102"/>
      <c r="AWW123" s="102"/>
      <c r="AWX123" s="102"/>
      <c r="AWY123" s="102"/>
      <c r="AWZ123" s="102"/>
      <c r="AXA123" s="102"/>
      <c r="AXB123" s="102"/>
      <c r="AXC123" s="102"/>
      <c r="AXD123" s="102"/>
      <c r="AXE123" s="102"/>
      <c r="AXF123" s="102"/>
      <c r="AXG123" s="102"/>
      <c r="AXH123" s="102"/>
      <c r="AXI123" s="102"/>
      <c r="AXJ123" s="102"/>
      <c r="AXK123" s="102"/>
      <c r="AXL123" s="102"/>
      <c r="AXM123" s="102"/>
      <c r="AXN123" s="102"/>
      <c r="AXO123" s="102"/>
      <c r="AXP123" s="102"/>
      <c r="AXQ123" s="102"/>
      <c r="AXR123" s="102"/>
      <c r="AXS123" s="102"/>
      <c r="AXT123" s="102"/>
      <c r="AXU123" s="102"/>
      <c r="AXV123" s="102"/>
      <c r="AXW123" s="102"/>
      <c r="AXX123" s="102"/>
      <c r="AXY123" s="102"/>
      <c r="AXZ123" s="102"/>
      <c r="AYA123" s="102"/>
      <c r="AYB123" s="102"/>
      <c r="AYC123" s="102"/>
      <c r="AYD123" s="102"/>
      <c r="AYE123" s="102"/>
      <c r="AYF123" s="102"/>
      <c r="AYG123" s="102"/>
      <c r="AYH123" s="102"/>
      <c r="AYI123" s="102"/>
      <c r="AYJ123" s="102"/>
      <c r="AYK123" s="102"/>
      <c r="AYL123" s="102"/>
      <c r="AYM123" s="102"/>
      <c r="AYN123" s="102"/>
      <c r="AYO123" s="102"/>
      <c r="AYP123" s="102"/>
      <c r="AYQ123" s="102"/>
      <c r="AYR123" s="102"/>
      <c r="AYS123" s="102"/>
      <c r="AYT123" s="102"/>
      <c r="AYU123" s="102"/>
      <c r="AYV123" s="102"/>
      <c r="AYW123" s="102"/>
      <c r="AYX123" s="102"/>
      <c r="AYY123" s="102"/>
      <c r="AYZ123" s="102"/>
      <c r="AZA123" s="102"/>
      <c r="AZB123" s="102"/>
      <c r="AZC123" s="102"/>
      <c r="AZD123" s="102"/>
      <c r="AZE123" s="102"/>
      <c r="AZF123" s="102"/>
      <c r="AZG123" s="102"/>
      <c r="AZH123" s="102"/>
      <c r="AZI123" s="102"/>
      <c r="AZJ123" s="102"/>
      <c r="AZK123" s="102"/>
      <c r="AZL123" s="102"/>
      <c r="AZM123" s="102"/>
      <c r="AZN123" s="102"/>
      <c r="AZO123" s="102"/>
      <c r="AZP123" s="102"/>
      <c r="AZQ123" s="102"/>
      <c r="AZR123" s="102"/>
      <c r="AZS123" s="102"/>
      <c r="AZT123" s="102"/>
      <c r="AZU123" s="102"/>
      <c r="AZV123" s="102"/>
      <c r="AZW123" s="102"/>
      <c r="AZX123" s="102"/>
      <c r="AZY123" s="102"/>
      <c r="AZZ123" s="102"/>
      <c r="BAA123" s="102"/>
      <c r="BAB123" s="102"/>
      <c r="BAC123" s="102"/>
      <c r="BAD123" s="102"/>
      <c r="BAE123" s="102"/>
      <c r="BAF123" s="102"/>
      <c r="BAG123" s="102"/>
      <c r="BAH123" s="102"/>
      <c r="BAI123" s="102"/>
      <c r="BAJ123" s="102"/>
      <c r="BAK123" s="102"/>
      <c r="BAL123" s="102"/>
      <c r="BAM123" s="102"/>
      <c r="BAN123" s="102"/>
      <c r="BAO123" s="102"/>
      <c r="BAP123" s="102"/>
      <c r="BAQ123" s="102"/>
      <c r="BAR123" s="102"/>
      <c r="BAS123" s="102"/>
      <c r="BAT123" s="102"/>
      <c r="BAU123" s="102"/>
      <c r="BAV123" s="102"/>
      <c r="BAW123" s="102"/>
      <c r="BAX123" s="102"/>
      <c r="BAY123" s="102"/>
      <c r="BAZ123" s="102"/>
      <c r="BBA123" s="102"/>
      <c r="BBB123" s="102"/>
      <c r="BBC123" s="102"/>
      <c r="BBD123" s="102"/>
      <c r="BBE123" s="102"/>
      <c r="BBF123" s="102"/>
      <c r="BBG123" s="102"/>
      <c r="BBH123" s="102"/>
      <c r="BBI123" s="102"/>
      <c r="BBJ123" s="102"/>
      <c r="BBK123" s="102"/>
      <c r="BBL123" s="102"/>
      <c r="BBM123" s="102"/>
      <c r="BBN123" s="102"/>
      <c r="BBO123" s="102"/>
      <c r="BBP123" s="102"/>
      <c r="BBQ123" s="102"/>
      <c r="BBR123" s="102"/>
      <c r="BBS123" s="102"/>
      <c r="BBT123" s="102"/>
      <c r="BBU123" s="102"/>
      <c r="BBV123" s="102"/>
      <c r="BBW123" s="102"/>
      <c r="BBX123" s="102"/>
      <c r="BBY123" s="102"/>
      <c r="BBZ123" s="102"/>
      <c r="BCA123" s="102"/>
      <c r="BCB123" s="102"/>
      <c r="BCC123" s="102"/>
      <c r="BCD123" s="102"/>
      <c r="BCE123" s="102"/>
      <c r="BCF123" s="102"/>
      <c r="BCG123" s="102"/>
      <c r="BCH123" s="102"/>
      <c r="BCI123" s="102"/>
      <c r="BCJ123" s="102"/>
      <c r="BCK123" s="102"/>
      <c r="BCL123" s="102"/>
      <c r="BCM123" s="102"/>
      <c r="BCN123" s="102"/>
      <c r="BCO123" s="102"/>
      <c r="BCP123" s="102"/>
      <c r="BCQ123" s="102"/>
      <c r="BCR123" s="102"/>
      <c r="BCS123" s="102"/>
      <c r="BCT123" s="102"/>
      <c r="BCU123" s="102"/>
      <c r="BCV123" s="102"/>
      <c r="BCW123" s="102"/>
      <c r="BCX123" s="102"/>
      <c r="BCY123" s="102"/>
      <c r="BCZ123" s="102"/>
      <c r="BDA123" s="102"/>
      <c r="BDB123" s="102"/>
      <c r="BDC123" s="102"/>
      <c r="BDD123" s="102"/>
      <c r="BDE123" s="102"/>
      <c r="BDF123" s="102"/>
      <c r="BDG123" s="102"/>
      <c r="BDH123" s="102"/>
      <c r="BDI123" s="102"/>
      <c r="BDJ123" s="102"/>
      <c r="BDK123" s="102"/>
      <c r="BDL123" s="102"/>
      <c r="BDM123" s="102"/>
      <c r="BDN123" s="102"/>
      <c r="BDO123" s="102"/>
      <c r="BDP123" s="102"/>
      <c r="BDQ123" s="102"/>
      <c r="BDR123" s="102"/>
      <c r="BDS123" s="102"/>
      <c r="BDT123" s="102"/>
      <c r="BDU123" s="102"/>
      <c r="BDV123" s="102"/>
      <c r="BDW123" s="102"/>
      <c r="BDX123" s="102"/>
      <c r="BDY123" s="102"/>
      <c r="BDZ123" s="102"/>
      <c r="BEA123" s="102"/>
      <c r="BEB123" s="102"/>
      <c r="BEC123" s="102"/>
      <c r="BED123" s="102"/>
      <c r="BEE123" s="102"/>
      <c r="BEF123" s="102"/>
      <c r="BEG123" s="102"/>
      <c r="BEH123" s="102"/>
      <c r="BEI123" s="102"/>
      <c r="BEJ123" s="102"/>
      <c r="BEK123" s="102"/>
      <c r="BEL123" s="102"/>
      <c r="BEM123" s="102"/>
      <c r="BEN123" s="102"/>
      <c r="BEO123" s="102"/>
      <c r="BEP123" s="102"/>
      <c r="BEQ123" s="102"/>
      <c r="BER123" s="102"/>
      <c r="BES123" s="102"/>
      <c r="BET123" s="102"/>
      <c r="BEU123" s="102"/>
      <c r="BEV123" s="102"/>
      <c r="BEW123" s="102"/>
      <c r="BEX123" s="102"/>
      <c r="BEY123" s="102"/>
      <c r="BEZ123" s="102"/>
      <c r="BFA123" s="102"/>
      <c r="BFB123" s="102"/>
      <c r="BFC123" s="102"/>
      <c r="BFD123" s="102"/>
      <c r="BFE123" s="102"/>
      <c r="BFF123" s="102"/>
      <c r="BFG123" s="102"/>
      <c r="BFH123" s="102"/>
      <c r="BFI123" s="102"/>
      <c r="BFJ123" s="102"/>
      <c r="BFK123" s="102"/>
      <c r="BFL123" s="102"/>
      <c r="BFM123" s="102"/>
      <c r="BFN123" s="102"/>
      <c r="BFO123" s="102"/>
      <c r="BFP123" s="102"/>
      <c r="BFQ123" s="102"/>
      <c r="BFR123" s="102"/>
      <c r="BFS123" s="102"/>
      <c r="BFT123" s="102"/>
      <c r="BFU123" s="102"/>
      <c r="BFV123" s="102"/>
      <c r="BFW123" s="102"/>
      <c r="BFX123" s="102"/>
      <c r="BFY123" s="102"/>
      <c r="BFZ123" s="102"/>
      <c r="BGA123" s="102"/>
      <c r="BGB123" s="102"/>
      <c r="BGC123" s="102"/>
      <c r="BGD123" s="102"/>
      <c r="BGE123" s="102"/>
      <c r="BGF123" s="102"/>
      <c r="BGG123" s="102"/>
      <c r="BGH123" s="102"/>
      <c r="BGI123" s="102"/>
      <c r="BGJ123" s="102"/>
      <c r="BGK123" s="102"/>
      <c r="BGL123" s="102"/>
      <c r="BGM123" s="102"/>
      <c r="BGN123" s="102"/>
      <c r="BGO123" s="102"/>
      <c r="BGP123" s="102"/>
      <c r="BGQ123" s="102"/>
      <c r="BGR123" s="102"/>
      <c r="BGS123" s="102"/>
      <c r="BGT123" s="102"/>
      <c r="BGU123" s="102"/>
      <c r="BGV123" s="102"/>
      <c r="BGW123" s="102"/>
      <c r="BGX123" s="102"/>
      <c r="BGY123" s="102"/>
      <c r="BGZ123" s="102"/>
      <c r="BHA123" s="102"/>
      <c r="BHB123" s="102"/>
      <c r="BHC123" s="102"/>
      <c r="BHD123" s="102"/>
      <c r="BHE123" s="102"/>
      <c r="BHF123" s="102"/>
      <c r="BHG123" s="102"/>
      <c r="BHH123" s="102"/>
      <c r="BHI123" s="102"/>
      <c r="BHJ123" s="102"/>
      <c r="BHK123" s="102"/>
      <c r="BHL123" s="102"/>
      <c r="BHM123" s="102"/>
      <c r="BHN123" s="102"/>
      <c r="BHO123" s="102"/>
      <c r="BHP123" s="102"/>
      <c r="BHQ123" s="102"/>
      <c r="BHR123" s="102"/>
      <c r="BHS123" s="102"/>
      <c r="BHT123" s="102"/>
      <c r="BHU123" s="102"/>
      <c r="BHV123" s="102"/>
      <c r="BHW123" s="102"/>
      <c r="BHX123" s="102"/>
      <c r="BHY123" s="102"/>
      <c r="BHZ123" s="102"/>
      <c r="BIA123" s="102"/>
      <c r="BIB123" s="102"/>
      <c r="BIC123" s="102"/>
      <c r="BID123" s="102"/>
      <c r="BIE123" s="102"/>
      <c r="BIF123" s="102"/>
      <c r="BIG123" s="102"/>
      <c r="BIH123" s="102"/>
      <c r="BII123" s="102"/>
      <c r="BIJ123" s="102"/>
      <c r="BIK123" s="102"/>
      <c r="BIL123" s="102"/>
      <c r="BIM123" s="102"/>
      <c r="BIN123" s="102"/>
      <c r="BIO123" s="102"/>
      <c r="BIP123" s="102"/>
      <c r="BIQ123" s="102"/>
      <c r="BIR123" s="102"/>
      <c r="BIS123" s="102"/>
      <c r="BIT123" s="102"/>
      <c r="BIU123" s="102"/>
      <c r="BIV123" s="102"/>
      <c r="BIW123" s="102"/>
      <c r="BIX123" s="102"/>
      <c r="BIY123" s="102"/>
      <c r="BIZ123" s="102"/>
      <c r="BJA123" s="102"/>
      <c r="BJB123" s="102"/>
      <c r="BJC123" s="102"/>
      <c r="BJD123" s="102"/>
      <c r="BJE123" s="102"/>
      <c r="BJF123" s="102"/>
      <c r="BJG123" s="102"/>
      <c r="BJH123" s="102"/>
      <c r="BJI123" s="102"/>
      <c r="BJJ123" s="102"/>
      <c r="BJK123" s="102"/>
      <c r="BJL123" s="102"/>
      <c r="BJM123" s="102"/>
      <c r="BJN123" s="102"/>
      <c r="BJO123" s="102"/>
      <c r="BJP123" s="102"/>
      <c r="BJQ123" s="102"/>
      <c r="BJR123" s="102"/>
      <c r="BJS123" s="102"/>
      <c r="BJT123" s="102"/>
      <c r="BJU123" s="102"/>
      <c r="BJV123" s="102"/>
      <c r="BJW123" s="102"/>
      <c r="BJX123" s="102"/>
      <c r="BJY123" s="102"/>
      <c r="BJZ123" s="102"/>
      <c r="BKA123" s="102"/>
      <c r="BKB123" s="102"/>
      <c r="BKC123" s="102"/>
      <c r="BKD123" s="102"/>
      <c r="BKE123" s="102"/>
      <c r="BKF123" s="102"/>
      <c r="BKG123" s="102"/>
      <c r="BKH123" s="102"/>
      <c r="BKI123" s="102"/>
      <c r="BKJ123" s="102"/>
      <c r="BKK123" s="102"/>
      <c r="BKL123" s="102"/>
      <c r="BKM123" s="102"/>
      <c r="BKN123" s="102"/>
      <c r="BKO123" s="102"/>
      <c r="BKP123" s="102"/>
      <c r="BKQ123" s="102"/>
      <c r="BKR123" s="102"/>
      <c r="BKS123" s="102"/>
      <c r="BKT123" s="102"/>
      <c r="BKU123" s="102"/>
      <c r="BKV123" s="102"/>
      <c r="BKW123" s="102"/>
      <c r="BKX123" s="102"/>
      <c r="BKY123" s="102"/>
      <c r="BKZ123" s="102"/>
      <c r="BLA123" s="102"/>
      <c r="BLB123" s="102"/>
      <c r="BLC123" s="102"/>
      <c r="BLD123" s="102"/>
      <c r="BLE123" s="102"/>
      <c r="BLF123" s="102"/>
      <c r="BLG123" s="102"/>
      <c r="BLH123" s="102"/>
      <c r="BLI123" s="102"/>
      <c r="BLJ123" s="102"/>
      <c r="BLK123" s="102"/>
      <c r="BLL123" s="102"/>
      <c r="BLM123" s="102"/>
      <c r="BLN123" s="102"/>
      <c r="BLO123" s="102"/>
      <c r="BLP123" s="102"/>
      <c r="BLQ123" s="102"/>
      <c r="BLR123" s="102"/>
      <c r="BLS123" s="102"/>
      <c r="BLT123" s="102"/>
      <c r="BLU123" s="102"/>
      <c r="BLV123" s="102"/>
      <c r="BLW123" s="102"/>
      <c r="BLX123" s="102"/>
      <c r="BLY123" s="102"/>
      <c r="BLZ123" s="102"/>
      <c r="BMA123" s="102"/>
      <c r="BMB123" s="102"/>
      <c r="BMC123" s="102"/>
      <c r="BMD123" s="102"/>
      <c r="BME123" s="102"/>
      <c r="BMF123" s="102"/>
      <c r="BMG123" s="102"/>
      <c r="BMH123" s="102"/>
      <c r="BMI123" s="102"/>
      <c r="BMJ123" s="102"/>
      <c r="BMK123" s="102"/>
      <c r="BML123" s="102"/>
      <c r="BMM123" s="102"/>
      <c r="BMN123" s="102"/>
      <c r="BMO123" s="102"/>
      <c r="BMP123" s="102"/>
      <c r="BMQ123" s="102"/>
      <c r="BMR123" s="102"/>
      <c r="BMS123" s="102"/>
      <c r="BMT123" s="102"/>
      <c r="BMU123" s="102"/>
      <c r="BMV123" s="102"/>
      <c r="BMW123" s="102"/>
      <c r="BMX123" s="102"/>
      <c r="BMY123" s="102"/>
      <c r="BMZ123" s="102"/>
      <c r="BNA123" s="102"/>
      <c r="BNB123" s="102"/>
      <c r="BNC123" s="102"/>
      <c r="BND123" s="102"/>
      <c r="BNE123" s="102"/>
      <c r="BNF123" s="102"/>
      <c r="BNG123" s="102"/>
      <c r="BNH123" s="102"/>
      <c r="BNI123" s="102"/>
      <c r="BNJ123" s="102"/>
      <c r="BNK123" s="102"/>
      <c r="BNL123" s="102"/>
      <c r="BNM123" s="102"/>
      <c r="BNN123" s="102"/>
      <c r="BNO123" s="102"/>
      <c r="BNP123" s="102"/>
      <c r="BNQ123" s="102"/>
      <c r="BNR123" s="102"/>
      <c r="BNS123" s="102"/>
      <c r="BNT123" s="102"/>
      <c r="BNU123" s="102"/>
      <c r="BNV123" s="102"/>
      <c r="BNW123" s="102"/>
      <c r="BNX123" s="102"/>
      <c r="BNY123" s="102"/>
      <c r="BNZ123" s="102"/>
      <c r="BOA123" s="102"/>
      <c r="BOB123" s="102"/>
      <c r="BOC123" s="102"/>
      <c r="BOD123" s="102"/>
      <c r="BOE123" s="102"/>
      <c r="BOF123" s="102"/>
      <c r="BOG123" s="102"/>
      <c r="BOH123" s="102"/>
      <c r="BOI123" s="102"/>
      <c r="BOJ123" s="102"/>
      <c r="BOK123" s="102"/>
      <c r="BOL123" s="102"/>
      <c r="BOM123" s="102"/>
      <c r="BON123" s="102"/>
      <c r="BOO123" s="102"/>
      <c r="BOP123" s="102"/>
      <c r="BOQ123" s="102"/>
      <c r="BOR123" s="102"/>
      <c r="BOS123" s="102"/>
      <c r="BOT123" s="102"/>
      <c r="BOU123" s="102"/>
      <c r="BOV123" s="102"/>
      <c r="BOW123" s="102"/>
      <c r="BOX123" s="102"/>
      <c r="BOY123" s="102"/>
      <c r="BOZ123" s="102"/>
      <c r="BPA123" s="102"/>
      <c r="BPB123" s="102"/>
      <c r="BPC123" s="102"/>
      <c r="BPD123" s="102"/>
      <c r="BPE123" s="102"/>
      <c r="BPF123" s="102"/>
      <c r="BPG123" s="102"/>
      <c r="BPH123" s="102"/>
      <c r="BPI123" s="102"/>
      <c r="BPJ123" s="102"/>
      <c r="BPK123" s="102"/>
      <c r="BPL123" s="102"/>
      <c r="BPM123" s="102"/>
      <c r="BPN123" s="102"/>
      <c r="BPO123" s="102"/>
      <c r="BPP123" s="102"/>
      <c r="BPQ123" s="102"/>
      <c r="BPR123" s="102"/>
      <c r="BPS123" s="102"/>
      <c r="BPT123" s="102"/>
      <c r="BPU123" s="102"/>
      <c r="BPV123" s="102"/>
      <c r="BPW123" s="102"/>
      <c r="BPX123" s="102"/>
      <c r="BPY123" s="102"/>
      <c r="BPZ123" s="102"/>
      <c r="BQA123" s="102"/>
      <c r="BQB123" s="102"/>
      <c r="BQC123" s="102"/>
      <c r="BQD123" s="102"/>
      <c r="BQE123" s="102"/>
      <c r="BQF123" s="102"/>
      <c r="BQG123" s="102"/>
      <c r="BQH123" s="102"/>
      <c r="BQI123" s="102"/>
      <c r="BQJ123" s="102"/>
      <c r="BQK123" s="102"/>
      <c r="BQL123" s="102"/>
      <c r="BQM123" s="102"/>
      <c r="BQN123" s="102"/>
      <c r="BQO123" s="102"/>
      <c r="BQP123" s="102"/>
      <c r="BQQ123" s="102"/>
      <c r="BQR123" s="102"/>
      <c r="BQS123" s="102"/>
      <c r="BQT123" s="102"/>
      <c r="BQU123" s="102"/>
      <c r="BQV123" s="102"/>
      <c r="BQW123" s="102"/>
      <c r="BQX123" s="102"/>
      <c r="BQY123" s="102"/>
      <c r="BQZ123" s="102"/>
      <c r="BRA123" s="102"/>
      <c r="BRB123" s="102"/>
      <c r="BRC123" s="102"/>
      <c r="BRD123" s="102"/>
      <c r="BRE123" s="102"/>
      <c r="BRF123" s="102"/>
      <c r="BRG123" s="102"/>
      <c r="BRH123" s="102"/>
      <c r="BRI123" s="102"/>
      <c r="BRJ123" s="102"/>
      <c r="BRK123" s="102"/>
      <c r="BRL123" s="102"/>
      <c r="BRM123" s="102"/>
      <c r="BRN123" s="102"/>
      <c r="BRO123" s="102"/>
      <c r="BRP123" s="102"/>
      <c r="BRQ123" s="102"/>
      <c r="BRR123" s="102"/>
      <c r="BRS123" s="102"/>
      <c r="BRT123" s="102"/>
      <c r="BRU123" s="102"/>
      <c r="BRV123" s="102"/>
      <c r="BRW123" s="102"/>
      <c r="BRX123" s="102"/>
      <c r="BRY123" s="102"/>
      <c r="BRZ123" s="102"/>
      <c r="BSA123" s="102"/>
      <c r="BSB123" s="102"/>
      <c r="BSC123" s="102"/>
      <c r="BSD123" s="102"/>
      <c r="BSE123" s="102"/>
      <c r="BSF123" s="102"/>
      <c r="BSG123" s="102"/>
      <c r="BSH123" s="102"/>
      <c r="BSI123" s="102"/>
      <c r="BSJ123" s="102"/>
      <c r="BSK123" s="102"/>
      <c r="BSL123" s="102"/>
      <c r="BSM123" s="102"/>
      <c r="BSN123" s="102"/>
      <c r="BSO123" s="102"/>
      <c r="BSP123" s="102"/>
      <c r="BSQ123" s="102"/>
      <c r="BSR123" s="102"/>
      <c r="BSS123" s="102"/>
      <c r="BST123" s="102"/>
      <c r="BSU123" s="102"/>
      <c r="BSV123" s="102"/>
      <c r="BSW123" s="102"/>
      <c r="BSX123" s="102"/>
      <c r="BSY123" s="102"/>
      <c r="BSZ123" s="102"/>
      <c r="BTA123" s="102"/>
      <c r="BTB123" s="102"/>
      <c r="BTC123" s="102"/>
      <c r="BTD123" s="102"/>
      <c r="BTE123" s="102"/>
      <c r="BTF123" s="102"/>
      <c r="BTG123" s="102"/>
      <c r="BTH123" s="102"/>
      <c r="BTI123" s="102"/>
      <c r="BTJ123" s="102"/>
      <c r="BTK123" s="102"/>
      <c r="BTL123" s="102"/>
      <c r="BTM123" s="102"/>
      <c r="BTN123" s="102"/>
      <c r="BTO123" s="102"/>
      <c r="BTP123" s="102"/>
      <c r="BTQ123" s="102"/>
      <c r="BTR123" s="102"/>
      <c r="BTS123" s="102"/>
      <c r="BTT123" s="102"/>
      <c r="BTU123" s="102"/>
      <c r="BTV123" s="102"/>
      <c r="BTW123" s="102"/>
      <c r="BTX123" s="102"/>
      <c r="BTY123" s="102"/>
      <c r="BTZ123" s="102"/>
      <c r="BUA123" s="102"/>
      <c r="BUB123" s="102"/>
      <c r="BUC123" s="102"/>
      <c r="BUD123" s="102"/>
      <c r="BUE123" s="102"/>
      <c r="BUF123" s="102"/>
      <c r="BUG123" s="102"/>
      <c r="BUH123" s="102"/>
      <c r="BUI123" s="102"/>
      <c r="BUJ123" s="102"/>
      <c r="BUK123" s="102"/>
      <c r="BUL123" s="102"/>
      <c r="BUM123" s="102"/>
      <c r="BUN123" s="102"/>
      <c r="BUO123" s="102"/>
      <c r="BUP123" s="102"/>
      <c r="BUQ123" s="102"/>
      <c r="BUR123" s="102"/>
      <c r="BUS123" s="102"/>
      <c r="BUT123" s="102"/>
      <c r="BUU123" s="102"/>
      <c r="BUV123" s="102"/>
      <c r="BUW123" s="102"/>
      <c r="BUX123" s="102"/>
      <c r="BUY123" s="102"/>
      <c r="BUZ123" s="102"/>
      <c r="BVA123" s="102"/>
      <c r="BVB123" s="102"/>
      <c r="BVC123" s="102"/>
      <c r="BVD123" s="102"/>
      <c r="BVE123" s="102"/>
      <c r="BVF123" s="102"/>
      <c r="BVG123" s="102"/>
      <c r="BVH123" s="102"/>
      <c r="BVI123" s="102"/>
      <c r="BVJ123" s="102"/>
      <c r="BVK123" s="102"/>
      <c r="BVL123" s="102"/>
      <c r="BVM123" s="102"/>
      <c r="BVN123" s="102"/>
      <c r="BVO123" s="102"/>
      <c r="BVP123" s="102"/>
      <c r="BVQ123" s="102"/>
      <c r="BVR123" s="102"/>
      <c r="BVS123" s="102"/>
      <c r="BVT123" s="102"/>
      <c r="BVU123" s="102"/>
      <c r="BVV123" s="102"/>
      <c r="BVW123" s="102"/>
      <c r="BVX123" s="102"/>
      <c r="BVY123" s="102"/>
      <c r="BVZ123" s="102"/>
      <c r="BWA123" s="102"/>
      <c r="BWB123" s="102"/>
      <c r="BWC123" s="102"/>
      <c r="BWD123" s="102"/>
      <c r="BWE123" s="102"/>
      <c r="BWF123" s="102"/>
      <c r="BWG123" s="102"/>
      <c r="BWH123" s="102"/>
      <c r="BWI123" s="102"/>
      <c r="BWJ123" s="102"/>
      <c r="BWK123" s="102"/>
      <c r="BWL123" s="102"/>
      <c r="BWM123" s="102"/>
      <c r="BWN123" s="102"/>
      <c r="BWO123" s="102"/>
      <c r="BWP123" s="102"/>
      <c r="BWQ123" s="102"/>
      <c r="BWR123" s="102"/>
      <c r="BWS123" s="102"/>
      <c r="BWT123" s="102"/>
      <c r="BWU123" s="102"/>
      <c r="BWV123" s="102"/>
      <c r="BWW123" s="102"/>
      <c r="BWX123" s="102"/>
      <c r="BWY123" s="102"/>
      <c r="BWZ123" s="102"/>
      <c r="BXA123" s="102"/>
      <c r="BXB123" s="102"/>
      <c r="BXC123" s="102"/>
      <c r="BXD123" s="102"/>
      <c r="BXE123" s="102"/>
      <c r="BXF123" s="102"/>
      <c r="BXG123" s="102"/>
      <c r="BXH123" s="102"/>
      <c r="BXI123" s="102"/>
      <c r="BXJ123" s="102"/>
      <c r="BXK123" s="102"/>
      <c r="BXL123" s="102"/>
      <c r="BXM123" s="102"/>
      <c r="BXN123" s="102"/>
      <c r="BXO123" s="102"/>
      <c r="BXP123" s="102"/>
      <c r="BXQ123" s="102"/>
      <c r="BXR123" s="102"/>
      <c r="BXS123" s="102"/>
      <c r="BXT123" s="102"/>
      <c r="BXU123" s="102"/>
      <c r="BXV123" s="102"/>
      <c r="BXW123" s="102"/>
      <c r="BXX123" s="102"/>
      <c r="BXY123" s="102"/>
      <c r="BXZ123" s="102"/>
      <c r="BYA123" s="102"/>
      <c r="BYB123" s="102"/>
      <c r="BYC123" s="102"/>
      <c r="BYD123" s="102"/>
      <c r="BYE123" s="102"/>
      <c r="BYF123" s="102"/>
      <c r="BYG123" s="102"/>
      <c r="BYH123" s="102"/>
      <c r="BYI123" s="102"/>
      <c r="BYJ123" s="102"/>
      <c r="BYK123" s="102"/>
      <c r="BYL123" s="102"/>
      <c r="BYM123" s="102"/>
      <c r="BYN123" s="102"/>
      <c r="BYO123" s="102"/>
      <c r="BYP123" s="102"/>
      <c r="BYQ123" s="102"/>
      <c r="BYR123" s="102"/>
      <c r="BYS123" s="102"/>
      <c r="BYT123" s="102"/>
      <c r="BYU123" s="102"/>
      <c r="BYV123" s="102"/>
      <c r="BYW123" s="102"/>
      <c r="BYX123" s="102"/>
      <c r="BYY123" s="102"/>
      <c r="BYZ123" s="102"/>
      <c r="BZA123" s="102"/>
      <c r="BZB123" s="102"/>
      <c r="BZC123" s="102"/>
      <c r="BZD123" s="102"/>
      <c r="BZE123" s="102"/>
      <c r="BZF123" s="102"/>
      <c r="BZG123" s="102"/>
      <c r="BZH123" s="102"/>
      <c r="BZI123" s="102"/>
      <c r="BZJ123" s="102"/>
      <c r="BZK123" s="102"/>
      <c r="BZL123" s="102"/>
      <c r="BZM123" s="102"/>
      <c r="BZN123" s="102"/>
      <c r="BZO123" s="102"/>
      <c r="BZP123" s="102"/>
      <c r="BZQ123" s="102"/>
      <c r="BZR123" s="102"/>
      <c r="BZS123" s="102"/>
      <c r="BZT123" s="102"/>
      <c r="BZU123" s="102"/>
      <c r="BZV123" s="102"/>
      <c r="BZW123" s="102"/>
      <c r="BZX123" s="102"/>
      <c r="BZY123" s="102"/>
      <c r="BZZ123" s="102"/>
      <c r="CAA123" s="102"/>
      <c r="CAB123" s="102"/>
      <c r="CAC123" s="102"/>
      <c r="CAD123" s="102"/>
      <c r="CAE123" s="102"/>
      <c r="CAF123" s="102"/>
      <c r="CAG123" s="102"/>
      <c r="CAH123" s="102"/>
      <c r="CAI123" s="102"/>
      <c r="CAJ123" s="102"/>
      <c r="CAK123" s="102"/>
      <c r="CAL123" s="102"/>
      <c r="CAM123" s="102"/>
      <c r="CAN123" s="102"/>
      <c r="CAO123" s="102"/>
      <c r="CAP123" s="102"/>
      <c r="CAQ123" s="102"/>
      <c r="CAR123" s="102"/>
      <c r="CAS123" s="102"/>
      <c r="CAT123" s="102"/>
      <c r="CAU123" s="102"/>
      <c r="CAV123" s="102"/>
      <c r="CAW123" s="102"/>
      <c r="CAX123" s="102"/>
      <c r="CAY123" s="102"/>
      <c r="CAZ123" s="102"/>
      <c r="CBA123" s="102"/>
      <c r="CBB123" s="102"/>
      <c r="CBC123" s="102"/>
      <c r="CBD123" s="102"/>
      <c r="CBE123" s="102"/>
      <c r="CBF123" s="102"/>
      <c r="CBG123" s="102"/>
      <c r="CBH123" s="102"/>
      <c r="CBI123" s="102"/>
      <c r="CBJ123" s="102"/>
      <c r="CBK123" s="102"/>
      <c r="CBL123" s="102"/>
      <c r="CBM123" s="102"/>
      <c r="CBN123" s="102"/>
      <c r="CBO123" s="102"/>
      <c r="CBP123" s="102"/>
      <c r="CBQ123" s="102"/>
      <c r="CBR123" s="102"/>
      <c r="CBS123" s="102"/>
      <c r="CBT123" s="102"/>
      <c r="CBU123" s="102"/>
      <c r="CBV123" s="102"/>
      <c r="CBW123" s="102"/>
      <c r="CBX123" s="102"/>
      <c r="CBY123" s="102"/>
      <c r="CBZ123" s="102"/>
      <c r="CCA123" s="102"/>
      <c r="CCB123" s="102"/>
      <c r="CCC123" s="102"/>
      <c r="CCD123" s="102"/>
      <c r="CCE123" s="102"/>
      <c r="CCF123" s="102"/>
      <c r="CCG123" s="102"/>
      <c r="CCH123" s="102"/>
      <c r="CCI123" s="102"/>
      <c r="CCJ123" s="102"/>
      <c r="CCK123" s="102"/>
      <c r="CCL123" s="102"/>
      <c r="CCM123" s="102"/>
      <c r="CCN123" s="102"/>
      <c r="CCO123" s="102"/>
      <c r="CCP123" s="102"/>
      <c r="CCQ123" s="102"/>
      <c r="CCR123" s="102"/>
      <c r="CCS123" s="102"/>
      <c r="CCT123" s="102"/>
      <c r="CCU123" s="102"/>
      <c r="CCV123" s="102"/>
      <c r="CCW123" s="102"/>
      <c r="CCX123" s="102"/>
      <c r="CCY123" s="102"/>
      <c r="CCZ123" s="102"/>
      <c r="CDA123" s="102"/>
      <c r="CDB123" s="102"/>
      <c r="CDC123" s="102"/>
      <c r="CDD123" s="102"/>
      <c r="CDE123" s="102"/>
      <c r="CDF123" s="102"/>
      <c r="CDG123" s="102"/>
      <c r="CDH123" s="102"/>
      <c r="CDI123" s="102"/>
      <c r="CDJ123" s="102"/>
      <c r="CDK123" s="102"/>
      <c r="CDL123" s="102"/>
      <c r="CDM123" s="102"/>
      <c r="CDN123" s="102"/>
      <c r="CDO123" s="102"/>
      <c r="CDP123" s="102"/>
      <c r="CDQ123" s="102"/>
      <c r="CDR123" s="102"/>
      <c r="CDS123" s="102"/>
      <c r="CDT123" s="102"/>
      <c r="CDU123" s="102"/>
      <c r="CDV123" s="102"/>
      <c r="CDW123" s="102"/>
      <c r="CDX123" s="102"/>
      <c r="CDY123" s="102"/>
      <c r="CDZ123" s="102"/>
      <c r="CEA123" s="102"/>
      <c r="CEB123" s="102"/>
      <c r="CEC123" s="102"/>
      <c r="CED123" s="102"/>
      <c r="CEE123" s="102"/>
      <c r="CEF123" s="102"/>
      <c r="CEG123" s="102"/>
      <c r="CEH123" s="102"/>
      <c r="CEI123" s="102"/>
      <c r="CEJ123" s="102"/>
      <c r="CEK123" s="102"/>
      <c r="CEL123" s="102"/>
      <c r="CEM123" s="102"/>
      <c r="CEN123" s="102"/>
      <c r="CEO123" s="102"/>
      <c r="CEP123" s="102"/>
      <c r="CEQ123" s="102"/>
      <c r="CER123" s="102"/>
      <c r="CES123" s="102"/>
      <c r="CET123" s="102"/>
      <c r="CEU123" s="102"/>
      <c r="CEV123" s="102"/>
      <c r="CEW123" s="102"/>
      <c r="CEX123" s="102"/>
      <c r="CEY123" s="102"/>
      <c r="CEZ123" s="102"/>
      <c r="CFA123" s="102"/>
      <c r="CFB123" s="102"/>
      <c r="CFC123" s="102"/>
      <c r="CFD123" s="102"/>
      <c r="CFE123" s="102"/>
      <c r="CFF123" s="102"/>
      <c r="CFG123" s="102"/>
      <c r="CFH123" s="102"/>
      <c r="CFI123" s="102"/>
      <c r="CFJ123" s="102"/>
      <c r="CFK123" s="102"/>
      <c r="CFL123" s="102"/>
      <c r="CFM123" s="102"/>
      <c r="CFN123" s="102"/>
      <c r="CFO123" s="102"/>
      <c r="CFP123" s="102"/>
      <c r="CFQ123" s="102"/>
      <c r="CFR123" s="102"/>
      <c r="CFS123" s="102"/>
      <c r="CFT123" s="102"/>
      <c r="CFU123" s="102"/>
      <c r="CFV123" s="102"/>
      <c r="CFW123" s="102"/>
      <c r="CFX123" s="102"/>
      <c r="CFY123" s="102"/>
      <c r="CFZ123" s="102"/>
      <c r="CGA123" s="102"/>
      <c r="CGB123" s="102"/>
      <c r="CGC123" s="102"/>
      <c r="CGD123" s="102"/>
      <c r="CGE123" s="102"/>
      <c r="CGF123" s="102"/>
      <c r="CGG123" s="102"/>
      <c r="CGH123" s="102"/>
      <c r="CGI123" s="102"/>
      <c r="CGJ123" s="102"/>
      <c r="CGK123" s="102"/>
      <c r="CGL123" s="102"/>
      <c r="CGM123" s="102"/>
      <c r="CGN123" s="102"/>
      <c r="CGO123" s="102"/>
      <c r="CGP123" s="102"/>
      <c r="CGQ123" s="102"/>
      <c r="CGR123" s="102"/>
      <c r="CGS123" s="102"/>
      <c r="CGT123" s="102"/>
      <c r="CGU123" s="102"/>
      <c r="CGV123" s="102"/>
      <c r="CGW123" s="102"/>
      <c r="CGX123" s="102"/>
      <c r="CGY123" s="102"/>
      <c r="CGZ123" s="102"/>
      <c r="CHA123" s="102"/>
      <c r="CHB123" s="102"/>
      <c r="CHC123" s="102"/>
      <c r="CHD123" s="102"/>
      <c r="CHE123" s="102"/>
      <c r="CHF123" s="102"/>
      <c r="CHG123" s="102"/>
      <c r="CHH123" s="102"/>
      <c r="CHI123" s="102"/>
      <c r="CHJ123" s="102"/>
      <c r="CHK123" s="102"/>
      <c r="CHL123" s="102"/>
      <c r="CHM123" s="102"/>
      <c r="CHN123" s="102"/>
      <c r="CHO123" s="102"/>
      <c r="CHP123" s="102"/>
      <c r="CHQ123" s="102"/>
      <c r="CHR123" s="102"/>
      <c r="CHS123" s="102"/>
      <c r="CHT123" s="102"/>
      <c r="CHU123" s="102"/>
      <c r="CHV123" s="102"/>
      <c r="CHW123" s="102"/>
      <c r="CHX123" s="102"/>
      <c r="CHY123" s="102"/>
      <c r="CHZ123" s="102"/>
      <c r="CIA123" s="102"/>
      <c r="CIB123" s="102"/>
      <c r="CIC123" s="102"/>
      <c r="CID123" s="102"/>
      <c r="CIE123" s="102"/>
      <c r="CIF123" s="102"/>
      <c r="CIG123" s="102"/>
      <c r="CIH123" s="102"/>
      <c r="CII123" s="102"/>
      <c r="CIJ123" s="102"/>
      <c r="CIK123" s="102"/>
      <c r="CIL123" s="102"/>
      <c r="CIM123" s="102"/>
      <c r="CIN123" s="102"/>
      <c r="CIO123" s="102"/>
      <c r="CIP123" s="102"/>
      <c r="CIQ123" s="102"/>
      <c r="CIR123" s="102"/>
      <c r="CIS123" s="102"/>
      <c r="CIT123" s="102"/>
      <c r="CIU123" s="102"/>
      <c r="CIV123" s="102"/>
      <c r="CIW123" s="102"/>
      <c r="CIX123" s="102"/>
      <c r="CIY123" s="102"/>
      <c r="CIZ123" s="102"/>
      <c r="CJA123" s="102"/>
      <c r="CJB123" s="102"/>
      <c r="CJC123" s="102"/>
      <c r="CJD123" s="102"/>
      <c r="CJE123" s="102"/>
      <c r="CJF123" s="102"/>
      <c r="CJG123" s="102"/>
      <c r="CJH123" s="102"/>
      <c r="CJI123" s="102"/>
      <c r="CJJ123" s="102"/>
      <c r="CJK123" s="102"/>
      <c r="CJL123" s="102"/>
      <c r="CJM123" s="102"/>
      <c r="CJN123" s="102"/>
      <c r="CJO123" s="102"/>
      <c r="CJP123" s="102"/>
      <c r="CJQ123" s="102"/>
      <c r="CJR123" s="102"/>
      <c r="CJS123" s="102"/>
      <c r="CJT123" s="102"/>
      <c r="CJU123" s="102"/>
      <c r="CJV123" s="102"/>
      <c r="CJW123" s="102"/>
      <c r="CJX123" s="102"/>
      <c r="CJY123" s="102"/>
      <c r="CJZ123" s="102"/>
      <c r="CKA123" s="102"/>
      <c r="CKB123" s="102"/>
      <c r="CKC123" s="102"/>
      <c r="CKD123" s="102"/>
      <c r="CKE123" s="102"/>
      <c r="CKF123" s="102"/>
      <c r="CKG123" s="102"/>
      <c r="CKH123" s="102"/>
      <c r="CKI123" s="102"/>
      <c r="CKJ123" s="102"/>
      <c r="CKK123" s="102"/>
      <c r="CKL123" s="102"/>
      <c r="CKM123" s="102"/>
      <c r="CKN123" s="102"/>
      <c r="CKO123" s="102"/>
      <c r="CKP123" s="102"/>
      <c r="CKQ123" s="102"/>
      <c r="CKR123" s="102"/>
      <c r="CKS123" s="102"/>
      <c r="CKT123" s="102"/>
      <c r="CKU123" s="102"/>
      <c r="CKV123" s="102"/>
      <c r="CKW123" s="102"/>
      <c r="CKX123" s="102"/>
      <c r="CKY123" s="102"/>
      <c r="CKZ123" s="102"/>
      <c r="CLA123" s="102"/>
      <c r="CLB123" s="102"/>
      <c r="CLC123" s="102"/>
      <c r="CLD123" s="102"/>
      <c r="CLE123" s="102"/>
      <c r="CLF123" s="102"/>
      <c r="CLG123" s="102"/>
      <c r="CLH123" s="102"/>
      <c r="CLI123" s="102"/>
      <c r="CLJ123" s="102"/>
      <c r="CLK123" s="102"/>
      <c r="CLL123" s="102"/>
      <c r="CLM123" s="102"/>
      <c r="CLN123" s="102"/>
      <c r="CLO123" s="102"/>
      <c r="CLP123" s="102"/>
      <c r="CLQ123" s="102"/>
      <c r="CLR123" s="102"/>
      <c r="CLS123" s="102"/>
      <c r="CLT123" s="102"/>
      <c r="CLU123" s="102"/>
      <c r="CLV123" s="102"/>
      <c r="CLW123" s="102"/>
      <c r="CLX123" s="102"/>
      <c r="CLY123" s="102"/>
      <c r="CLZ123" s="102"/>
      <c r="CMA123" s="102"/>
      <c r="CMB123" s="102"/>
      <c r="CMC123" s="102"/>
      <c r="CMD123" s="102"/>
      <c r="CME123" s="102"/>
      <c r="CMF123" s="102"/>
      <c r="CMG123" s="102"/>
      <c r="CMH123" s="102"/>
      <c r="CMI123" s="102"/>
      <c r="CMJ123" s="102"/>
      <c r="CMK123" s="102"/>
      <c r="CML123" s="102"/>
      <c r="CMM123" s="102"/>
      <c r="CMN123" s="102"/>
      <c r="CMO123" s="102"/>
      <c r="CMP123" s="102"/>
      <c r="CMQ123" s="102"/>
      <c r="CMR123" s="102"/>
      <c r="CMS123" s="102"/>
      <c r="CMT123" s="102"/>
      <c r="CMU123" s="102"/>
      <c r="CMV123" s="102"/>
      <c r="CMW123" s="102"/>
      <c r="CMX123" s="102"/>
      <c r="CMY123" s="102"/>
      <c r="CMZ123" s="102"/>
      <c r="CNA123" s="102"/>
      <c r="CNB123" s="102"/>
      <c r="CNC123" s="102"/>
      <c r="CND123" s="102"/>
      <c r="CNE123" s="102"/>
      <c r="CNF123" s="102"/>
      <c r="CNG123" s="102"/>
      <c r="CNH123" s="102"/>
      <c r="CNI123" s="102"/>
      <c r="CNJ123" s="102"/>
      <c r="CNK123" s="102"/>
      <c r="CNL123" s="102"/>
      <c r="CNM123" s="102"/>
      <c r="CNN123" s="102"/>
      <c r="CNO123" s="102"/>
      <c r="CNP123" s="102"/>
      <c r="CNQ123" s="102"/>
      <c r="CNR123" s="102"/>
      <c r="CNS123" s="102"/>
      <c r="CNT123" s="102"/>
      <c r="CNU123" s="102"/>
      <c r="CNV123" s="102"/>
      <c r="CNW123" s="102"/>
      <c r="CNX123" s="102"/>
      <c r="CNY123" s="102"/>
      <c r="CNZ123" s="102"/>
      <c r="COA123" s="102"/>
      <c r="COB123" s="102"/>
      <c r="COC123" s="102"/>
      <c r="COD123" s="102"/>
      <c r="COE123" s="102"/>
      <c r="COF123" s="102"/>
      <c r="COG123" s="102"/>
      <c r="COH123" s="102"/>
      <c r="COI123" s="102"/>
      <c r="COJ123" s="102"/>
      <c r="COK123" s="102"/>
      <c r="COL123" s="102"/>
      <c r="COM123" s="102"/>
      <c r="CON123" s="102"/>
      <c r="COO123" s="102"/>
      <c r="COP123" s="102"/>
      <c r="COQ123" s="102"/>
      <c r="COR123" s="102"/>
      <c r="COS123" s="102"/>
      <c r="COT123" s="102"/>
      <c r="COU123" s="102"/>
      <c r="COV123" s="102"/>
      <c r="COW123" s="102"/>
      <c r="COX123" s="102"/>
      <c r="COY123" s="102"/>
      <c r="COZ123" s="102"/>
      <c r="CPA123" s="102"/>
      <c r="CPB123" s="102"/>
      <c r="CPC123" s="102"/>
      <c r="CPD123" s="102"/>
      <c r="CPE123" s="102"/>
      <c r="CPF123" s="102"/>
      <c r="CPG123" s="102"/>
      <c r="CPH123" s="102"/>
      <c r="CPI123" s="102"/>
      <c r="CPJ123" s="102"/>
      <c r="CPK123" s="102"/>
      <c r="CPL123" s="102"/>
      <c r="CPM123" s="102"/>
      <c r="CPN123" s="102"/>
      <c r="CPO123" s="102"/>
      <c r="CPP123" s="102"/>
      <c r="CPQ123" s="102"/>
      <c r="CPR123" s="102"/>
      <c r="CPS123" s="102"/>
      <c r="CPT123" s="102"/>
      <c r="CPU123" s="102"/>
      <c r="CPV123" s="102"/>
      <c r="CPW123" s="102"/>
      <c r="CPX123" s="102"/>
      <c r="CPY123" s="102"/>
      <c r="CPZ123" s="102"/>
      <c r="CQA123" s="102"/>
      <c r="CQB123" s="102"/>
      <c r="CQC123" s="102"/>
      <c r="CQD123" s="102"/>
      <c r="CQE123" s="102"/>
      <c r="CQF123" s="102"/>
      <c r="CQG123" s="102"/>
      <c r="CQH123" s="102"/>
      <c r="CQI123" s="102"/>
      <c r="CQJ123" s="102"/>
      <c r="CQK123" s="102"/>
      <c r="CQL123" s="102"/>
      <c r="CQM123" s="102"/>
      <c r="CQN123" s="102"/>
      <c r="CQO123" s="102"/>
      <c r="CQP123" s="102"/>
      <c r="CQQ123" s="102"/>
      <c r="CQR123" s="102"/>
      <c r="CQS123" s="102"/>
      <c r="CQT123" s="102"/>
      <c r="CQU123" s="102"/>
      <c r="CQV123" s="102"/>
      <c r="CQW123" s="102"/>
      <c r="CQX123" s="102"/>
      <c r="CQY123" s="102"/>
      <c r="CQZ123" s="102"/>
      <c r="CRA123" s="102"/>
      <c r="CRB123" s="102"/>
      <c r="CRC123" s="102"/>
      <c r="CRD123" s="102"/>
      <c r="CRE123" s="102"/>
      <c r="CRF123" s="102"/>
      <c r="CRG123" s="102"/>
      <c r="CRH123" s="102"/>
      <c r="CRI123" s="102"/>
      <c r="CRJ123" s="102"/>
      <c r="CRK123" s="102"/>
      <c r="CRL123" s="102"/>
      <c r="CRM123" s="102"/>
      <c r="CRN123" s="102"/>
      <c r="CRO123" s="102"/>
      <c r="CRP123" s="102"/>
      <c r="CRQ123" s="102"/>
      <c r="CRR123" s="102"/>
      <c r="CRS123" s="102"/>
      <c r="CRT123" s="102"/>
      <c r="CRU123" s="102"/>
      <c r="CRV123" s="102"/>
      <c r="CRW123" s="102"/>
      <c r="CRX123" s="102"/>
      <c r="CRY123" s="102"/>
      <c r="CRZ123" s="102"/>
      <c r="CSA123" s="102"/>
      <c r="CSB123" s="102"/>
      <c r="CSC123" s="102"/>
      <c r="CSD123" s="102"/>
      <c r="CSE123" s="102"/>
      <c r="CSF123" s="102"/>
      <c r="CSG123" s="102"/>
      <c r="CSH123" s="102"/>
      <c r="CSI123" s="102"/>
      <c r="CSJ123" s="102"/>
      <c r="CSK123" s="102"/>
      <c r="CSL123" s="102"/>
      <c r="CSM123" s="102"/>
      <c r="CSN123" s="102"/>
      <c r="CSO123" s="102"/>
      <c r="CSP123" s="102"/>
      <c r="CSQ123" s="102"/>
      <c r="CSR123" s="102"/>
      <c r="CSS123" s="102"/>
      <c r="CST123" s="102"/>
      <c r="CSU123" s="102"/>
      <c r="CSV123" s="102"/>
      <c r="CSW123" s="102"/>
      <c r="CSX123" s="102"/>
      <c r="CSY123" s="102"/>
      <c r="CSZ123" s="102"/>
      <c r="CTA123" s="102"/>
      <c r="CTB123" s="102"/>
      <c r="CTC123" s="102"/>
      <c r="CTD123" s="102"/>
      <c r="CTE123" s="102"/>
      <c r="CTF123" s="102"/>
      <c r="CTG123" s="102"/>
      <c r="CTH123" s="102"/>
      <c r="CTI123" s="102"/>
      <c r="CTJ123" s="102"/>
      <c r="CTK123" s="102"/>
      <c r="CTL123" s="102"/>
      <c r="CTM123" s="102"/>
      <c r="CTN123" s="102"/>
      <c r="CTO123" s="102"/>
      <c r="CTP123" s="102"/>
      <c r="CTQ123" s="102"/>
      <c r="CTR123" s="102"/>
      <c r="CTS123" s="102"/>
      <c r="CTT123" s="102"/>
      <c r="CTU123" s="102"/>
      <c r="CTV123" s="102"/>
      <c r="CTW123" s="102"/>
      <c r="CTX123" s="102"/>
      <c r="CTY123" s="102"/>
      <c r="CTZ123" s="102"/>
      <c r="CUA123" s="102"/>
      <c r="CUB123" s="102"/>
      <c r="CUC123" s="102"/>
      <c r="CUD123" s="102"/>
      <c r="CUE123" s="102"/>
      <c r="CUF123" s="102"/>
      <c r="CUG123" s="102"/>
      <c r="CUH123" s="102"/>
      <c r="CUI123" s="102"/>
      <c r="CUJ123" s="102"/>
      <c r="CUK123" s="102"/>
      <c r="CUL123" s="102"/>
      <c r="CUM123" s="102"/>
      <c r="CUN123" s="102"/>
      <c r="CUO123" s="102"/>
      <c r="CUP123" s="102"/>
      <c r="CUQ123" s="102"/>
      <c r="CUR123" s="102"/>
      <c r="CUS123" s="102"/>
      <c r="CUT123" s="102"/>
      <c r="CUU123" s="102"/>
      <c r="CUV123" s="102"/>
      <c r="CUW123" s="102"/>
      <c r="CUX123" s="102"/>
      <c r="CUY123" s="102"/>
      <c r="CUZ123" s="102"/>
      <c r="CVA123" s="102"/>
      <c r="CVB123" s="102"/>
      <c r="CVC123" s="102"/>
      <c r="CVD123" s="102"/>
      <c r="CVE123" s="102"/>
      <c r="CVF123" s="102"/>
      <c r="CVG123" s="102"/>
      <c r="CVH123" s="102"/>
      <c r="CVI123" s="102"/>
      <c r="CVJ123" s="102"/>
      <c r="CVK123" s="102"/>
      <c r="CVL123" s="102"/>
      <c r="CVM123" s="102"/>
      <c r="CVN123" s="102"/>
      <c r="CVO123" s="102"/>
      <c r="CVP123" s="102"/>
      <c r="CVQ123" s="102"/>
      <c r="CVR123" s="102"/>
      <c r="CVS123" s="102"/>
      <c r="CVT123" s="102"/>
      <c r="CVU123" s="102"/>
      <c r="CVV123" s="102"/>
      <c r="CVW123" s="102"/>
      <c r="CVX123" s="102"/>
      <c r="CVY123" s="102"/>
      <c r="CVZ123" s="102"/>
      <c r="CWA123" s="102"/>
      <c r="CWB123" s="102"/>
      <c r="CWC123" s="102"/>
      <c r="CWD123" s="102"/>
      <c r="CWE123" s="102"/>
      <c r="CWF123" s="102"/>
      <c r="CWG123" s="102"/>
      <c r="CWH123" s="102"/>
      <c r="CWI123" s="102"/>
      <c r="CWJ123" s="102"/>
      <c r="CWK123" s="102"/>
      <c r="CWL123" s="102"/>
      <c r="CWM123" s="102"/>
      <c r="CWN123" s="102"/>
      <c r="CWO123" s="102"/>
      <c r="CWP123" s="102"/>
      <c r="CWQ123" s="102"/>
      <c r="CWR123" s="102"/>
      <c r="CWS123" s="102"/>
      <c r="CWT123" s="102"/>
      <c r="CWU123" s="102"/>
      <c r="CWV123" s="102"/>
      <c r="CWW123" s="102"/>
      <c r="CWX123" s="102"/>
      <c r="CWY123" s="102"/>
      <c r="CWZ123" s="102"/>
      <c r="CXA123" s="102"/>
      <c r="CXB123" s="102"/>
      <c r="CXC123" s="102"/>
      <c r="CXD123" s="102"/>
      <c r="CXE123" s="102"/>
      <c r="CXF123" s="102"/>
      <c r="CXG123" s="102"/>
      <c r="CXH123" s="102"/>
      <c r="CXI123" s="102"/>
      <c r="CXJ123" s="102"/>
      <c r="CXK123" s="102"/>
      <c r="CXL123" s="102"/>
      <c r="CXM123" s="102"/>
      <c r="CXN123" s="102"/>
      <c r="CXO123" s="102"/>
      <c r="CXP123" s="102"/>
      <c r="CXQ123" s="102"/>
      <c r="CXR123" s="102"/>
      <c r="CXS123" s="102"/>
      <c r="CXT123" s="102"/>
      <c r="CXU123" s="102"/>
      <c r="CXV123" s="102"/>
      <c r="CXW123" s="102"/>
      <c r="CXX123" s="102"/>
      <c r="CXY123" s="102"/>
      <c r="CXZ123" s="102"/>
      <c r="CYA123" s="102"/>
      <c r="CYB123" s="102"/>
      <c r="CYC123" s="102"/>
      <c r="CYD123" s="102"/>
      <c r="CYE123" s="102"/>
      <c r="CYF123" s="102"/>
      <c r="CYG123" s="102"/>
      <c r="CYH123" s="102"/>
      <c r="CYI123" s="102"/>
      <c r="CYJ123" s="102"/>
      <c r="CYK123" s="102"/>
      <c r="CYL123" s="102"/>
      <c r="CYM123" s="102"/>
      <c r="CYN123" s="102"/>
      <c r="CYO123" s="102"/>
      <c r="CYP123" s="102"/>
      <c r="CYQ123" s="102"/>
      <c r="CYR123" s="102"/>
      <c r="CYS123" s="102"/>
      <c r="CYT123" s="102"/>
      <c r="CYU123" s="102"/>
      <c r="CYV123" s="102"/>
      <c r="CYW123" s="102"/>
      <c r="CYX123" s="102"/>
      <c r="CYY123" s="102"/>
      <c r="CYZ123" s="102"/>
      <c r="CZA123" s="102"/>
      <c r="CZB123" s="102"/>
      <c r="CZC123" s="102"/>
      <c r="CZD123" s="102"/>
      <c r="CZE123" s="102"/>
      <c r="CZF123" s="102"/>
      <c r="CZG123" s="102"/>
      <c r="CZH123" s="102"/>
      <c r="CZI123" s="102"/>
      <c r="CZJ123" s="102"/>
      <c r="CZK123" s="102"/>
      <c r="CZL123" s="102"/>
      <c r="CZM123" s="102"/>
      <c r="CZN123" s="102"/>
      <c r="CZO123" s="102"/>
      <c r="CZP123" s="102"/>
      <c r="CZQ123" s="102"/>
      <c r="CZR123" s="102"/>
      <c r="CZS123" s="102"/>
      <c r="CZT123" s="102"/>
      <c r="CZU123" s="102"/>
      <c r="CZV123" s="102"/>
      <c r="CZW123" s="102"/>
      <c r="CZX123" s="102"/>
      <c r="CZY123" s="102"/>
      <c r="CZZ123" s="102"/>
      <c r="DAA123" s="102"/>
      <c r="DAB123" s="102"/>
      <c r="DAC123" s="102"/>
      <c r="DAD123" s="102"/>
      <c r="DAE123" s="102"/>
      <c r="DAF123" s="102"/>
      <c r="DAG123" s="102"/>
      <c r="DAH123" s="102"/>
      <c r="DAI123" s="102"/>
      <c r="DAJ123" s="102"/>
      <c r="DAK123" s="102"/>
      <c r="DAL123" s="102"/>
      <c r="DAM123" s="102"/>
      <c r="DAN123" s="102"/>
      <c r="DAO123" s="102"/>
      <c r="DAP123" s="102"/>
      <c r="DAQ123" s="102"/>
      <c r="DAR123" s="102"/>
      <c r="DAS123" s="102"/>
      <c r="DAT123" s="102"/>
      <c r="DAU123" s="102"/>
      <c r="DAV123" s="102"/>
      <c r="DAW123" s="102"/>
      <c r="DAX123" s="102"/>
      <c r="DAY123" s="102"/>
      <c r="DAZ123" s="102"/>
      <c r="DBA123" s="102"/>
      <c r="DBB123" s="102"/>
      <c r="DBC123" s="102"/>
      <c r="DBD123" s="102"/>
      <c r="DBE123" s="102"/>
      <c r="DBF123" s="102"/>
      <c r="DBG123" s="102"/>
      <c r="DBH123" s="102"/>
      <c r="DBI123" s="102"/>
      <c r="DBJ123" s="102"/>
      <c r="DBK123" s="102"/>
      <c r="DBL123" s="102"/>
      <c r="DBM123" s="102"/>
      <c r="DBN123" s="102"/>
      <c r="DBO123" s="102"/>
      <c r="DBP123" s="102"/>
      <c r="DBQ123" s="102"/>
      <c r="DBR123" s="102"/>
      <c r="DBS123" s="102"/>
      <c r="DBT123" s="102"/>
      <c r="DBU123" s="102"/>
      <c r="DBV123" s="102"/>
      <c r="DBW123" s="102"/>
      <c r="DBX123" s="102"/>
      <c r="DBY123" s="102"/>
      <c r="DBZ123" s="102"/>
      <c r="DCA123" s="102"/>
      <c r="DCB123" s="102"/>
      <c r="DCC123" s="102"/>
      <c r="DCD123" s="102"/>
      <c r="DCE123" s="102"/>
      <c r="DCF123" s="102"/>
      <c r="DCG123" s="102"/>
      <c r="DCH123" s="102"/>
      <c r="DCI123" s="102"/>
      <c r="DCJ123" s="102"/>
      <c r="DCK123" s="102"/>
      <c r="DCL123" s="102"/>
      <c r="DCM123" s="102"/>
      <c r="DCN123" s="102"/>
      <c r="DCO123" s="102"/>
      <c r="DCP123" s="102"/>
      <c r="DCQ123" s="102"/>
      <c r="DCR123" s="102"/>
      <c r="DCS123" s="102"/>
      <c r="DCT123" s="102"/>
      <c r="DCU123" s="102"/>
      <c r="DCV123" s="102"/>
      <c r="DCW123" s="102"/>
      <c r="DCX123" s="102"/>
      <c r="DCY123" s="102"/>
      <c r="DCZ123" s="102"/>
      <c r="DDA123" s="102"/>
      <c r="DDB123" s="102"/>
      <c r="DDC123" s="102"/>
      <c r="DDD123" s="102"/>
      <c r="DDE123" s="102"/>
      <c r="DDF123" s="102"/>
      <c r="DDG123" s="102"/>
      <c r="DDH123" s="102"/>
      <c r="DDI123" s="102"/>
      <c r="DDJ123" s="102"/>
      <c r="DDK123" s="102"/>
      <c r="DDL123" s="102"/>
      <c r="DDM123" s="102"/>
      <c r="DDN123" s="102"/>
      <c r="DDO123" s="102"/>
      <c r="DDP123" s="102"/>
      <c r="DDQ123" s="102"/>
      <c r="DDR123" s="102"/>
      <c r="DDS123" s="102"/>
      <c r="DDT123" s="102"/>
      <c r="DDU123" s="102"/>
      <c r="DDV123" s="102"/>
      <c r="DDW123" s="102"/>
      <c r="DDX123" s="102"/>
      <c r="DDY123" s="102"/>
      <c r="DDZ123" s="102"/>
      <c r="DEA123" s="102"/>
      <c r="DEB123" s="102"/>
      <c r="DEC123" s="102"/>
      <c r="DED123" s="102"/>
      <c r="DEE123" s="102"/>
      <c r="DEF123" s="102"/>
      <c r="DEG123" s="102"/>
      <c r="DEH123" s="102"/>
      <c r="DEI123" s="102"/>
      <c r="DEJ123" s="102"/>
      <c r="DEK123" s="102"/>
      <c r="DEL123" s="102"/>
      <c r="DEM123" s="102"/>
      <c r="DEN123" s="102"/>
      <c r="DEO123" s="102"/>
      <c r="DEP123" s="102"/>
      <c r="DEQ123" s="102"/>
      <c r="DER123" s="102"/>
      <c r="DES123" s="102"/>
      <c r="DET123" s="102"/>
      <c r="DEU123" s="102"/>
      <c r="DEV123" s="102"/>
      <c r="DEW123" s="102"/>
      <c r="DEX123" s="102"/>
      <c r="DEY123" s="102"/>
      <c r="DEZ123" s="102"/>
      <c r="DFA123" s="102"/>
      <c r="DFB123" s="102"/>
      <c r="DFC123" s="102"/>
      <c r="DFD123" s="102"/>
      <c r="DFE123" s="102"/>
      <c r="DFF123" s="102"/>
      <c r="DFG123" s="102"/>
      <c r="DFH123" s="102"/>
      <c r="DFI123" s="102"/>
      <c r="DFJ123" s="102"/>
      <c r="DFK123" s="102"/>
      <c r="DFL123" s="102"/>
      <c r="DFM123" s="102"/>
      <c r="DFN123" s="102"/>
      <c r="DFO123" s="102"/>
      <c r="DFP123" s="102"/>
      <c r="DFQ123" s="102"/>
      <c r="DFR123" s="102"/>
      <c r="DFS123" s="102"/>
      <c r="DFT123" s="102"/>
      <c r="DFU123" s="102"/>
      <c r="DFV123" s="102"/>
      <c r="DFW123" s="102"/>
      <c r="DFX123" s="102"/>
      <c r="DFY123" s="102"/>
      <c r="DFZ123" s="102"/>
      <c r="DGA123" s="102"/>
      <c r="DGB123" s="102"/>
      <c r="DGC123" s="102"/>
      <c r="DGD123" s="102"/>
      <c r="DGE123" s="102"/>
      <c r="DGF123" s="102"/>
      <c r="DGG123" s="102"/>
      <c r="DGH123" s="102"/>
      <c r="DGI123" s="102"/>
      <c r="DGJ123" s="102"/>
      <c r="DGK123" s="102"/>
      <c r="DGL123" s="102"/>
      <c r="DGM123" s="102"/>
      <c r="DGN123" s="102"/>
      <c r="DGO123" s="102"/>
      <c r="DGP123" s="102"/>
      <c r="DGQ123" s="102"/>
      <c r="DGR123" s="102"/>
      <c r="DGS123" s="102"/>
      <c r="DGT123" s="102"/>
      <c r="DGU123" s="102"/>
      <c r="DGV123" s="102"/>
      <c r="DGW123" s="102"/>
      <c r="DGX123" s="102"/>
      <c r="DGY123" s="102"/>
      <c r="DGZ123" s="102"/>
      <c r="DHA123" s="102"/>
      <c r="DHB123" s="102"/>
      <c r="DHC123" s="102"/>
      <c r="DHD123" s="102"/>
      <c r="DHE123" s="102"/>
      <c r="DHF123" s="102"/>
      <c r="DHG123" s="102"/>
      <c r="DHH123" s="102"/>
      <c r="DHI123" s="102"/>
      <c r="DHJ123" s="102"/>
      <c r="DHK123" s="102"/>
      <c r="DHL123" s="102"/>
      <c r="DHM123" s="102"/>
      <c r="DHN123" s="102"/>
      <c r="DHO123" s="102"/>
      <c r="DHP123" s="102"/>
      <c r="DHQ123" s="102"/>
      <c r="DHR123" s="102"/>
      <c r="DHS123" s="102"/>
      <c r="DHT123" s="102"/>
      <c r="DHU123" s="102"/>
      <c r="DHV123" s="102"/>
      <c r="DHW123" s="102"/>
      <c r="DHX123" s="102"/>
      <c r="DHY123" s="102"/>
      <c r="DHZ123" s="102"/>
      <c r="DIA123" s="102"/>
      <c r="DIB123" s="102"/>
      <c r="DIC123" s="102"/>
      <c r="DID123" s="102"/>
      <c r="DIE123" s="102"/>
      <c r="DIF123" s="102"/>
      <c r="DIG123" s="102"/>
      <c r="DIH123" s="102"/>
      <c r="DII123" s="102"/>
      <c r="DIJ123" s="102"/>
      <c r="DIK123" s="102"/>
      <c r="DIL123" s="102"/>
      <c r="DIM123" s="102"/>
      <c r="DIN123" s="102"/>
      <c r="DIO123" s="102"/>
      <c r="DIP123" s="102"/>
      <c r="DIQ123" s="102"/>
      <c r="DIR123" s="102"/>
      <c r="DIS123" s="102"/>
      <c r="DIT123" s="102"/>
      <c r="DIU123" s="102"/>
      <c r="DIV123" s="102"/>
      <c r="DIW123" s="102"/>
      <c r="DIX123" s="102"/>
      <c r="DIY123" s="102"/>
      <c r="DIZ123" s="102"/>
      <c r="DJA123" s="102"/>
      <c r="DJB123" s="102"/>
      <c r="DJC123" s="102"/>
      <c r="DJD123" s="102"/>
      <c r="DJE123" s="102"/>
      <c r="DJF123" s="102"/>
      <c r="DJG123" s="102"/>
      <c r="DJH123" s="102"/>
      <c r="DJI123" s="102"/>
      <c r="DJJ123" s="102"/>
      <c r="DJK123" s="102"/>
      <c r="DJL123" s="102"/>
      <c r="DJM123" s="102"/>
      <c r="DJN123" s="102"/>
      <c r="DJO123" s="102"/>
      <c r="DJP123" s="102"/>
      <c r="DJQ123" s="102"/>
      <c r="DJR123" s="102"/>
      <c r="DJS123" s="102"/>
      <c r="DJT123" s="102"/>
      <c r="DJU123" s="102"/>
      <c r="DJV123" s="102"/>
      <c r="DJW123" s="102"/>
      <c r="DJX123" s="102"/>
      <c r="DJY123" s="102"/>
      <c r="DJZ123" s="102"/>
      <c r="DKA123" s="102"/>
      <c r="DKB123" s="102"/>
      <c r="DKC123" s="102"/>
      <c r="DKD123" s="102"/>
      <c r="DKE123" s="102"/>
      <c r="DKF123" s="102"/>
      <c r="DKG123" s="102"/>
      <c r="DKH123" s="102"/>
      <c r="DKI123" s="102"/>
      <c r="DKJ123" s="102"/>
      <c r="DKK123" s="102"/>
      <c r="DKL123" s="102"/>
      <c r="DKM123" s="102"/>
      <c r="DKN123" s="102"/>
      <c r="DKO123" s="102"/>
      <c r="DKP123" s="102"/>
      <c r="DKQ123" s="102"/>
      <c r="DKR123" s="102"/>
      <c r="DKS123" s="102"/>
      <c r="DKT123" s="102"/>
      <c r="DKU123" s="102"/>
      <c r="DKV123" s="102"/>
      <c r="DKW123" s="102"/>
      <c r="DKX123" s="102"/>
      <c r="DKY123" s="102"/>
      <c r="DKZ123" s="102"/>
      <c r="DLA123" s="102"/>
      <c r="DLB123" s="102"/>
      <c r="DLC123" s="102"/>
      <c r="DLD123" s="102"/>
      <c r="DLE123" s="102"/>
      <c r="DLF123" s="102"/>
      <c r="DLG123" s="102"/>
      <c r="DLH123" s="102"/>
      <c r="DLI123" s="102"/>
      <c r="DLJ123" s="102"/>
      <c r="DLK123" s="102"/>
      <c r="DLL123" s="102"/>
      <c r="DLM123" s="102"/>
      <c r="DLN123" s="102"/>
      <c r="DLO123" s="102"/>
      <c r="DLP123" s="102"/>
      <c r="DLQ123" s="102"/>
      <c r="DLR123" s="102"/>
      <c r="DLS123" s="102"/>
      <c r="DLT123" s="102"/>
      <c r="DLU123" s="102"/>
      <c r="DLV123" s="102"/>
      <c r="DLW123" s="102"/>
      <c r="DLX123" s="102"/>
      <c r="DLY123" s="102"/>
      <c r="DLZ123" s="102"/>
      <c r="DMA123" s="102"/>
      <c r="DMB123" s="102"/>
      <c r="DMC123" s="102"/>
      <c r="DMD123" s="102"/>
      <c r="DME123" s="102"/>
      <c r="DMF123" s="102"/>
      <c r="DMG123" s="102"/>
      <c r="DMH123" s="102"/>
      <c r="DMI123" s="102"/>
      <c r="DMJ123" s="102"/>
      <c r="DMK123" s="102"/>
      <c r="DML123" s="102"/>
      <c r="DMM123" s="102"/>
      <c r="DMN123" s="102"/>
      <c r="DMO123" s="102"/>
      <c r="DMP123" s="102"/>
      <c r="DMQ123" s="102"/>
      <c r="DMR123" s="102"/>
      <c r="DMS123" s="102"/>
      <c r="DMT123" s="102"/>
      <c r="DMU123" s="102"/>
      <c r="DMV123" s="102"/>
      <c r="DMW123" s="102"/>
      <c r="DMX123" s="102"/>
      <c r="DMY123" s="102"/>
      <c r="DMZ123" s="102"/>
      <c r="DNA123" s="102"/>
      <c r="DNB123" s="102"/>
      <c r="DNC123" s="102"/>
      <c r="DND123" s="102"/>
      <c r="DNE123" s="102"/>
      <c r="DNF123" s="102"/>
      <c r="DNG123" s="102"/>
      <c r="DNH123" s="102"/>
      <c r="DNI123" s="102"/>
      <c r="DNJ123" s="102"/>
      <c r="DNK123" s="102"/>
      <c r="DNL123" s="102"/>
      <c r="DNM123" s="102"/>
      <c r="DNN123" s="102"/>
      <c r="DNO123" s="102"/>
      <c r="DNP123" s="102"/>
      <c r="DNQ123" s="102"/>
      <c r="DNR123" s="102"/>
      <c r="DNS123" s="102"/>
      <c r="DNT123" s="102"/>
      <c r="DNU123" s="102"/>
      <c r="DNV123" s="102"/>
      <c r="DNW123" s="102"/>
      <c r="DNX123" s="102"/>
      <c r="DNY123" s="102"/>
      <c r="DNZ123" s="102"/>
      <c r="DOA123" s="102"/>
      <c r="DOB123" s="102"/>
      <c r="DOC123" s="102"/>
      <c r="DOD123" s="102"/>
      <c r="DOE123" s="102"/>
      <c r="DOF123" s="102"/>
      <c r="DOG123" s="102"/>
      <c r="DOH123" s="102"/>
      <c r="DOI123" s="102"/>
      <c r="DOJ123" s="102"/>
      <c r="DOK123" s="102"/>
      <c r="DOL123" s="102"/>
      <c r="DOM123" s="102"/>
      <c r="DON123" s="102"/>
      <c r="DOO123" s="102"/>
      <c r="DOP123" s="102"/>
      <c r="DOQ123" s="102"/>
      <c r="DOR123" s="102"/>
      <c r="DOS123" s="102"/>
      <c r="DOT123" s="102"/>
      <c r="DOU123" s="102"/>
      <c r="DOV123" s="102"/>
      <c r="DOW123" s="102"/>
      <c r="DOX123" s="102"/>
      <c r="DOY123" s="102"/>
      <c r="DOZ123" s="102"/>
      <c r="DPA123" s="102"/>
      <c r="DPB123" s="102"/>
      <c r="DPC123" s="102"/>
      <c r="DPD123" s="102"/>
      <c r="DPE123" s="102"/>
      <c r="DPF123" s="102"/>
      <c r="DPG123" s="102"/>
      <c r="DPH123" s="102"/>
      <c r="DPI123" s="102"/>
      <c r="DPJ123" s="102"/>
      <c r="DPK123" s="102"/>
      <c r="DPL123" s="102"/>
      <c r="DPM123" s="102"/>
      <c r="DPN123" s="102"/>
      <c r="DPO123" s="102"/>
      <c r="DPP123" s="102"/>
      <c r="DPQ123" s="102"/>
      <c r="DPR123" s="102"/>
      <c r="DPS123" s="102"/>
      <c r="DPT123" s="102"/>
      <c r="DPU123" s="102"/>
      <c r="DPV123" s="102"/>
      <c r="DPW123" s="102"/>
      <c r="DPX123" s="102"/>
      <c r="DPY123" s="102"/>
      <c r="DPZ123" s="102"/>
      <c r="DQA123" s="102"/>
      <c r="DQB123" s="102"/>
      <c r="DQC123" s="102"/>
      <c r="DQD123" s="102"/>
      <c r="DQE123" s="102"/>
      <c r="DQF123" s="102"/>
      <c r="DQG123" s="102"/>
      <c r="DQH123" s="102"/>
      <c r="DQI123" s="102"/>
      <c r="DQJ123" s="102"/>
      <c r="DQK123" s="102"/>
      <c r="DQL123" s="102"/>
      <c r="DQM123" s="102"/>
      <c r="DQN123" s="102"/>
      <c r="DQO123" s="102"/>
      <c r="DQP123" s="102"/>
      <c r="DQQ123" s="102"/>
      <c r="DQR123" s="102"/>
      <c r="DQS123" s="102"/>
      <c r="DQT123" s="102"/>
      <c r="DQU123" s="102"/>
      <c r="DQV123" s="102"/>
      <c r="DQW123" s="102"/>
      <c r="DQX123" s="102"/>
      <c r="DQY123" s="102"/>
      <c r="DQZ123" s="102"/>
      <c r="DRA123" s="102"/>
      <c r="DRB123" s="102"/>
      <c r="DRC123" s="102"/>
      <c r="DRD123" s="102"/>
      <c r="DRE123" s="102"/>
      <c r="DRF123" s="102"/>
      <c r="DRG123" s="102"/>
      <c r="DRH123" s="102"/>
      <c r="DRI123" s="102"/>
      <c r="DRJ123" s="102"/>
      <c r="DRK123" s="102"/>
      <c r="DRL123" s="102"/>
      <c r="DRM123" s="102"/>
      <c r="DRN123" s="102"/>
      <c r="DRO123" s="102"/>
      <c r="DRP123" s="102"/>
      <c r="DRQ123" s="102"/>
      <c r="DRR123" s="102"/>
      <c r="DRS123" s="102"/>
      <c r="DRT123" s="102"/>
      <c r="DRU123" s="102"/>
      <c r="DRV123" s="102"/>
      <c r="DRW123" s="102"/>
      <c r="DRX123" s="102"/>
      <c r="DRY123" s="102"/>
      <c r="DRZ123" s="102"/>
      <c r="DSA123" s="102"/>
      <c r="DSB123" s="102"/>
      <c r="DSC123" s="102"/>
      <c r="DSD123" s="102"/>
      <c r="DSE123" s="102"/>
      <c r="DSF123" s="102"/>
      <c r="DSG123" s="102"/>
      <c r="DSH123" s="102"/>
      <c r="DSI123" s="102"/>
      <c r="DSJ123" s="102"/>
      <c r="DSK123" s="102"/>
      <c r="DSL123" s="102"/>
      <c r="DSM123" s="102"/>
      <c r="DSN123" s="102"/>
      <c r="DSO123" s="102"/>
      <c r="DSP123" s="102"/>
      <c r="DSQ123" s="102"/>
      <c r="DSR123" s="102"/>
      <c r="DSS123" s="102"/>
      <c r="DST123" s="102"/>
      <c r="DSU123" s="102"/>
      <c r="DSV123" s="102"/>
      <c r="DSW123" s="102"/>
      <c r="DSX123" s="102"/>
      <c r="DSY123" s="102"/>
      <c r="DSZ123" s="102"/>
      <c r="DTA123" s="102"/>
      <c r="DTB123" s="102"/>
      <c r="DTC123" s="102"/>
      <c r="DTD123" s="102"/>
      <c r="DTE123" s="102"/>
      <c r="DTF123" s="102"/>
      <c r="DTG123" s="102"/>
      <c r="DTH123" s="102"/>
      <c r="DTI123" s="102"/>
      <c r="DTJ123" s="102"/>
      <c r="DTK123" s="102"/>
      <c r="DTL123" s="102"/>
      <c r="DTM123" s="102"/>
      <c r="DTN123" s="102"/>
      <c r="DTO123" s="102"/>
      <c r="DTP123" s="102"/>
      <c r="DTQ123" s="102"/>
      <c r="DTR123" s="102"/>
      <c r="DTS123" s="102"/>
      <c r="DTT123" s="102"/>
      <c r="DTU123" s="102"/>
      <c r="DTV123" s="102"/>
      <c r="DTW123" s="102"/>
      <c r="DTX123" s="102"/>
      <c r="DTY123" s="102"/>
      <c r="DTZ123" s="102"/>
      <c r="DUA123" s="102"/>
      <c r="DUB123" s="102"/>
      <c r="DUC123" s="102"/>
      <c r="DUD123" s="102"/>
      <c r="DUE123" s="102"/>
      <c r="DUF123" s="102"/>
      <c r="DUG123" s="102"/>
      <c r="DUH123" s="102"/>
      <c r="DUI123" s="102"/>
      <c r="DUJ123" s="102"/>
      <c r="DUK123" s="102"/>
      <c r="DUL123" s="102"/>
      <c r="DUM123" s="102"/>
      <c r="DUN123" s="102"/>
      <c r="DUO123" s="102"/>
      <c r="DUP123" s="102"/>
      <c r="DUQ123" s="102"/>
      <c r="DUR123" s="102"/>
      <c r="DUS123" s="102"/>
      <c r="DUT123" s="102"/>
      <c r="DUU123" s="102"/>
      <c r="DUV123" s="102"/>
      <c r="DUW123" s="102"/>
      <c r="DUX123" s="102"/>
      <c r="DUY123" s="102"/>
      <c r="DUZ123" s="102"/>
      <c r="DVA123" s="102"/>
      <c r="DVB123" s="102"/>
      <c r="DVC123" s="102"/>
      <c r="DVD123" s="102"/>
      <c r="DVE123" s="102"/>
      <c r="DVF123" s="102"/>
      <c r="DVG123" s="102"/>
      <c r="DVH123" s="102"/>
      <c r="DVI123" s="102"/>
      <c r="DVJ123" s="102"/>
      <c r="DVK123" s="102"/>
      <c r="DVL123" s="102"/>
      <c r="DVM123" s="102"/>
      <c r="DVN123" s="102"/>
      <c r="DVO123" s="102"/>
      <c r="DVP123" s="102"/>
      <c r="DVQ123" s="102"/>
      <c r="DVR123" s="102"/>
      <c r="DVS123" s="102"/>
      <c r="DVT123" s="102"/>
      <c r="DVU123" s="102"/>
      <c r="DVV123" s="102"/>
      <c r="DVW123" s="102"/>
      <c r="DVX123" s="102"/>
      <c r="DVY123" s="102"/>
      <c r="DVZ123" s="102"/>
      <c r="DWA123" s="102"/>
      <c r="DWB123" s="102"/>
      <c r="DWC123" s="102"/>
      <c r="DWD123" s="102"/>
      <c r="DWE123" s="102"/>
      <c r="DWF123" s="102"/>
      <c r="DWG123" s="102"/>
      <c r="DWH123" s="102"/>
      <c r="DWI123" s="102"/>
      <c r="DWJ123" s="102"/>
      <c r="DWK123" s="102"/>
      <c r="DWL123" s="102"/>
      <c r="DWM123" s="102"/>
      <c r="DWN123" s="102"/>
      <c r="DWO123" s="102"/>
      <c r="DWP123" s="102"/>
      <c r="DWQ123" s="102"/>
      <c r="DWR123" s="102"/>
      <c r="DWS123" s="102"/>
      <c r="DWT123" s="102"/>
      <c r="DWU123" s="102"/>
      <c r="DWV123" s="102"/>
      <c r="DWW123" s="102"/>
      <c r="DWX123" s="102"/>
      <c r="DWY123" s="102"/>
      <c r="DWZ123" s="102"/>
      <c r="DXA123" s="102"/>
      <c r="DXB123" s="102"/>
      <c r="DXC123" s="102"/>
      <c r="DXD123" s="102"/>
      <c r="DXE123" s="102"/>
      <c r="DXF123" s="102"/>
      <c r="DXG123" s="102"/>
      <c r="DXH123" s="102"/>
      <c r="DXI123" s="102"/>
      <c r="DXJ123" s="102"/>
      <c r="DXK123" s="102"/>
      <c r="DXL123" s="102"/>
      <c r="DXM123" s="102"/>
      <c r="DXN123" s="102"/>
      <c r="DXO123" s="102"/>
      <c r="DXP123" s="102"/>
      <c r="DXQ123" s="102"/>
      <c r="DXR123" s="102"/>
      <c r="DXS123" s="102"/>
      <c r="DXT123" s="102"/>
      <c r="DXU123" s="102"/>
      <c r="DXV123" s="102"/>
      <c r="DXW123" s="102"/>
      <c r="DXX123" s="102"/>
      <c r="DXY123" s="102"/>
      <c r="DXZ123" s="102"/>
      <c r="DYA123" s="102"/>
      <c r="DYB123" s="102"/>
      <c r="DYC123" s="102"/>
      <c r="DYD123" s="102"/>
      <c r="DYE123" s="102"/>
      <c r="DYF123" s="102"/>
      <c r="DYG123" s="102"/>
      <c r="DYH123" s="102"/>
      <c r="DYI123" s="102"/>
      <c r="DYJ123" s="102"/>
      <c r="DYK123" s="102"/>
      <c r="DYL123" s="102"/>
      <c r="DYM123" s="102"/>
      <c r="DYN123" s="102"/>
      <c r="DYO123" s="102"/>
      <c r="DYP123" s="102"/>
      <c r="DYQ123" s="102"/>
      <c r="DYR123" s="102"/>
      <c r="DYS123" s="102"/>
      <c r="DYT123" s="102"/>
      <c r="DYU123" s="102"/>
      <c r="DYV123" s="102"/>
      <c r="DYW123" s="102"/>
      <c r="DYX123" s="102"/>
      <c r="DYY123" s="102"/>
      <c r="DYZ123" s="102"/>
      <c r="DZA123" s="102"/>
      <c r="DZB123" s="102"/>
      <c r="DZC123" s="102"/>
      <c r="DZD123" s="102"/>
      <c r="DZE123" s="102"/>
      <c r="DZF123" s="102"/>
      <c r="DZG123" s="102"/>
      <c r="DZH123" s="102"/>
      <c r="DZI123" s="102"/>
      <c r="DZJ123" s="102"/>
      <c r="DZK123" s="102"/>
      <c r="DZL123" s="102"/>
      <c r="DZM123" s="102"/>
      <c r="DZN123" s="102"/>
      <c r="DZO123" s="102"/>
      <c r="DZP123" s="102"/>
      <c r="DZQ123" s="102"/>
      <c r="DZR123" s="102"/>
      <c r="DZS123" s="102"/>
      <c r="DZT123" s="102"/>
      <c r="DZU123" s="102"/>
      <c r="DZV123" s="102"/>
      <c r="DZW123" s="102"/>
      <c r="DZX123" s="102"/>
      <c r="DZY123" s="102"/>
      <c r="DZZ123" s="102"/>
      <c r="EAA123" s="102"/>
      <c r="EAB123" s="102"/>
      <c r="EAC123" s="102"/>
      <c r="EAD123" s="102"/>
      <c r="EAE123" s="102"/>
      <c r="EAF123" s="102"/>
      <c r="EAG123" s="102"/>
      <c r="EAH123" s="102"/>
      <c r="EAI123" s="102"/>
      <c r="EAJ123" s="102"/>
      <c r="EAK123" s="102"/>
      <c r="EAL123" s="102"/>
      <c r="EAM123" s="102"/>
      <c r="EAN123" s="102"/>
      <c r="EAO123" s="102"/>
      <c r="EAP123" s="102"/>
      <c r="EAQ123" s="102"/>
      <c r="EAR123" s="102"/>
      <c r="EAS123" s="102"/>
      <c r="EAT123" s="102"/>
      <c r="EAU123" s="102"/>
      <c r="EAV123" s="102"/>
      <c r="EAW123" s="102"/>
      <c r="EAX123" s="102"/>
      <c r="EAY123" s="102"/>
      <c r="EAZ123" s="102"/>
      <c r="EBA123" s="102"/>
      <c r="EBB123" s="102"/>
      <c r="EBC123" s="102"/>
      <c r="EBD123" s="102"/>
      <c r="EBE123" s="102"/>
      <c r="EBF123" s="102"/>
      <c r="EBG123" s="102"/>
      <c r="EBH123" s="102"/>
      <c r="EBI123" s="102"/>
      <c r="EBJ123" s="102"/>
      <c r="EBK123" s="102"/>
      <c r="EBL123" s="102"/>
      <c r="EBM123" s="102"/>
      <c r="EBN123" s="102"/>
      <c r="EBO123" s="102"/>
      <c r="EBP123" s="102"/>
      <c r="EBQ123" s="102"/>
      <c r="EBR123" s="102"/>
      <c r="EBS123" s="102"/>
      <c r="EBT123" s="102"/>
      <c r="EBU123" s="102"/>
      <c r="EBV123" s="102"/>
      <c r="EBW123" s="102"/>
      <c r="EBX123" s="102"/>
      <c r="EBY123" s="102"/>
      <c r="EBZ123" s="102"/>
      <c r="ECA123" s="102"/>
      <c r="ECB123" s="102"/>
      <c r="ECC123" s="102"/>
      <c r="ECD123" s="102"/>
      <c r="ECE123" s="102"/>
      <c r="ECF123" s="102"/>
      <c r="ECG123" s="102"/>
      <c r="ECH123" s="102"/>
      <c r="ECI123" s="102"/>
      <c r="ECJ123" s="102"/>
      <c r="ECK123" s="102"/>
      <c r="ECL123" s="102"/>
      <c r="ECM123" s="102"/>
      <c r="ECN123" s="102"/>
      <c r="ECO123" s="102"/>
      <c r="ECP123" s="102"/>
      <c r="ECQ123" s="102"/>
      <c r="ECR123" s="102"/>
      <c r="ECS123" s="102"/>
      <c r="ECT123" s="102"/>
      <c r="ECU123" s="102"/>
      <c r="ECV123" s="102"/>
      <c r="ECW123" s="102"/>
      <c r="ECX123" s="102"/>
      <c r="ECY123" s="102"/>
      <c r="ECZ123" s="102"/>
      <c r="EDA123" s="102"/>
      <c r="EDB123" s="102"/>
      <c r="EDC123" s="102"/>
      <c r="EDD123" s="102"/>
      <c r="EDE123" s="102"/>
      <c r="EDF123" s="102"/>
      <c r="EDG123" s="102"/>
      <c r="EDH123" s="102"/>
      <c r="EDI123" s="102"/>
      <c r="EDJ123" s="102"/>
      <c r="EDK123" s="102"/>
      <c r="EDL123" s="102"/>
      <c r="EDM123" s="102"/>
      <c r="EDN123" s="102"/>
      <c r="EDO123" s="102"/>
      <c r="EDP123" s="102"/>
      <c r="EDQ123" s="102"/>
      <c r="EDR123" s="102"/>
      <c r="EDS123" s="102"/>
      <c r="EDT123" s="102"/>
      <c r="EDU123" s="102"/>
      <c r="EDV123" s="102"/>
      <c r="EDW123" s="102"/>
      <c r="EDX123" s="102"/>
      <c r="EDY123" s="102"/>
      <c r="EDZ123" s="102"/>
      <c r="EEA123" s="102"/>
      <c r="EEB123" s="102"/>
      <c r="EEC123" s="102"/>
      <c r="EED123" s="102"/>
      <c r="EEE123" s="102"/>
      <c r="EEF123" s="102"/>
      <c r="EEG123" s="102"/>
      <c r="EEH123" s="102"/>
      <c r="EEI123" s="102"/>
      <c r="EEJ123" s="102"/>
      <c r="EEK123" s="102"/>
      <c r="EEL123" s="102"/>
      <c r="EEM123" s="102"/>
      <c r="EEN123" s="102"/>
      <c r="EEO123" s="102"/>
      <c r="EEP123" s="102"/>
      <c r="EEQ123" s="102"/>
      <c r="EER123" s="102"/>
      <c r="EES123" s="102"/>
      <c r="EET123" s="102"/>
      <c r="EEU123" s="102"/>
      <c r="EEV123" s="102"/>
      <c r="EEW123" s="102"/>
      <c r="EEX123" s="102"/>
      <c r="EEY123" s="102"/>
      <c r="EEZ123" s="102"/>
      <c r="EFA123" s="102"/>
      <c r="EFB123" s="102"/>
      <c r="EFC123" s="102"/>
      <c r="EFD123" s="102"/>
      <c r="EFE123" s="102"/>
      <c r="EFF123" s="102"/>
      <c r="EFG123" s="102"/>
      <c r="EFH123" s="102"/>
      <c r="EFI123" s="102"/>
      <c r="EFJ123" s="102"/>
      <c r="EFK123" s="102"/>
      <c r="EFL123" s="102"/>
      <c r="EFM123" s="102"/>
      <c r="EFN123" s="102"/>
      <c r="EFO123" s="102"/>
      <c r="EFP123" s="102"/>
      <c r="EFQ123" s="102"/>
      <c r="EFR123" s="102"/>
      <c r="EFS123" s="102"/>
      <c r="EFT123" s="102"/>
      <c r="EFU123" s="102"/>
      <c r="EFV123" s="102"/>
      <c r="EFW123" s="102"/>
      <c r="EFX123" s="102"/>
      <c r="EFY123" s="102"/>
      <c r="EFZ123" s="102"/>
      <c r="EGA123" s="102"/>
      <c r="EGB123" s="102"/>
      <c r="EGC123" s="102"/>
      <c r="EGD123" s="102"/>
      <c r="EGE123" s="102"/>
      <c r="EGF123" s="102"/>
      <c r="EGG123" s="102"/>
      <c r="EGH123" s="102"/>
      <c r="EGI123" s="102"/>
      <c r="EGJ123" s="102"/>
      <c r="EGK123" s="102"/>
      <c r="EGL123" s="102"/>
      <c r="EGM123" s="102"/>
      <c r="EGN123" s="102"/>
      <c r="EGO123" s="102"/>
      <c r="EGP123" s="102"/>
      <c r="EGQ123" s="102"/>
      <c r="EGR123" s="102"/>
      <c r="EGS123" s="102"/>
      <c r="EGT123" s="102"/>
      <c r="EGU123" s="102"/>
      <c r="EGV123" s="102"/>
      <c r="EGW123" s="102"/>
      <c r="EGX123" s="102"/>
      <c r="EGY123" s="102"/>
      <c r="EGZ123" s="102"/>
      <c r="EHA123" s="102"/>
      <c r="EHB123" s="102"/>
      <c r="EHC123" s="102"/>
      <c r="EHD123" s="102"/>
      <c r="EHE123" s="102"/>
      <c r="EHF123" s="102"/>
      <c r="EHG123" s="102"/>
      <c r="EHH123" s="102"/>
      <c r="EHI123" s="102"/>
      <c r="EHJ123" s="102"/>
      <c r="EHK123" s="102"/>
      <c r="EHL123" s="102"/>
      <c r="EHM123" s="102"/>
      <c r="EHN123" s="102"/>
      <c r="EHO123" s="102"/>
      <c r="EHP123" s="102"/>
      <c r="EHQ123" s="102"/>
      <c r="EHR123" s="102"/>
      <c r="EHS123" s="102"/>
      <c r="EHT123" s="102"/>
      <c r="EHU123" s="102"/>
      <c r="EHV123" s="102"/>
      <c r="EHW123" s="102"/>
      <c r="EHX123" s="102"/>
      <c r="EHY123" s="102"/>
      <c r="EHZ123" s="102"/>
      <c r="EIA123" s="102"/>
      <c r="EIB123" s="102"/>
      <c r="EIC123" s="102"/>
      <c r="EID123" s="102"/>
      <c r="EIE123" s="102"/>
      <c r="EIF123" s="102"/>
      <c r="EIG123" s="102"/>
      <c r="EIH123" s="102"/>
      <c r="EII123" s="102"/>
      <c r="EIJ123" s="102"/>
      <c r="EIK123" s="102"/>
      <c r="EIL123" s="102"/>
      <c r="EIM123" s="102"/>
      <c r="EIN123" s="102"/>
      <c r="EIO123" s="102"/>
      <c r="EIP123" s="102"/>
      <c r="EIQ123" s="102"/>
      <c r="EIR123" s="102"/>
      <c r="EIS123" s="102"/>
      <c r="EIT123" s="102"/>
      <c r="EIU123" s="102"/>
      <c r="EIV123" s="102"/>
      <c r="EIW123" s="102"/>
      <c r="EIX123" s="102"/>
      <c r="EIY123" s="102"/>
      <c r="EIZ123" s="102"/>
      <c r="EJA123" s="102"/>
      <c r="EJB123" s="102"/>
      <c r="EJC123" s="102"/>
      <c r="EJD123" s="102"/>
      <c r="EJE123" s="102"/>
      <c r="EJF123" s="102"/>
      <c r="EJG123" s="102"/>
      <c r="EJH123" s="102"/>
      <c r="EJI123" s="102"/>
      <c r="EJJ123" s="102"/>
      <c r="EJK123" s="102"/>
      <c r="EJL123" s="102"/>
      <c r="EJM123" s="102"/>
      <c r="EJN123" s="102"/>
      <c r="EJO123" s="102"/>
      <c r="EJP123" s="102"/>
      <c r="EJQ123" s="102"/>
      <c r="EJR123" s="102"/>
      <c r="EJS123" s="102"/>
      <c r="EJT123" s="102"/>
      <c r="EJU123" s="102"/>
      <c r="EJV123" s="102"/>
      <c r="EJW123" s="102"/>
      <c r="EJX123" s="102"/>
      <c r="EJY123" s="102"/>
      <c r="EJZ123" s="102"/>
      <c r="EKA123" s="102"/>
      <c r="EKB123" s="102"/>
      <c r="EKC123" s="102"/>
      <c r="EKD123" s="102"/>
      <c r="EKE123" s="102"/>
      <c r="EKF123" s="102"/>
      <c r="EKG123" s="102"/>
      <c r="EKH123" s="102"/>
      <c r="EKI123" s="102"/>
      <c r="EKJ123" s="102"/>
      <c r="EKK123" s="102"/>
      <c r="EKL123" s="102"/>
      <c r="EKM123" s="102"/>
      <c r="EKN123" s="102"/>
      <c r="EKO123" s="102"/>
      <c r="EKP123" s="102"/>
      <c r="EKQ123" s="102"/>
      <c r="EKR123" s="102"/>
      <c r="EKS123" s="102"/>
      <c r="EKT123" s="102"/>
      <c r="EKU123" s="102"/>
      <c r="EKV123" s="102"/>
      <c r="EKW123" s="102"/>
      <c r="EKX123" s="102"/>
      <c r="EKY123" s="102"/>
      <c r="EKZ123" s="102"/>
      <c r="ELA123" s="102"/>
      <c r="ELB123" s="102"/>
      <c r="ELC123" s="102"/>
      <c r="ELD123" s="102"/>
      <c r="ELE123" s="102"/>
      <c r="ELF123" s="102"/>
      <c r="ELG123" s="102"/>
      <c r="ELH123" s="102"/>
      <c r="ELI123" s="102"/>
      <c r="ELJ123" s="102"/>
      <c r="ELK123" s="102"/>
      <c r="ELL123" s="102"/>
      <c r="ELM123" s="102"/>
      <c r="ELN123" s="102"/>
      <c r="ELO123" s="102"/>
      <c r="ELP123" s="102"/>
      <c r="ELQ123" s="102"/>
      <c r="ELR123" s="102"/>
      <c r="ELS123" s="102"/>
      <c r="ELT123" s="102"/>
      <c r="ELU123" s="102"/>
      <c r="ELV123" s="102"/>
      <c r="ELW123" s="102"/>
      <c r="ELX123" s="102"/>
      <c r="ELY123" s="102"/>
      <c r="ELZ123" s="102"/>
      <c r="EMA123" s="102"/>
      <c r="EMB123" s="102"/>
      <c r="EMC123" s="102"/>
      <c r="EMD123" s="102"/>
      <c r="EME123" s="102"/>
      <c r="EMF123" s="102"/>
      <c r="EMG123" s="102"/>
      <c r="EMH123" s="102"/>
      <c r="EMI123" s="102"/>
      <c r="EMJ123" s="102"/>
      <c r="EMK123" s="102"/>
      <c r="EML123" s="102"/>
      <c r="EMM123" s="102"/>
      <c r="EMN123" s="102"/>
      <c r="EMO123" s="102"/>
      <c r="EMP123" s="102"/>
      <c r="EMQ123" s="102"/>
      <c r="EMR123" s="102"/>
      <c r="EMS123" s="102"/>
      <c r="EMT123" s="102"/>
      <c r="EMU123" s="102"/>
      <c r="EMV123" s="102"/>
      <c r="EMW123" s="102"/>
      <c r="EMX123" s="102"/>
      <c r="EMY123" s="102"/>
      <c r="EMZ123" s="102"/>
      <c r="ENA123" s="102"/>
      <c r="ENB123" s="102"/>
      <c r="ENC123" s="102"/>
      <c r="END123" s="102"/>
      <c r="ENE123" s="102"/>
      <c r="ENF123" s="102"/>
      <c r="ENG123" s="102"/>
      <c r="ENH123" s="102"/>
      <c r="ENI123" s="102"/>
      <c r="ENJ123" s="102"/>
      <c r="ENK123" s="102"/>
      <c r="ENL123" s="102"/>
      <c r="ENM123" s="102"/>
      <c r="ENN123" s="102"/>
      <c r="ENO123" s="102"/>
      <c r="ENP123" s="102"/>
      <c r="ENQ123" s="102"/>
      <c r="ENR123" s="102"/>
      <c r="ENS123" s="102"/>
      <c r="ENT123" s="102"/>
      <c r="ENU123" s="102"/>
      <c r="ENV123" s="102"/>
      <c r="ENW123" s="102"/>
      <c r="ENX123" s="102"/>
      <c r="ENY123" s="102"/>
      <c r="ENZ123" s="102"/>
      <c r="EOA123" s="102"/>
      <c r="EOB123" s="102"/>
      <c r="EOC123" s="102"/>
      <c r="EOD123" s="102"/>
      <c r="EOE123" s="102"/>
      <c r="EOF123" s="102"/>
      <c r="EOG123" s="102"/>
      <c r="EOH123" s="102"/>
      <c r="EOI123" s="102"/>
      <c r="EOJ123" s="102"/>
      <c r="EOK123" s="102"/>
      <c r="EOL123" s="102"/>
      <c r="EOM123" s="102"/>
      <c r="EON123" s="102"/>
      <c r="EOO123" s="102"/>
      <c r="EOP123" s="102"/>
      <c r="EOQ123" s="102"/>
      <c r="EOR123" s="102"/>
      <c r="EOS123" s="102"/>
      <c r="EOT123" s="102"/>
      <c r="EOU123" s="102"/>
      <c r="EOV123" s="102"/>
      <c r="EOW123" s="102"/>
      <c r="EOX123" s="102"/>
      <c r="EOY123" s="102"/>
      <c r="EOZ123" s="102"/>
      <c r="EPA123" s="102"/>
      <c r="EPB123" s="102"/>
      <c r="EPC123" s="102"/>
      <c r="EPD123" s="102"/>
      <c r="EPE123" s="102"/>
      <c r="EPF123" s="102"/>
      <c r="EPG123" s="102"/>
      <c r="EPH123" s="102"/>
      <c r="EPI123" s="102"/>
      <c r="EPJ123" s="102"/>
      <c r="EPK123" s="102"/>
      <c r="EPL123" s="102"/>
      <c r="EPM123" s="102"/>
      <c r="EPN123" s="102"/>
      <c r="EPO123" s="102"/>
      <c r="EPP123" s="102"/>
      <c r="EPQ123" s="102"/>
      <c r="EPR123" s="102"/>
      <c r="EPS123" s="102"/>
      <c r="EPT123" s="102"/>
      <c r="EPU123" s="102"/>
      <c r="EPV123" s="102"/>
      <c r="EPW123" s="102"/>
      <c r="EPX123" s="102"/>
      <c r="EPY123" s="102"/>
      <c r="EPZ123" s="102"/>
      <c r="EQA123" s="102"/>
      <c r="EQB123" s="102"/>
      <c r="EQC123" s="102"/>
      <c r="EQD123" s="102"/>
      <c r="EQE123" s="102"/>
      <c r="EQF123" s="102"/>
      <c r="EQG123" s="102"/>
      <c r="EQH123" s="102"/>
      <c r="EQI123" s="102"/>
      <c r="EQJ123" s="102"/>
      <c r="EQK123" s="102"/>
      <c r="EQL123" s="102"/>
      <c r="EQM123" s="102"/>
      <c r="EQN123" s="102"/>
      <c r="EQO123" s="102"/>
      <c r="EQP123" s="102"/>
      <c r="EQQ123" s="102"/>
      <c r="EQR123" s="102"/>
      <c r="EQS123" s="102"/>
      <c r="EQT123" s="102"/>
      <c r="EQU123" s="102"/>
      <c r="EQV123" s="102"/>
      <c r="EQW123" s="102"/>
      <c r="EQX123" s="102"/>
      <c r="EQY123" s="102"/>
      <c r="EQZ123" s="102"/>
      <c r="ERA123" s="102"/>
      <c r="ERB123" s="102"/>
      <c r="ERC123" s="102"/>
      <c r="ERD123" s="102"/>
      <c r="ERE123" s="102"/>
      <c r="ERF123" s="102"/>
      <c r="ERG123" s="102"/>
      <c r="ERH123" s="102"/>
      <c r="ERI123" s="102"/>
      <c r="ERJ123" s="102"/>
      <c r="ERK123" s="102"/>
      <c r="ERL123" s="102"/>
      <c r="ERM123" s="102"/>
      <c r="ERN123" s="102"/>
      <c r="ERO123" s="102"/>
      <c r="ERP123" s="102"/>
      <c r="ERQ123" s="102"/>
      <c r="ERR123" s="102"/>
      <c r="ERS123" s="102"/>
      <c r="ERT123" s="102"/>
      <c r="ERU123" s="102"/>
      <c r="ERV123" s="102"/>
      <c r="ERW123" s="102"/>
      <c r="ERX123" s="102"/>
      <c r="ERY123" s="102"/>
      <c r="ERZ123" s="102"/>
      <c r="ESA123" s="102"/>
      <c r="ESB123" s="102"/>
      <c r="ESC123" s="102"/>
      <c r="ESD123" s="102"/>
      <c r="ESE123" s="102"/>
      <c r="ESF123" s="102"/>
      <c r="ESG123" s="102"/>
      <c r="ESH123" s="102"/>
      <c r="ESI123" s="102"/>
      <c r="ESJ123" s="102"/>
      <c r="ESK123" s="102"/>
      <c r="ESL123" s="102"/>
      <c r="ESM123" s="102"/>
      <c r="ESN123" s="102"/>
      <c r="ESO123" s="102"/>
      <c r="ESP123" s="102"/>
      <c r="ESQ123" s="102"/>
      <c r="ESR123" s="102"/>
      <c r="ESS123" s="102"/>
      <c r="EST123" s="102"/>
      <c r="ESU123" s="102"/>
      <c r="ESV123" s="102"/>
      <c r="ESW123" s="102"/>
      <c r="ESX123" s="102"/>
      <c r="ESY123" s="102"/>
      <c r="ESZ123" s="102"/>
      <c r="ETA123" s="102"/>
      <c r="ETB123" s="102"/>
      <c r="ETC123" s="102"/>
      <c r="ETD123" s="102"/>
      <c r="ETE123" s="102"/>
      <c r="ETF123" s="102"/>
      <c r="ETG123" s="102"/>
      <c r="ETH123" s="102"/>
      <c r="ETI123" s="102"/>
      <c r="ETJ123" s="102"/>
      <c r="ETK123" s="102"/>
      <c r="ETL123" s="102"/>
      <c r="ETM123" s="102"/>
      <c r="ETN123" s="102"/>
      <c r="ETO123" s="102"/>
      <c r="ETP123" s="102"/>
      <c r="ETQ123" s="102"/>
      <c r="ETR123" s="102"/>
      <c r="ETS123" s="102"/>
      <c r="ETT123" s="102"/>
      <c r="ETU123" s="102"/>
      <c r="ETV123" s="102"/>
      <c r="ETW123" s="102"/>
      <c r="ETX123" s="102"/>
      <c r="ETY123" s="102"/>
      <c r="ETZ123" s="102"/>
      <c r="EUA123" s="102"/>
      <c r="EUB123" s="102"/>
      <c r="EUC123" s="102"/>
      <c r="EUD123" s="102"/>
      <c r="EUE123" s="102"/>
      <c r="EUF123" s="102"/>
      <c r="EUG123" s="102"/>
      <c r="EUH123" s="102"/>
      <c r="EUI123" s="102"/>
      <c r="EUJ123" s="102"/>
      <c r="EUK123" s="102"/>
      <c r="EUL123" s="102"/>
      <c r="EUM123" s="102"/>
      <c r="EUN123" s="102"/>
      <c r="EUO123" s="102"/>
      <c r="EUP123" s="102"/>
      <c r="EUQ123" s="102"/>
      <c r="EUR123" s="102"/>
      <c r="EUS123" s="102"/>
      <c r="EUT123" s="102"/>
      <c r="EUU123" s="102"/>
      <c r="EUV123" s="102"/>
      <c r="EUW123" s="102"/>
      <c r="EUX123" s="102"/>
      <c r="EUY123" s="102"/>
      <c r="EUZ123" s="102"/>
      <c r="EVA123" s="102"/>
      <c r="EVB123" s="102"/>
      <c r="EVC123" s="102"/>
      <c r="EVD123" s="102"/>
      <c r="EVE123" s="102"/>
      <c r="EVF123" s="102"/>
      <c r="EVG123" s="102"/>
      <c r="EVH123" s="102"/>
      <c r="EVI123" s="102"/>
      <c r="EVJ123" s="102"/>
      <c r="EVK123" s="102"/>
      <c r="EVL123" s="102"/>
      <c r="EVM123" s="102"/>
      <c r="EVN123" s="102"/>
      <c r="EVO123" s="102"/>
      <c r="EVP123" s="102"/>
      <c r="EVQ123" s="102"/>
      <c r="EVR123" s="102"/>
      <c r="EVS123" s="102"/>
      <c r="EVT123" s="102"/>
      <c r="EVU123" s="102"/>
      <c r="EVV123" s="102"/>
      <c r="EVW123" s="102"/>
      <c r="EVX123" s="102"/>
      <c r="EVY123" s="102"/>
      <c r="EVZ123" s="102"/>
      <c r="EWA123" s="102"/>
      <c r="EWB123" s="102"/>
      <c r="EWC123" s="102"/>
      <c r="EWD123" s="102"/>
      <c r="EWE123" s="102"/>
      <c r="EWF123" s="102"/>
      <c r="EWG123" s="102"/>
      <c r="EWH123" s="102"/>
      <c r="EWI123" s="102"/>
      <c r="EWJ123" s="102"/>
      <c r="EWK123" s="102"/>
      <c r="EWL123" s="102"/>
      <c r="EWM123" s="102"/>
      <c r="EWN123" s="102"/>
      <c r="EWO123" s="102"/>
      <c r="EWP123" s="102"/>
      <c r="EWQ123" s="102"/>
      <c r="EWR123" s="102"/>
      <c r="EWS123" s="102"/>
      <c r="EWT123" s="102"/>
      <c r="EWU123" s="102"/>
      <c r="EWV123" s="102"/>
      <c r="EWW123" s="102"/>
      <c r="EWX123" s="102"/>
      <c r="EWY123" s="102"/>
      <c r="EWZ123" s="102"/>
      <c r="EXA123" s="102"/>
      <c r="EXB123" s="102"/>
      <c r="EXC123" s="102"/>
      <c r="EXD123" s="102"/>
      <c r="EXE123" s="102"/>
      <c r="EXF123" s="102"/>
      <c r="EXG123" s="102"/>
      <c r="EXH123" s="102"/>
      <c r="EXI123" s="102"/>
      <c r="EXJ123" s="102"/>
      <c r="EXK123" s="102"/>
      <c r="EXL123" s="102"/>
      <c r="EXM123" s="102"/>
      <c r="EXN123" s="102"/>
      <c r="EXO123" s="102"/>
      <c r="EXP123" s="102"/>
      <c r="EXQ123" s="102"/>
      <c r="EXR123" s="102"/>
      <c r="EXS123" s="102"/>
      <c r="EXT123" s="102"/>
      <c r="EXU123" s="102"/>
      <c r="EXV123" s="102"/>
      <c r="EXW123" s="102"/>
      <c r="EXX123" s="102"/>
      <c r="EXY123" s="102"/>
      <c r="EXZ123" s="102"/>
      <c r="EYA123" s="102"/>
      <c r="EYB123" s="102"/>
      <c r="EYC123" s="102"/>
      <c r="EYD123" s="102"/>
      <c r="EYE123" s="102"/>
      <c r="EYF123" s="102"/>
      <c r="EYG123" s="102"/>
      <c r="EYH123" s="102"/>
      <c r="EYI123" s="102"/>
      <c r="EYJ123" s="102"/>
      <c r="EYK123" s="102"/>
      <c r="EYL123" s="102"/>
      <c r="EYM123" s="102"/>
      <c r="EYN123" s="102"/>
      <c r="EYO123" s="102"/>
      <c r="EYP123" s="102"/>
      <c r="EYQ123" s="102"/>
      <c r="EYR123" s="102"/>
      <c r="EYS123" s="102"/>
      <c r="EYT123" s="102"/>
      <c r="EYU123" s="102"/>
      <c r="EYV123" s="102"/>
      <c r="EYW123" s="102"/>
      <c r="EYX123" s="102"/>
      <c r="EYY123" s="102"/>
      <c r="EYZ123" s="102"/>
      <c r="EZA123" s="102"/>
      <c r="EZB123" s="102"/>
      <c r="EZC123" s="102"/>
      <c r="EZD123" s="102"/>
      <c r="EZE123" s="102"/>
      <c r="EZF123" s="102"/>
      <c r="EZG123" s="102"/>
      <c r="EZH123" s="102"/>
      <c r="EZI123" s="102"/>
      <c r="EZJ123" s="102"/>
      <c r="EZK123" s="102"/>
      <c r="EZL123" s="102"/>
      <c r="EZM123" s="102"/>
      <c r="EZN123" s="102"/>
      <c r="EZO123" s="102"/>
      <c r="EZP123" s="102"/>
      <c r="EZQ123" s="102"/>
      <c r="EZR123" s="102"/>
      <c r="EZS123" s="102"/>
      <c r="EZT123" s="102"/>
      <c r="EZU123" s="102"/>
      <c r="EZV123" s="102"/>
      <c r="EZW123" s="102"/>
      <c r="EZX123" s="102"/>
      <c r="EZY123" s="102"/>
      <c r="EZZ123" s="102"/>
      <c r="FAA123" s="102"/>
      <c r="FAB123" s="102"/>
      <c r="FAC123" s="102"/>
      <c r="FAD123" s="102"/>
      <c r="FAE123" s="102"/>
      <c r="FAF123" s="102"/>
      <c r="FAG123" s="102"/>
      <c r="FAH123" s="102"/>
      <c r="FAI123" s="102"/>
      <c r="FAJ123" s="102"/>
      <c r="FAK123" s="102"/>
      <c r="FAL123" s="102"/>
      <c r="FAM123" s="102"/>
      <c r="FAN123" s="102"/>
      <c r="FAO123" s="102"/>
      <c r="FAP123" s="102"/>
      <c r="FAQ123" s="102"/>
      <c r="FAR123" s="102"/>
      <c r="FAS123" s="102"/>
      <c r="FAT123" s="102"/>
      <c r="FAU123" s="102"/>
      <c r="FAV123" s="102"/>
      <c r="FAW123" s="102"/>
      <c r="FAX123" s="102"/>
      <c r="FAY123" s="102"/>
      <c r="FAZ123" s="102"/>
      <c r="FBA123" s="102"/>
      <c r="FBB123" s="102"/>
      <c r="FBC123" s="102"/>
      <c r="FBD123" s="102"/>
      <c r="FBE123" s="102"/>
      <c r="FBF123" s="102"/>
      <c r="FBG123" s="102"/>
      <c r="FBH123" s="102"/>
      <c r="FBI123" s="102"/>
      <c r="FBJ123" s="102"/>
      <c r="FBK123" s="102"/>
      <c r="FBL123" s="102"/>
      <c r="FBM123" s="102"/>
      <c r="FBN123" s="102"/>
      <c r="FBO123" s="102"/>
      <c r="FBP123" s="102"/>
      <c r="FBQ123" s="102"/>
      <c r="FBR123" s="102"/>
      <c r="FBS123" s="102"/>
      <c r="FBT123" s="102"/>
      <c r="FBU123" s="102"/>
      <c r="FBV123" s="102"/>
      <c r="FBW123" s="102"/>
      <c r="FBX123" s="102"/>
      <c r="FBY123" s="102"/>
      <c r="FBZ123" s="102"/>
      <c r="FCA123" s="102"/>
      <c r="FCB123" s="102"/>
      <c r="FCC123" s="102"/>
      <c r="FCD123" s="102"/>
      <c r="FCE123" s="102"/>
      <c r="FCF123" s="102"/>
      <c r="FCG123" s="102"/>
      <c r="FCH123" s="102"/>
      <c r="FCI123" s="102"/>
      <c r="FCJ123" s="102"/>
      <c r="FCK123" s="102"/>
      <c r="FCL123" s="102"/>
      <c r="FCM123" s="102"/>
      <c r="FCN123" s="102"/>
      <c r="FCO123" s="102"/>
      <c r="FCP123" s="102"/>
      <c r="FCQ123" s="102"/>
      <c r="FCR123" s="102"/>
      <c r="FCS123" s="102"/>
      <c r="FCT123" s="102"/>
      <c r="FCU123" s="102"/>
      <c r="FCV123" s="102"/>
      <c r="FCW123" s="102"/>
      <c r="FCX123" s="102"/>
      <c r="FCY123" s="102"/>
      <c r="FCZ123" s="102"/>
      <c r="FDA123" s="102"/>
      <c r="FDB123" s="102"/>
      <c r="FDC123" s="102"/>
      <c r="FDD123" s="102"/>
      <c r="FDE123" s="102"/>
      <c r="FDF123" s="102"/>
      <c r="FDG123" s="102"/>
      <c r="FDH123" s="102"/>
      <c r="FDI123" s="102"/>
      <c r="FDJ123" s="102"/>
      <c r="FDK123" s="102"/>
      <c r="FDL123" s="102"/>
      <c r="FDM123" s="102"/>
      <c r="FDN123" s="102"/>
      <c r="FDO123" s="102"/>
      <c r="FDP123" s="102"/>
      <c r="FDQ123" s="102"/>
      <c r="FDR123" s="102"/>
      <c r="FDS123" s="102"/>
      <c r="FDT123" s="102"/>
      <c r="FDU123" s="102"/>
      <c r="FDV123" s="102"/>
      <c r="FDW123" s="102"/>
      <c r="FDX123" s="102"/>
      <c r="FDY123" s="102"/>
      <c r="FDZ123" s="102"/>
      <c r="FEA123" s="102"/>
      <c r="FEB123" s="102"/>
      <c r="FEC123" s="102"/>
      <c r="FED123" s="102"/>
      <c r="FEE123" s="102"/>
      <c r="FEF123" s="102"/>
      <c r="FEG123" s="102"/>
      <c r="FEH123" s="102"/>
      <c r="FEI123" s="102"/>
      <c r="FEJ123" s="102"/>
      <c r="FEK123" s="102"/>
      <c r="FEL123" s="102"/>
      <c r="FEM123" s="102"/>
      <c r="FEN123" s="102"/>
      <c r="FEO123" s="102"/>
      <c r="FEP123" s="102"/>
      <c r="FEQ123" s="102"/>
      <c r="FER123" s="102"/>
      <c r="FES123" s="102"/>
      <c r="FET123" s="102"/>
      <c r="FEU123" s="102"/>
      <c r="FEV123" s="102"/>
      <c r="FEW123" s="102"/>
      <c r="FEX123" s="102"/>
      <c r="FEY123" s="102"/>
      <c r="FEZ123" s="102"/>
      <c r="FFA123" s="102"/>
      <c r="FFB123" s="102"/>
      <c r="FFC123" s="102"/>
      <c r="FFD123" s="102"/>
      <c r="FFE123" s="102"/>
      <c r="FFF123" s="102"/>
      <c r="FFG123" s="102"/>
      <c r="FFH123" s="102"/>
      <c r="FFI123" s="102"/>
      <c r="FFJ123" s="102"/>
      <c r="FFK123" s="102"/>
      <c r="FFL123" s="102"/>
      <c r="FFM123" s="102"/>
      <c r="FFN123" s="102"/>
      <c r="FFO123" s="102"/>
      <c r="FFP123" s="102"/>
      <c r="FFQ123" s="102"/>
      <c r="FFR123" s="102"/>
      <c r="FFS123" s="102"/>
      <c r="FFT123" s="102"/>
      <c r="FFU123" s="102"/>
      <c r="FFV123" s="102"/>
      <c r="FFW123" s="102"/>
      <c r="FFX123" s="102"/>
      <c r="FFY123" s="102"/>
      <c r="FFZ123" s="102"/>
      <c r="FGA123" s="102"/>
      <c r="FGB123" s="102"/>
      <c r="FGC123" s="102"/>
      <c r="FGD123" s="102"/>
      <c r="FGE123" s="102"/>
      <c r="FGF123" s="102"/>
      <c r="FGG123" s="102"/>
      <c r="FGH123" s="102"/>
      <c r="FGI123" s="102"/>
      <c r="FGJ123" s="102"/>
      <c r="FGK123" s="102"/>
      <c r="FGL123" s="102"/>
      <c r="FGM123" s="102"/>
      <c r="FGN123" s="102"/>
      <c r="FGO123" s="102"/>
      <c r="FGP123" s="102"/>
      <c r="FGQ123" s="102"/>
      <c r="FGR123" s="102"/>
      <c r="FGS123" s="102"/>
      <c r="FGT123" s="102"/>
      <c r="FGU123" s="102"/>
      <c r="FGV123" s="102"/>
      <c r="FGW123" s="102"/>
      <c r="FGX123" s="102"/>
      <c r="FGY123" s="102"/>
      <c r="FGZ123" s="102"/>
      <c r="FHA123" s="102"/>
      <c r="FHB123" s="102"/>
      <c r="FHC123" s="102"/>
      <c r="FHD123" s="102"/>
      <c r="FHE123" s="102"/>
      <c r="FHF123" s="102"/>
      <c r="FHG123" s="102"/>
      <c r="FHH123" s="102"/>
      <c r="FHI123" s="102"/>
      <c r="FHJ123" s="102"/>
      <c r="FHK123" s="102"/>
      <c r="FHL123" s="102"/>
      <c r="FHM123" s="102"/>
      <c r="FHN123" s="102"/>
      <c r="FHO123" s="102"/>
      <c r="FHP123" s="102"/>
      <c r="FHQ123" s="102"/>
      <c r="FHR123" s="102"/>
      <c r="FHS123" s="102"/>
      <c r="FHT123" s="102"/>
      <c r="FHU123" s="102"/>
      <c r="FHV123" s="102"/>
      <c r="FHW123" s="102"/>
      <c r="FHX123" s="102"/>
      <c r="FHY123" s="102"/>
      <c r="FHZ123" s="102"/>
      <c r="FIA123" s="102"/>
      <c r="FIB123" s="102"/>
      <c r="FIC123" s="102"/>
      <c r="FID123" s="102"/>
      <c r="FIE123" s="102"/>
      <c r="FIF123" s="102"/>
      <c r="FIG123" s="102"/>
      <c r="FIH123" s="102"/>
      <c r="FII123" s="102"/>
      <c r="FIJ123" s="102"/>
      <c r="FIK123" s="102"/>
      <c r="FIL123" s="102"/>
      <c r="FIM123" s="102"/>
      <c r="FIN123" s="102"/>
      <c r="FIO123" s="102"/>
      <c r="FIP123" s="102"/>
      <c r="FIQ123" s="102"/>
      <c r="FIR123" s="102"/>
      <c r="FIS123" s="102"/>
      <c r="FIT123" s="102"/>
      <c r="FIU123" s="102"/>
      <c r="FIV123" s="102"/>
      <c r="FIW123" s="102"/>
      <c r="FIX123" s="102"/>
      <c r="FIY123" s="102"/>
      <c r="FIZ123" s="102"/>
      <c r="FJA123" s="102"/>
      <c r="FJB123" s="102"/>
      <c r="FJC123" s="102"/>
      <c r="FJD123" s="102"/>
      <c r="FJE123" s="102"/>
      <c r="FJF123" s="102"/>
      <c r="FJG123" s="102"/>
      <c r="FJH123" s="102"/>
      <c r="FJI123" s="102"/>
      <c r="FJJ123" s="102"/>
      <c r="FJK123" s="102"/>
      <c r="FJL123" s="102"/>
      <c r="FJM123" s="102"/>
      <c r="FJN123" s="102"/>
      <c r="FJO123" s="102"/>
      <c r="FJP123" s="102"/>
      <c r="FJQ123" s="102"/>
      <c r="FJR123" s="102"/>
      <c r="FJS123" s="102"/>
      <c r="FJT123" s="102"/>
      <c r="FJU123" s="102"/>
      <c r="FJV123" s="102"/>
      <c r="FJW123" s="102"/>
      <c r="FJX123" s="102"/>
      <c r="FJY123" s="102"/>
      <c r="FJZ123" s="102"/>
      <c r="FKA123" s="102"/>
      <c r="FKB123" s="102"/>
      <c r="FKC123" s="102"/>
      <c r="FKD123" s="102"/>
      <c r="FKE123" s="102"/>
      <c r="FKF123" s="102"/>
      <c r="FKG123" s="102"/>
      <c r="FKH123" s="102"/>
      <c r="FKI123" s="102"/>
      <c r="FKJ123" s="102"/>
      <c r="FKK123" s="102"/>
      <c r="FKL123" s="102"/>
      <c r="FKM123" s="102"/>
      <c r="FKN123" s="102"/>
      <c r="FKO123" s="102"/>
      <c r="FKP123" s="102"/>
      <c r="FKQ123" s="102"/>
      <c r="FKR123" s="102"/>
      <c r="FKS123" s="102"/>
      <c r="FKT123" s="102"/>
      <c r="FKU123" s="102"/>
      <c r="FKV123" s="102"/>
      <c r="FKW123" s="102"/>
      <c r="FKX123" s="102"/>
      <c r="FKY123" s="102"/>
      <c r="FKZ123" s="102"/>
      <c r="FLA123" s="102"/>
      <c r="FLB123" s="102"/>
      <c r="FLC123" s="102"/>
      <c r="FLD123" s="102"/>
      <c r="FLE123" s="102"/>
      <c r="FLF123" s="102"/>
      <c r="FLG123" s="102"/>
      <c r="FLH123" s="102"/>
      <c r="FLI123" s="102"/>
      <c r="FLJ123" s="102"/>
      <c r="FLK123" s="102"/>
      <c r="FLL123" s="102"/>
      <c r="FLM123" s="102"/>
      <c r="FLN123" s="102"/>
      <c r="FLO123" s="102"/>
      <c r="FLP123" s="102"/>
      <c r="FLQ123" s="102"/>
      <c r="FLR123" s="102"/>
      <c r="FLS123" s="102"/>
      <c r="FLT123" s="102"/>
      <c r="FLU123" s="102"/>
      <c r="FLV123" s="102"/>
      <c r="FLW123" s="102"/>
      <c r="FLX123" s="102"/>
      <c r="FLY123" s="102"/>
      <c r="FLZ123" s="102"/>
      <c r="FMA123" s="102"/>
      <c r="FMB123" s="102"/>
      <c r="FMC123" s="102"/>
      <c r="FMD123" s="102"/>
      <c r="FME123" s="102"/>
      <c r="FMF123" s="102"/>
      <c r="FMG123" s="102"/>
      <c r="FMH123" s="102"/>
      <c r="FMI123" s="102"/>
      <c r="FMJ123" s="102"/>
      <c r="FMK123" s="102"/>
      <c r="FML123" s="102"/>
      <c r="FMM123" s="102"/>
      <c r="FMN123" s="102"/>
      <c r="FMO123" s="102"/>
      <c r="FMP123" s="102"/>
      <c r="FMQ123" s="102"/>
      <c r="FMR123" s="102"/>
      <c r="FMS123" s="102"/>
      <c r="FMT123" s="102"/>
      <c r="FMU123" s="102"/>
      <c r="FMV123" s="102"/>
      <c r="FMW123" s="102"/>
      <c r="FMX123" s="102"/>
      <c r="FMY123" s="102"/>
      <c r="FMZ123" s="102"/>
      <c r="FNA123" s="102"/>
      <c r="FNB123" s="102"/>
      <c r="FNC123" s="102"/>
      <c r="FND123" s="102"/>
      <c r="FNE123" s="102"/>
      <c r="FNF123" s="102"/>
      <c r="FNG123" s="102"/>
      <c r="FNH123" s="102"/>
      <c r="FNI123" s="102"/>
      <c r="FNJ123" s="102"/>
      <c r="FNK123" s="102"/>
      <c r="FNL123" s="102"/>
      <c r="FNM123" s="102"/>
      <c r="FNN123" s="102"/>
      <c r="FNO123" s="102"/>
      <c r="FNP123" s="102"/>
      <c r="FNQ123" s="102"/>
      <c r="FNR123" s="102"/>
      <c r="FNS123" s="102"/>
      <c r="FNT123" s="102"/>
      <c r="FNU123" s="102"/>
      <c r="FNV123" s="102"/>
      <c r="FNW123" s="102"/>
      <c r="FNX123" s="102"/>
      <c r="FNY123" s="102"/>
      <c r="FNZ123" s="102"/>
      <c r="FOA123" s="102"/>
      <c r="FOB123" s="102"/>
      <c r="FOC123" s="102"/>
      <c r="FOD123" s="102"/>
      <c r="FOE123" s="102"/>
      <c r="FOF123" s="102"/>
      <c r="FOG123" s="102"/>
      <c r="FOH123" s="102"/>
      <c r="FOI123" s="102"/>
      <c r="FOJ123" s="102"/>
      <c r="FOK123" s="102"/>
      <c r="FOL123" s="102"/>
      <c r="FOM123" s="102"/>
      <c r="FON123" s="102"/>
      <c r="FOO123" s="102"/>
      <c r="FOP123" s="102"/>
      <c r="FOQ123" s="102"/>
      <c r="FOR123" s="102"/>
      <c r="FOS123" s="102"/>
      <c r="FOT123" s="102"/>
      <c r="FOU123" s="102"/>
      <c r="FOV123" s="102"/>
      <c r="FOW123" s="102"/>
      <c r="FOX123" s="102"/>
      <c r="FOY123" s="102"/>
      <c r="FOZ123" s="102"/>
      <c r="FPA123" s="102"/>
      <c r="FPB123" s="102"/>
      <c r="FPC123" s="102"/>
      <c r="FPD123" s="102"/>
      <c r="FPE123" s="102"/>
      <c r="FPF123" s="102"/>
      <c r="FPG123" s="102"/>
      <c r="FPH123" s="102"/>
      <c r="FPI123" s="102"/>
      <c r="FPJ123" s="102"/>
      <c r="FPK123" s="102"/>
      <c r="FPL123" s="102"/>
      <c r="FPM123" s="102"/>
      <c r="FPN123" s="102"/>
      <c r="FPO123" s="102"/>
      <c r="FPP123" s="102"/>
      <c r="FPQ123" s="102"/>
      <c r="FPR123" s="102"/>
      <c r="FPS123" s="102"/>
      <c r="FPT123" s="102"/>
      <c r="FPU123" s="102"/>
      <c r="FPV123" s="102"/>
      <c r="FPW123" s="102"/>
      <c r="FPX123" s="102"/>
      <c r="FPY123" s="102"/>
      <c r="FPZ123" s="102"/>
      <c r="FQA123" s="102"/>
      <c r="FQB123" s="102"/>
      <c r="FQC123" s="102"/>
      <c r="FQD123" s="102"/>
      <c r="FQE123" s="102"/>
      <c r="FQF123" s="102"/>
      <c r="FQG123" s="102"/>
      <c r="FQH123" s="102"/>
      <c r="FQI123" s="102"/>
      <c r="FQJ123" s="102"/>
      <c r="FQK123" s="102"/>
      <c r="FQL123" s="102"/>
      <c r="FQM123" s="102"/>
      <c r="FQN123" s="102"/>
      <c r="FQO123" s="102"/>
      <c r="FQP123" s="102"/>
      <c r="FQQ123" s="102"/>
      <c r="FQR123" s="102"/>
      <c r="FQS123" s="102"/>
      <c r="FQT123" s="102"/>
      <c r="FQU123" s="102"/>
      <c r="FQV123" s="102"/>
      <c r="FQW123" s="102"/>
      <c r="FQX123" s="102"/>
      <c r="FQY123" s="102"/>
      <c r="FQZ123" s="102"/>
      <c r="FRA123" s="102"/>
      <c r="FRB123" s="102"/>
      <c r="FRC123" s="102"/>
      <c r="FRD123" s="102"/>
      <c r="FRE123" s="102"/>
      <c r="FRF123" s="102"/>
      <c r="FRG123" s="102"/>
      <c r="FRH123" s="102"/>
      <c r="FRI123" s="102"/>
      <c r="FRJ123" s="102"/>
      <c r="FRK123" s="102"/>
      <c r="FRL123" s="102"/>
      <c r="FRM123" s="102"/>
      <c r="FRN123" s="102"/>
      <c r="FRO123" s="102"/>
      <c r="FRP123" s="102"/>
      <c r="FRQ123" s="102"/>
      <c r="FRR123" s="102"/>
      <c r="FRS123" s="102"/>
      <c r="FRT123" s="102"/>
      <c r="FRU123" s="102"/>
      <c r="FRV123" s="102"/>
      <c r="FRW123" s="102"/>
      <c r="FRX123" s="102"/>
      <c r="FRY123" s="102"/>
      <c r="FRZ123" s="102"/>
      <c r="FSA123" s="102"/>
      <c r="FSB123" s="102"/>
      <c r="FSC123" s="102"/>
      <c r="FSD123" s="102"/>
      <c r="FSE123" s="102"/>
      <c r="FSF123" s="102"/>
      <c r="FSG123" s="102"/>
      <c r="FSH123" s="102"/>
      <c r="FSI123" s="102"/>
      <c r="FSJ123" s="102"/>
      <c r="FSK123" s="102"/>
      <c r="FSL123" s="102"/>
      <c r="FSM123" s="102"/>
      <c r="FSN123" s="102"/>
      <c r="FSO123" s="102"/>
      <c r="FSP123" s="102"/>
      <c r="FSQ123" s="102"/>
      <c r="FSR123" s="102"/>
      <c r="FSS123" s="102"/>
      <c r="FST123" s="102"/>
      <c r="FSU123" s="102"/>
      <c r="FSV123" s="102"/>
      <c r="FSW123" s="102"/>
      <c r="FSX123" s="102"/>
      <c r="FSY123" s="102"/>
      <c r="FSZ123" s="102"/>
      <c r="FTA123" s="102"/>
      <c r="FTB123" s="102"/>
      <c r="FTC123" s="102"/>
      <c r="FTD123" s="102"/>
      <c r="FTE123" s="102"/>
      <c r="FTF123" s="102"/>
      <c r="FTG123" s="102"/>
      <c r="FTH123" s="102"/>
      <c r="FTI123" s="102"/>
      <c r="FTJ123" s="102"/>
      <c r="FTK123" s="102"/>
      <c r="FTL123" s="102"/>
      <c r="FTM123" s="102"/>
      <c r="FTN123" s="102"/>
      <c r="FTO123" s="102"/>
      <c r="FTP123" s="102"/>
      <c r="FTQ123" s="102"/>
      <c r="FTR123" s="102"/>
      <c r="FTS123" s="102"/>
      <c r="FTT123" s="102"/>
      <c r="FTU123" s="102"/>
      <c r="FTV123" s="102"/>
      <c r="FTW123" s="102"/>
      <c r="FTX123" s="102"/>
      <c r="FTY123" s="102"/>
      <c r="FTZ123" s="102"/>
      <c r="FUA123" s="102"/>
      <c r="FUB123" s="102"/>
      <c r="FUC123" s="102"/>
      <c r="FUD123" s="102"/>
      <c r="FUE123" s="102"/>
      <c r="FUF123" s="102"/>
      <c r="FUG123" s="102"/>
      <c r="FUH123" s="102"/>
      <c r="FUI123" s="102"/>
      <c r="FUJ123" s="102"/>
      <c r="FUK123" s="102"/>
      <c r="FUL123" s="102"/>
      <c r="FUM123" s="102"/>
      <c r="FUN123" s="102"/>
      <c r="FUO123" s="102"/>
      <c r="FUP123" s="102"/>
      <c r="FUQ123" s="102"/>
      <c r="FUR123" s="102"/>
      <c r="FUS123" s="102"/>
      <c r="FUT123" s="102"/>
      <c r="FUU123" s="102"/>
      <c r="FUV123" s="102"/>
      <c r="FUW123" s="102"/>
      <c r="FUX123" s="102"/>
      <c r="FUY123" s="102"/>
      <c r="FUZ123" s="102"/>
      <c r="FVA123" s="102"/>
      <c r="FVB123" s="102"/>
      <c r="FVC123" s="102"/>
      <c r="FVD123" s="102"/>
      <c r="FVE123" s="102"/>
      <c r="FVF123" s="102"/>
      <c r="FVG123" s="102"/>
      <c r="FVH123" s="102"/>
      <c r="FVI123" s="102"/>
      <c r="FVJ123" s="102"/>
      <c r="FVK123" s="102"/>
      <c r="FVL123" s="102"/>
      <c r="FVM123" s="102"/>
      <c r="FVN123" s="102"/>
      <c r="FVO123" s="102"/>
      <c r="FVP123" s="102"/>
      <c r="FVQ123" s="102"/>
      <c r="FVR123" s="102"/>
      <c r="FVS123" s="102"/>
      <c r="FVT123" s="102"/>
      <c r="FVU123" s="102"/>
      <c r="FVV123" s="102"/>
      <c r="FVW123" s="102"/>
      <c r="FVX123" s="102"/>
      <c r="FVY123" s="102"/>
      <c r="FVZ123" s="102"/>
      <c r="FWA123" s="102"/>
      <c r="FWB123" s="102"/>
      <c r="FWC123" s="102"/>
      <c r="FWD123" s="102"/>
      <c r="FWE123" s="102"/>
      <c r="FWF123" s="102"/>
      <c r="FWG123" s="102"/>
      <c r="FWH123" s="102"/>
      <c r="FWI123" s="102"/>
      <c r="FWJ123" s="102"/>
      <c r="FWK123" s="102"/>
      <c r="FWL123" s="102"/>
      <c r="FWM123" s="102"/>
      <c r="FWN123" s="102"/>
      <c r="FWO123" s="102"/>
      <c r="FWP123" s="102"/>
      <c r="FWQ123" s="102"/>
      <c r="FWR123" s="102"/>
      <c r="FWS123" s="102"/>
      <c r="FWT123" s="102"/>
      <c r="FWU123" s="102"/>
      <c r="FWV123" s="102"/>
      <c r="FWW123" s="102"/>
      <c r="FWX123" s="102"/>
      <c r="FWY123" s="102"/>
      <c r="FWZ123" s="102"/>
      <c r="FXA123" s="102"/>
      <c r="FXB123" s="102"/>
      <c r="FXC123" s="102"/>
      <c r="FXD123" s="102"/>
      <c r="FXE123" s="102"/>
      <c r="FXF123" s="102"/>
      <c r="FXG123" s="102"/>
      <c r="FXH123" s="102"/>
      <c r="FXI123" s="102"/>
      <c r="FXJ123" s="102"/>
      <c r="FXK123" s="102"/>
      <c r="FXL123" s="102"/>
      <c r="FXM123" s="102"/>
      <c r="FXN123" s="102"/>
      <c r="FXO123" s="102"/>
      <c r="FXP123" s="102"/>
      <c r="FXQ123" s="102"/>
      <c r="FXR123" s="102"/>
      <c r="FXS123" s="102"/>
      <c r="FXT123" s="102"/>
      <c r="FXU123" s="102"/>
      <c r="FXV123" s="102"/>
      <c r="FXW123" s="102"/>
      <c r="FXX123" s="102"/>
      <c r="FXY123" s="102"/>
      <c r="FXZ123" s="102"/>
      <c r="FYA123" s="102"/>
      <c r="FYB123" s="102"/>
      <c r="FYC123" s="102"/>
      <c r="FYD123" s="102"/>
      <c r="FYE123" s="102"/>
      <c r="FYF123" s="102"/>
      <c r="FYG123" s="102"/>
      <c r="FYH123" s="102"/>
      <c r="FYI123" s="102"/>
      <c r="FYJ123" s="102"/>
      <c r="FYK123" s="102"/>
      <c r="FYL123" s="102"/>
      <c r="FYM123" s="102"/>
      <c r="FYN123" s="102"/>
      <c r="FYO123" s="102"/>
      <c r="FYP123" s="102"/>
      <c r="FYQ123" s="102"/>
      <c r="FYR123" s="102"/>
      <c r="FYS123" s="102"/>
      <c r="FYT123" s="102"/>
      <c r="FYU123" s="102"/>
      <c r="FYV123" s="102"/>
      <c r="FYW123" s="102"/>
      <c r="FYX123" s="102"/>
      <c r="FYY123" s="102"/>
      <c r="FYZ123" s="102"/>
      <c r="FZA123" s="102"/>
      <c r="FZB123" s="102"/>
      <c r="FZC123" s="102"/>
      <c r="FZD123" s="102"/>
      <c r="FZE123" s="102"/>
      <c r="FZF123" s="102"/>
      <c r="FZG123" s="102"/>
      <c r="FZH123" s="102"/>
      <c r="FZI123" s="102"/>
      <c r="FZJ123" s="102"/>
      <c r="FZK123" s="102"/>
      <c r="FZL123" s="102"/>
      <c r="FZM123" s="102"/>
      <c r="FZN123" s="102"/>
      <c r="FZO123" s="102"/>
      <c r="FZP123" s="102"/>
      <c r="FZQ123" s="102"/>
      <c r="FZR123" s="102"/>
      <c r="FZS123" s="102"/>
      <c r="FZT123" s="102"/>
      <c r="FZU123" s="102"/>
      <c r="FZV123" s="102"/>
      <c r="FZW123" s="102"/>
      <c r="FZX123" s="102"/>
      <c r="FZY123" s="102"/>
      <c r="FZZ123" s="102"/>
      <c r="GAA123" s="102"/>
      <c r="GAB123" s="102"/>
      <c r="GAC123" s="102"/>
      <c r="GAD123" s="102"/>
      <c r="GAE123" s="102"/>
      <c r="GAF123" s="102"/>
      <c r="GAG123" s="102"/>
      <c r="GAH123" s="102"/>
      <c r="GAI123" s="102"/>
      <c r="GAJ123" s="102"/>
      <c r="GAK123" s="102"/>
      <c r="GAL123" s="102"/>
      <c r="GAM123" s="102"/>
      <c r="GAN123" s="102"/>
      <c r="GAO123" s="102"/>
      <c r="GAP123" s="102"/>
      <c r="GAQ123" s="102"/>
      <c r="GAR123" s="102"/>
      <c r="GAS123" s="102"/>
      <c r="GAT123" s="102"/>
      <c r="GAU123" s="102"/>
      <c r="GAV123" s="102"/>
      <c r="GAW123" s="102"/>
      <c r="GAX123" s="102"/>
      <c r="GAY123" s="102"/>
      <c r="GAZ123" s="102"/>
      <c r="GBA123" s="102"/>
      <c r="GBB123" s="102"/>
      <c r="GBC123" s="102"/>
      <c r="GBD123" s="102"/>
      <c r="GBE123" s="102"/>
      <c r="GBF123" s="102"/>
      <c r="GBG123" s="102"/>
      <c r="GBH123" s="102"/>
      <c r="GBI123" s="102"/>
      <c r="GBJ123" s="102"/>
      <c r="GBK123" s="102"/>
      <c r="GBL123" s="102"/>
      <c r="GBM123" s="102"/>
      <c r="GBN123" s="102"/>
      <c r="GBO123" s="102"/>
      <c r="GBP123" s="102"/>
      <c r="GBQ123" s="102"/>
      <c r="GBR123" s="102"/>
      <c r="GBS123" s="102"/>
      <c r="GBT123" s="102"/>
      <c r="GBU123" s="102"/>
      <c r="GBV123" s="102"/>
      <c r="GBW123" s="102"/>
      <c r="GBX123" s="102"/>
      <c r="GBY123" s="102"/>
      <c r="GBZ123" s="102"/>
      <c r="GCA123" s="102"/>
      <c r="GCB123" s="102"/>
      <c r="GCC123" s="102"/>
      <c r="GCD123" s="102"/>
      <c r="GCE123" s="102"/>
      <c r="GCF123" s="102"/>
      <c r="GCG123" s="102"/>
      <c r="GCH123" s="102"/>
      <c r="GCI123" s="102"/>
      <c r="GCJ123" s="102"/>
      <c r="GCK123" s="102"/>
      <c r="GCL123" s="102"/>
      <c r="GCM123" s="102"/>
      <c r="GCN123" s="102"/>
      <c r="GCO123" s="102"/>
      <c r="GCP123" s="102"/>
      <c r="GCQ123" s="102"/>
      <c r="GCR123" s="102"/>
      <c r="GCS123" s="102"/>
      <c r="GCT123" s="102"/>
      <c r="GCU123" s="102"/>
      <c r="GCV123" s="102"/>
      <c r="GCW123" s="102"/>
      <c r="GCX123" s="102"/>
      <c r="GCY123" s="102"/>
      <c r="GCZ123" s="102"/>
      <c r="GDA123" s="102"/>
      <c r="GDB123" s="102"/>
      <c r="GDC123" s="102"/>
      <c r="GDD123" s="102"/>
      <c r="GDE123" s="102"/>
      <c r="GDF123" s="102"/>
      <c r="GDG123" s="102"/>
      <c r="GDH123" s="102"/>
      <c r="GDI123" s="102"/>
      <c r="GDJ123" s="102"/>
      <c r="GDK123" s="102"/>
      <c r="GDL123" s="102"/>
      <c r="GDM123" s="102"/>
      <c r="GDN123" s="102"/>
      <c r="GDO123" s="102"/>
      <c r="GDP123" s="102"/>
      <c r="GDQ123" s="102"/>
      <c r="GDR123" s="102"/>
      <c r="GDS123" s="102"/>
      <c r="GDT123" s="102"/>
      <c r="GDU123" s="102"/>
      <c r="GDV123" s="102"/>
      <c r="GDW123" s="102"/>
      <c r="GDX123" s="102"/>
      <c r="GDY123" s="102"/>
      <c r="GDZ123" s="102"/>
      <c r="GEA123" s="102"/>
      <c r="GEB123" s="102"/>
      <c r="GEC123" s="102"/>
      <c r="GED123" s="102"/>
      <c r="GEE123" s="102"/>
      <c r="GEF123" s="102"/>
      <c r="GEG123" s="102"/>
      <c r="GEH123" s="102"/>
      <c r="GEI123" s="102"/>
      <c r="GEJ123" s="102"/>
      <c r="GEK123" s="102"/>
      <c r="GEL123" s="102"/>
      <c r="GEM123" s="102"/>
      <c r="GEN123" s="102"/>
      <c r="GEO123" s="102"/>
      <c r="GEP123" s="102"/>
      <c r="GEQ123" s="102"/>
      <c r="GER123" s="102"/>
      <c r="GES123" s="102"/>
      <c r="GET123" s="102"/>
      <c r="GEU123" s="102"/>
      <c r="GEV123" s="102"/>
      <c r="GEW123" s="102"/>
      <c r="GEX123" s="102"/>
      <c r="GEY123" s="102"/>
      <c r="GEZ123" s="102"/>
      <c r="GFA123" s="102"/>
      <c r="GFB123" s="102"/>
      <c r="GFC123" s="102"/>
      <c r="GFD123" s="102"/>
      <c r="GFE123" s="102"/>
      <c r="GFF123" s="102"/>
      <c r="GFG123" s="102"/>
      <c r="GFH123" s="102"/>
      <c r="GFI123" s="102"/>
      <c r="GFJ123" s="102"/>
      <c r="GFK123" s="102"/>
      <c r="GFL123" s="102"/>
      <c r="GFM123" s="102"/>
      <c r="GFN123" s="102"/>
      <c r="GFO123" s="102"/>
      <c r="GFP123" s="102"/>
      <c r="GFQ123" s="102"/>
      <c r="GFR123" s="102"/>
      <c r="GFS123" s="102"/>
      <c r="GFT123" s="102"/>
      <c r="GFU123" s="102"/>
      <c r="GFV123" s="102"/>
      <c r="GFW123" s="102"/>
      <c r="GFX123" s="102"/>
      <c r="GFY123" s="102"/>
      <c r="GFZ123" s="102"/>
      <c r="GGA123" s="102"/>
      <c r="GGB123" s="102"/>
      <c r="GGC123" s="102"/>
      <c r="GGD123" s="102"/>
      <c r="GGE123" s="102"/>
      <c r="GGF123" s="102"/>
      <c r="GGG123" s="102"/>
      <c r="GGH123" s="102"/>
      <c r="GGI123" s="102"/>
      <c r="GGJ123" s="102"/>
      <c r="GGK123" s="102"/>
      <c r="GGL123" s="102"/>
      <c r="GGM123" s="102"/>
      <c r="GGN123" s="102"/>
      <c r="GGO123" s="102"/>
      <c r="GGP123" s="102"/>
      <c r="GGQ123" s="102"/>
      <c r="GGR123" s="102"/>
      <c r="GGS123" s="102"/>
      <c r="GGT123" s="102"/>
      <c r="GGU123" s="102"/>
      <c r="GGV123" s="102"/>
      <c r="GGW123" s="102"/>
      <c r="GGX123" s="102"/>
      <c r="GGY123" s="102"/>
      <c r="GGZ123" s="102"/>
      <c r="GHA123" s="102"/>
      <c r="GHB123" s="102"/>
      <c r="GHC123" s="102"/>
      <c r="GHD123" s="102"/>
      <c r="GHE123" s="102"/>
      <c r="GHF123" s="102"/>
      <c r="GHG123" s="102"/>
      <c r="GHH123" s="102"/>
      <c r="GHI123" s="102"/>
      <c r="GHJ123" s="102"/>
      <c r="GHK123" s="102"/>
      <c r="GHL123" s="102"/>
      <c r="GHM123" s="102"/>
      <c r="GHN123" s="102"/>
      <c r="GHO123" s="102"/>
      <c r="GHP123" s="102"/>
      <c r="GHQ123" s="102"/>
      <c r="GHR123" s="102"/>
      <c r="GHS123" s="102"/>
      <c r="GHT123" s="102"/>
      <c r="GHU123" s="102"/>
      <c r="GHV123" s="102"/>
      <c r="GHW123" s="102"/>
      <c r="GHX123" s="102"/>
      <c r="GHY123" s="102"/>
      <c r="GHZ123" s="102"/>
      <c r="GIA123" s="102"/>
      <c r="GIB123" s="102"/>
      <c r="GIC123" s="102"/>
      <c r="GID123" s="102"/>
      <c r="GIE123" s="102"/>
      <c r="GIF123" s="102"/>
      <c r="GIG123" s="102"/>
      <c r="GIH123" s="102"/>
      <c r="GII123" s="102"/>
      <c r="GIJ123" s="102"/>
      <c r="GIK123" s="102"/>
      <c r="GIL123" s="102"/>
      <c r="GIM123" s="102"/>
      <c r="GIN123" s="102"/>
      <c r="GIO123" s="102"/>
      <c r="GIP123" s="102"/>
      <c r="GIQ123" s="102"/>
      <c r="GIR123" s="102"/>
      <c r="GIS123" s="102"/>
      <c r="GIT123" s="102"/>
      <c r="GIU123" s="102"/>
      <c r="GIV123" s="102"/>
      <c r="GIW123" s="102"/>
      <c r="GIX123" s="102"/>
      <c r="GIY123" s="102"/>
      <c r="GIZ123" s="102"/>
      <c r="GJA123" s="102"/>
      <c r="GJB123" s="102"/>
      <c r="GJC123" s="102"/>
      <c r="GJD123" s="102"/>
      <c r="GJE123" s="102"/>
      <c r="GJF123" s="102"/>
      <c r="GJG123" s="102"/>
      <c r="GJH123" s="102"/>
      <c r="GJI123" s="102"/>
      <c r="GJJ123" s="102"/>
      <c r="GJK123" s="102"/>
      <c r="GJL123" s="102"/>
      <c r="GJM123" s="102"/>
      <c r="GJN123" s="102"/>
      <c r="GJO123" s="102"/>
      <c r="GJP123" s="102"/>
      <c r="GJQ123" s="102"/>
      <c r="GJR123" s="102"/>
      <c r="GJS123" s="102"/>
      <c r="GJT123" s="102"/>
      <c r="GJU123" s="102"/>
      <c r="GJV123" s="102"/>
      <c r="GJW123" s="102"/>
      <c r="GJX123" s="102"/>
      <c r="GJY123" s="102"/>
      <c r="GJZ123" s="102"/>
      <c r="GKA123" s="102"/>
      <c r="GKB123" s="102"/>
      <c r="GKC123" s="102"/>
      <c r="GKD123" s="102"/>
      <c r="GKE123" s="102"/>
      <c r="GKF123" s="102"/>
      <c r="GKG123" s="102"/>
      <c r="GKH123" s="102"/>
      <c r="GKI123" s="102"/>
      <c r="GKJ123" s="102"/>
      <c r="GKK123" s="102"/>
      <c r="GKL123" s="102"/>
      <c r="GKM123" s="102"/>
      <c r="GKN123" s="102"/>
      <c r="GKO123" s="102"/>
      <c r="GKP123" s="102"/>
      <c r="GKQ123" s="102"/>
      <c r="GKR123" s="102"/>
      <c r="GKS123" s="102"/>
      <c r="GKT123" s="102"/>
      <c r="GKU123" s="102"/>
      <c r="GKV123" s="102"/>
      <c r="GKW123" s="102"/>
      <c r="GKX123" s="102"/>
      <c r="GKY123" s="102"/>
      <c r="GKZ123" s="102"/>
      <c r="GLA123" s="102"/>
      <c r="GLB123" s="102"/>
      <c r="GLC123" s="102"/>
      <c r="GLD123" s="102"/>
      <c r="GLE123" s="102"/>
      <c r="GLF123" s="102"/>
      <c r="GLG123" s="102"/>
      <c r="GLH123" s="102"/>
      <c r="GLI123" s="102"/>
      <c r="GLJ123" s="102"/>
      <c r="GLK123" s="102"/>
      <c r="GLL123" s="102"/>
      <c r="GLM123" s="102"/>
      <c r="GLN123" s="102"/>
      <c r="GLO123" s="102"/>
      <c r="GLP123" s="102"/>
      <c r="GLQ123" s="102"/>
      <c r="GLR123" s="102"/>
      <c r="GLS123" s="102"/>
      <c r="GLT123" s="102"/>
      <c r="GLU123" s="102"/>
      <c r="GLV123" s="102"/>
      <c r="GLW123" s="102"/>
      <c r="GLX123" s="102"/>
      <c r="GLY123" s="102"/>
      <c r="GLZ123" s="102"/>
      <c r="GMA123" s="102"/>
      <c r="GMB123" s="102"/>
      <c r="GMC123" s="102"/>
      <c r="GMD123" s="102"/>
      <c r="GME123" s="102"/>
      <c r="GMF123" s="102"/>
      <c r="GMG123" s="102"/>
      <c r="GMH123" s="102"/>
      <c r="GMI123" s="102"/>
      <c r="GMJ123" s="102"/>
      <c r="GMK123" s="102"/>
      <c r="GML123" s="102"/>
      <c r="GMM123" s="102"/>
      <c r="GMN123" s="102"/>
      <c r="GMO123" s="102"/>
      <c r="GMP123" s="102"/>
      <c r="GMQ123" s="102"/>
      <c r="GMR123" s="102"/>
      <c r="GMS123" s="102"/>
      <c r="GMT123" s="102"/>
      <c r="GMU123" s="102"/>
      <c r="GMV123" s="102"/>
      <c r="GMW123" s="102"/>
      <c r="GMX123" s="102"/>
      <c r="GMY123" s="102"/>
      <c r="GMZ123" s="102"/>
      <c r="GNA123" s="102"/>
      <c r="GNB123" s="102"/>
      <c r="GNC123" s="102"/>
      <c r="GND123" s="102"/>
      <c r="GNE123" s="102"/>
      <c r="GNF123" s="102"/>
      <c r="GNG123" s="102"/>
      <c r="GNH123" s="102"/>
      <c r="GNI123" s="102"/>
      <c r="GNJ123" s="102"/>
      <c r="GNK123" s="102"/>
      <c r="GNL123" s="102"/>
      <c r="GNM123" s="102"/>
      <c r="GNN123" s="102"/>
      <c r="GNO123" s="102"/>
      <c r="GNP123" s="102"/>
      <c r="GNQ123" s="102"/>
      <c r="GNR123" s="102"/>
      <c r="GNS123" s="102"/>
      <c r="GNT123" s="102"/>
      <c r="GNU123" s="102"/>
      <c r="GNV123" s="102"/>
      <c r="GNW123" s="102"/>
      <c r="GNX123" s="102"/>
      <c r="GNY123" s="102"/>
      <c r="GNZ123" s="102"/>
      <c r="GOA123" s="102"/>
      <c r="GOB123" s="102"/>
      <c r="GOC123" s="102"/>
      <c r="GOD123" s="102"/>
      <c r="GOE123" s="102"/>
      <c r="GOF123" s="102"/>
      <c r="GOG123" s="102"/>
      <c r="GOH123" s="102"/>
      <c r="GOI123" s="102"/>
      <c r="GOJ123" s="102"/>
      <c r="GOK123" s="102"/>
      <c r="GOL123" s="102"/>
      <c r="GOM123" s="102"/>
      <c r="GON123" s="102"/>
      <c r="GOO123" s="102"/>
      <c r="GOP123" s="102"/>
      <c r="GOQ123" s="102"/>
      <c r="GOR123" s="102"/>
      <c r="GOS123" s="102"/>
      <c r="GOT123" s="102"/>
      <c r="GOU123" s="102"/>
      <c r="GOV123" s="102"/>
      <c r="GOW123" s="102"/>
      <c r="GOX123" s="102"/>
      <c r="GOY123" s="102"/>
      <c r="GOZ123" s="102"/>
      <c r="GPA123" s="102"/>
      <c r="GPB123" s="102"/>
      <c r="GPC123" s="102"/>
      <c r="GPD123" s="102"/>
      <c r="GPE123" s="102"/>
      <c r="GPF123" s="102"/>
      <c r="GPG123" s="102"/>
      <c r="GPH123" s="102"/>
      <c r="GPI123" s="102"/>
      <c r="GPJ123" s="102"/>
      <c r="GPK123" s="102"/>
      <c r="GPL123" s="102"/>
      <c r="GPM123" s="102"/>
      <c r="GPN123" s="102"/>
      <c r="GPO123" s="102"/>
      <c r="GPP123" s="102"/>
      <c r="GPQ123" s="102"/>
      <c r="GPR123" s="102"/>
      <c r="GPS123" s="102"/>
      <c r="GPT123" s="102"/>
      <c r="GPU123" s="102"/>
      <c r="GPV123" s="102"/>
      <c r="GPW123" s="102"/>
      <c r="GPX123" s="102"/>
      <c r="GPY123" s="102"/>
      <c r="GPZ123" s="102"/>
      <c r="GQA123" s="102"/>
      <c r="GQB123" s="102"/>
      <c r="GQC123" s="102"/>
      <c r="GQD123" s="102"/>
      <c r="GQE123" s="102"/>
      <c r="GQF123" s="102"/>
      <c r="GQG123" s="102"/>
      <c r="GQH123" s="102"/>
      <c r="GQI123" s="102"/>
      <c r="GQJ123" s="102"/>
      <c r="GQK123" s="102"/>
      <c r="GQL123" s="102"/>
      <c r="GQM123" s="102"/>
      <c r="GQN123" s="102"/>
      <c r="GQO123" s="102"/>
      <c r="GQP123" s="102"/>
      <c r="GQQ123" s="102"/>
      <c r="GQR123" s="102"/>
      <c r="GQS123" s="102"/>
      <c r="GQT123" s="102"/>
      <c r="GQU123" s="102"/>
      <c r="GQV123" s="102"/>
      <c r="GQW123" s="102"/>
      <c r="GQX123" s="102"/>
      <c r="GQY123" s="102"/>
      <c r="GQZ123" s="102"/>
      <c r="GRA123" s="102"/>
      <c r="GRB123" s="102"/>
      <c r="GRC123" s="102"/>
      <c r="GRD123" s="102"/>
      <c r="GRE123" s="102"/>
      <c r="GRF123" s="102"/>
      <c r="GRG123" s="102"/>
      <c r="GRH123" s="102"/>
      <c r="GRI123" s="102"/>
      <c r="GRJ123" s="102"/>
      <c r="GRK123" s="102"/>
      <c r="GRL123" s="102"/>
      <c r="GRM123" s="102"/>
      <c r="GRN123" s="102"/>
      <c r="GRO123" s="102"/>
      <c r="GRP123" s="102"/>
      <c r="GRQ123" s="102"/>
      <c r="GRR123" s="102"/>
      <c r="GRS123" s="102"/>
      <c r="GRT123" s="102"/>
      <c r="GRU123" s="102"/>
      <c r="GRV123" s="102"/>
      <c r="GRW123" s="102"/>
      <c r="GRX123" s="102"/>
      <c r="GRY123" s="102"/>
      <c r="GRZ123" s="102"/>
      <c r="GSA123" s="102"/>
      <c r="GSB123" s="102"/>
      <c r="GSC123" s="102"/>
      <c r="GSD123" s="102"/>
      <c r="GSE123" s="102"/>
      <c r="GSF123" s="102"/>
      <c r="GSG123" s="102"/>
      <c r="GSH123" s="102"/>
      <c r="GSI123" s="102"/>
      <c r="GSJ123" s="102"/>
      <c r="GSK123" s="102"/>
      <c r="GSL123" s="102"/>
      <c r="GSM123" s="102"/>
      <c r="GSN123" s="102"/>
      <c r="GSO123" s="102"/>
      <c r="GSP123" s="102"/>
      <c r="GSQ123" s="102"/>
      <c r="GSR123" s="102"/>
      <c r="GSS123" s="102"/>
      <c r="GST123" s="102"/>
      <c r="GSU123" s="102"/>
      <c r="GSV123" s="102"/>
      <c r="GSW123" s="102"/>
      <c r="GSX123" s="102"/>
      <c r="GSY123" s="102"/>
      <c r="GSZ123" s="102"/>
      <c r="GTA123" s="102"/>
      <c r="GTB123" s="102"/>
      <c r="GTC123" s="102"/>
      <c r="GTD123" s="102"/>
      <c r="GTE123" s="102"/>
      <c r="GTF123" s="102"/>
      <c r="GTG123" s="102"/>
      <c r="GTH123" s="102"/>
      <c r="GTI123" s="102"/>
      <c r="GTJ123" s="102"/>
      <c r="GTK123" s="102"/>
      <c r="GTL123" s="102"/>
      <c r="GTM123" s="102"/>
      <c r="GTN123" s="102"/>
      <c r="GTO123" s="102"/>
      <c r="GTP123" s="102"/>
      <c r="GTQ123" s="102"/>
      <c r="GTR123" s="102"/>
      <c r="GTS123" s="102"/>
      <c r="GTT123" s="102"/>
      <c r="GTU123" s="102"/>
      <c r="GTV123" s="102"/>
      <c r="GTW123" s="102"/>
      <c r="GTX123" s="102"/>
      <c r="GTY123" s="102"/>
      <c r="GTZ123" s="102"/>
      <c r="GUA123" s="102"/>
      <c r="GUB123" s="102"/>
      <c r="GUC123" s="102"/>
      <c r="GUD123" s="102"/>
      <c r="GUE123" s="102"/>
      <c r="GUF123" s="102"/>
      <c r="GUG123" s="102"/>
      <c r="GUH123" s="102"/>
      <c r="GUI123" s="102"/>
      <c r="GUJ123" s="102"/>
      <c r="GUK123" s="102"/>
      <c r="GUL123" s="102"/>
      <c r="GUM123" s="102"/>
      <c r="GUN123" s="102"/>
      <c r="GUO123" s="102"/>
      <c r="GUP123" s="102"/>
      <c r="GUQ123" s="102"/>
      <c r="GUR123" s="102"/>
      <c r="GUS123" s="102"/>
      <c r="GUT123" s="102"/>
      <c r="GUU123" s="102"/>
      <c r="GUV123" s="102"/>
      <c r="GUW123" s="102"/>
      <c r="GUX123" s="102"/>
      <c r="GUY123" s="102"/>
      <c r="GUZ123" s="102"/>
      <c r="GVA123" s="102"/>
      <c r="GVB123" s="102"/>
      <c r="GVC123" s="102"/>
      <c r="GVD123" s="102"/>
      <c r="GVE123" s="102"/>
      <c r="GVF123" s="102"/>
      <c r="GVG123" s="102"/>
      <c r="GVH123" s="102"/>
      <c r="GVI123" s="102"/>
      <c r="GVJ123" s="102"/>
      <c r="GVK123" s="102"/>
      <c r="GVL123" s="102"/>
      <c r="GVM123" s="102"/>
      <c r="GVN123" s="102"/>
      <c r="GVO123" s="102"/>
      <c r="GVP123" s="102"/>
      <c r="GVQ123" s="102"/>
      <c r="GVR123" s="102"/>
      <c r="GVS123" s="102"/>
      <c r="GVT123" s="102"/>
      <c r="GVU123" s="102"/>
      <c r="GVV123" s="102"/>
      <c r="GVW123" s="102"/>
      <c r="GVX123" s="102"/>
      <c r="GVY123" s="102"/>
      <c r="GVZ123" s="102"/>
      <c r="GWA123" s="102"/>
      <c r="GWB123" s="102"/>
      <c r="GWC123" s="102"/>
      <c r="GWD123" s="102"/>
      <c r="GWE123" s="102"/>
      <c r="GWF123" s="102"/>
      <c r="GWG123" s="102"/>
      <c r="GWH123" s="102"/>
      <c r="GWI123" s="102"/>
      <c r="GWJ123" s="102"/>
      <c r="GWK123" s="102"/>
      <c r="GWL123" s="102"/>
      <c r="GWM123" s="102"/>
      <c r="GWN123" s="102"/>
      <c r="GWO123" s="102"/>
      <c r="GWP123" s="102"/>
      <c r="GWQ123" s="102"/>
      <c r="GWR123" s="102"/>
      <c r="GWS123" s="102"/>
      <c r="GWT123" s="102"/>
      <c r="GWU123" s="102"/>
      <c r="GWV123" s="102"/>
      <c r="GWW123" s="102"/>
      <c r="GWX123" s="102"/>
      <c r="GWY123" s="102"/>
      <c r="GWZ123" s="102"/>
      <c r="GXA123" s="102"/>
      <c r="GXB123" s="102"/>
      <c r="GXC123" s="102"/>
      <c r="GXD123" s="102"/>
      <c r="GXE123" s="102"/>
      <c r="GXF123" s="102"/>
      <c r="GXG123" s="102"/>
      <c r="GXH123" s="102"/>
      <c r="GXI123" s="102"/>
      <c r="GXJ123" s="102"/>
      <c r="GXK123" s="102"/>
      <c r="GXL123" s="102"/>
      <c r="GXM123" s="102"/>
      <c r="GXN123" s="102"/>
      <c r="GXO123" s="102"/>
      <c r="GXP123" s="102"/>
      <c r="GXQ123" s="102"/>
      <c r="GXR123" s="102"/>
      <c r="GXS123" s="102"/>
      <c r="GXT123" s="102"/>
      <c r="GXU123" s="102"/>
      <c r="GXV123" s="102"/>
      <c r="GXW123" s="102"/>
      <c r="GXX123" s="102"/>
      <c r="GXY123" s="102"/>
      <c r="GXZ123" s="102"/>
      <c r="GYA123" s="102"/>
      <c r="GYB123" s="102"/>
      <c r="GYC123" s="102"/>
      <c r="GYD123" s="102"/>
      <c r="GYE123" s="102"/>
      <c r="GYF123" s="102"/>
      <c r="GYG123" s="102"/>
      <c r="GYH123" s="102"/>
      <c r="GYI123" s="102"/>
      <c r="GYJ123" s="102"/>
      <c r="GYK123" s="102"/>
      <c r="GYL123" s="102"/>
      <c r="GYM123" s="102"/>
      <c r="GYN123" s="102"/>
      <c r="GYO123" s="102"/>
      <c r="GYP123" s="102"/>
      <c r="GYQ123" s="102"/>
      <c r="GYR123" s="102"/>
      <c r="GYS123" s="102"/>
      <c r="GYT123" s="102"/>
      <c r="GYU123" s="102"/>
      <c r="GYV123" s="102"/>
      <c r="GYW123" s="102"/>
      <c r="GYX123" s="102"/>
      <c r="GYY123" s="102"/>
      <c r="GYZ123" s="102"/>
      <c r="GZA123" s="102"/>
      <c r="GZB123" s="102"/>
      <c r="GZC123" s="102"/>
      <c r="GZD123" s="102"/>
      <c r="GZE123" s="102"/>
      <c r="GZF123" s="102"/>
      <c r="GZG123" s="102"/>
      <c r="GZH123" s="102"/>
      <c r="GZI123" s="102"/>
      <c r="GZJ123" s="102"/>
      <c r="GZK123" s="102"/>
      <c r="GZL123" s="102"/>
      <c r="GZM123" s="102"/>
      <c r="GZN123" s="102"/>
      <c r="GZO123" s="102"/>
      <c r="GZP123" s="102"/>
      <c r="GZQ123" s="102"/>
      <c r="GZR123" s="102"/>
      <c r="GZS123" s="102"/>
      <c r="GZT123" s="102"/>
      <c r="GZU123" s="102"/>
      <c r="GZV123" s="102"/>
      <c r="GZW123" s="102"/>
      <c r="GZX123" s="102"/>
      <c r="GZY123" s="102"/>
      <c r="GZZ123" s="102"/>
      <c r="HAA123" s="102"/>
      <c r="HAB123" s="102"/>
      <c r="HAC123" s="102"/>
      <c r="HAD123" s="102"/>
      <c r="HAE123" s="102"/>
      <c r="HAF123" s="102"/>
      <c r="HAG123" s="102"/>
      <c r="HAH123" s="102"/>
      <c r="HAI123" s="102"/>
      <c r="HAJ123" s="102"/>
      <c r="HAK123" s="102"/>
      <c r="HAL123" s="102"/>
      <c r="HAM123" s="102"/>
      <c r="HAN123" s="102"/>
      <c r="HAO123" s="102"/>
      <c r="HAP123" s="102"/>
      <c r="HAQ123" s="102"/>
      <c r="HAR123" s="102"/>
      <c r="HAS123" s="102"/>
      <c r="HAT123" s="102"/>
      <c r="HAU123" s="102"/>
      <c r="HAV123" s="102"/>
      <c r="HAW123" s="102"/>
      <c r="HAX123" s="102"/>
      <c r="HAY123" s="102"/>
      <c r="HAZ123" s="102"/>
      <c r="HBA123" s="102"/>
      <c r="HBB123" s="102"/>
      <c r="HBC123" s="102"/>
      <c r="HBD123" s="102"/>
      <c r="HBE123" s="102"/>
      <c r="HBF123" s="102"/>
      <c r="HBG123" s="102"/>
      <c r="HBH123" s="102"/>
      <c r="HBI123" s="102"/>
      <c r="HBJ123" s="102"/>
      <c r="HBK123" s="102"/>
      <c r="HBL123" s="102"/>
      <c r="HBM123" s="102"/>
      <c r="HBN123" s="102"/>
      <c r="HBO123" s="102"/>
      <c r="HBP123" s="102"/>
      <c r="HBQ123" s="102"/>
      <c r="HBR123" s="102"/>
      <c r="HBS123" s="102"/>
      <c r="HBT123" s="102"/>
      <c r="HBU123" s="102"/>
      <c r="HBV123" s="102"/>
      <c r="HBW123" s="102"/>
      <c r="HBX123" s="102"/>
      <c r="HBY123" s="102"/>
      <c r="HBZ123" s="102"/>
      <c r="HCA123" s="102"/>
      <c r="HCB123" s="102"/>
      <c r="HCC123" s="102"/>
      <c r="HCD123" s="102"/>
      <c r="HCE123" s="102"/>
      <c r="HCF123" s="102"/>
      <c r="HCG123" s="102"/>
      <c r="HCH123" s="102"/>
      <c r="HCI123" s="102"/>
      <c r="HCJ123" s="102"/>
      <c r="HCK123" s="102"/>
      <c r="HCL123" s="102"/>
      <c r="HCM123" s="102"/>
      <c r="HCN123" s="102"/>
      <c r="HCO123" s="102"/>
      <c r="HCP123" s="102"/>
      <c r="HCQ123" s="102"/>
      <c r="HCR123" s="102"/>
      <c r="HCS123" s="102"/>
      <c r="HCT123" s="102"/>
      <c r="HCU123" s="102"/>
      <c r="HCV123" s="102"/>
      <c r="HCW123" s="102"/>
      <c r="HCX123" s="102"/>
      <c r="HCY123" s="102"/>
      <c r="HCZ123" s="102"/>
      <c r="HDA123" s="102"/>
      <c r="HDB123" s="102"/>
      <c r="HDC123" s="102"/>
      <c r="HDD123" s="102"/>
      <c r="HDE123" s="102"/>
      <c r="HDF123" s="102"/>
      <c r="HDG123" s="102"/>
      <c r="HDH123" s="102"/>
      <c r="HDI123" s="102"/>
      <c r="HDJ123" s="102"/>
      <c r="HDK123" s="102"/>
      <c r="HDL123" s="102"/>
      <c r="HDM123" s="102"/>
      <c r="HDN123" s="102"/>
      <c r="HDO123" s="102"/>
      <c r="HDP123" s="102"/>
      <c r="HDQ123" s="102"/>
      <c r="HDR123" s="102"/>
      <c r="HDS123" s="102"/>
      <c r="HDT123" s="102"/>
      <c r="HDU123" s="102"/>
      <c r="HDV123" s="102"/>
      <c r="HDW123" s="102"/>
      <c r="HDX123" s="102"/>
      <c r="HDY123" s="102"/>
      <c r="HDZ123" s="102"/>
      <c r="HEA123" s="102"/>
      <c r="HEB123" s="102"/>
      <c r="HEC123" s="102"/>
      <c r="HED123" s="102"/>
      <c r="HEE123" s="102"/>
      <c r="HEF123" s="102"/>
      <c r="HEG123" s="102"/>
      <c r="HEH123" s="102"/>
      <c r="HEI123" s="102"/>
      <c r="HEJ123" s="102"/>
      <c r="HEK123" s="102"/>
      <c r="HEL123" s="102"/>
      <c r="HEM123" s="102"/>
      <c r="HEN123" s="102"/>
      <c r="HEO123" s="102"/>
      <c r="HEP123" s="102"/>
      <c r="HEQ123" s="102"/>
      <c r="HER123" s="102"/>
      <c r="HES123" s="102"/>
      <c r="HET123" s="102"/>
      <c r="HEU123" s="102"/>
      <c r="HEV123" s="102"/>
      <c r="HEW123" s="102"/>
      <c r="HEX123" s="102"/>
      <c r="HEY123" s="102"/>
      <c r="HEZ123" s="102"/>
      <c r="HFA123" s="102"/>
      <c r="HFB123" s="102"/>
      <c r="HFC123" s="102"/>
      <c r="HFD123" s="102"/>
      <c r="HFE123" s="102"/>
      <c r="HFF123" s="102"/>
      <c r="HFG123" s="102"/>
      <c r="HFH123" s="102"/>
      <c r="HFI123" s="102"/>
      <c r="HFJ123" s="102"/>
      <c r="HFK123" s="102"/>
      <c r="HFL123" s="102"/>
      <c r="HFM123" s="102"/>
      <c r="HFN123" s="102"/>
      <c r="HFO123" s="102"/>
      <c r="HFP123" s="102"/>
      <c r="HFQ123" s="102"/>
      <c r="HFR123" s="102"/>
      <c r="HFS123" s="102"/>
      <c r="HFT123" s="102"/>
      <c r="HFU123" s="102"/>
      <c r="HFV123" s="102"/>
      <c r="HFW123" s="102"/>
      <c r="HFX123" s="102"/>
      <c r="HFY123" s="102"/>
      <c r="HFZ123" s="102"/>
      <c r="HGA123" s="102"/>
      <c r="HGB123" s="102"/>
      <c r="HGC123" s="102"/>
      <c r="HGD123" s="102"/>
      <c r="HGE123" s="102"/>
      <c r="HGF123" s="102"/>
      <c r="HGG123" s="102"/>
      <c r="HGH123" s="102"/>
      <c r="HGI123" s="102"/>
      <c r="HGJ123" s="102"/>
      <c r="HGK123" s="102"/>
      <c r="HGL123" s="102"/>
      <c r="HGM123" s="102"/>
      <c r="HGN123" s="102"/>
      <c r="HGO123" s="102"/>
      <c r="HGP123" s="102"/>
      <c r="HGQ123" s="102"/>
      <c r="HGR123" s="102"/>
      <c r="HGS123" s="102"/>
      <c r="HGT123" s="102"/>
      <c r="HGU123" s="102"/>
      <c r="HGV123" s="102"/>
      <c r="HGW123" s="102"/>
      <c r="HGX123" s="102"/>
      <c r="HGY123" s="102"/>
      <c r="HGZ123" s="102"/>
      <c r="HHA123" s="102"/>
      <c r="HHB123" s="102"/>
      <c r="HHC123" s="102"/>
      <c r="HHD123" s="102"/>
      <c r="HHE123" s="102"/>
      <c r="HHF123" s="102"/>
      <c r="HHG123" s="102"/>
      <c r="HHH123" s="102"/>
      <c r="HHI123" s="102"/>
      <c r="HHJ123" s="102"/>
      <c r="HHK123" s="102"/>
      <c r="HHL123" s="102"/>
      <c r="HHM123" s="102"/>
      <c r="HHN123" s="102"/>
      <c r="HHO123" s="102"/>
      <c r="HHP123" s="102"/>
      <c r="HHQ123" s="102"/>
      <c r="HHR123" s="102"/>
      <c r="HHS123" s="102"/>
      <c r="HHT123" s="102"/>
      <c r="HHU123" s="102"/>
      <c r="HHV123" s="102"/>
      <c r="HHW123" s="102"/>
      <c r="HHX123" s="102"/>
      <c r="HHY123" s="102"/>
      <c r="HHZ123" s="102"/>
      <c r="HIA123" s="102"/>
      <c r="HIB123" s="102"/>
      <c r="HIC123" s="102"/>
      <c r="HID123" s="102"/>
      <c r="HIE123" s="102"/>
      <c r="HIF123" s="102"/>
      <c r="HIG123" s="102"/>
      <c r="HIH123" s="102"/>
      <c r="HII123" s="102"/>
      <c r="HIJ123" s="102"/>
      <c r="HIK123" s="102"/>
      <c r="HIL123" s="102"/>
      <c r="HIM123" s="102"/>
      <c r="HIN123" s="102"/>
      <c r="HIO123" s="102"/>
      <c r="HIP123" s="102"/>
      <c r="HIQ123" s="102"/>
      <c r="HIR123" s="102"/>
      <c r="HIS123" s="102"/>
      <c r="HIT123" s="102"/>
      <c r="HIU123" s="102"/>
      <c r="HIV123" s="102"/>
      <c r="HIW123" s="102"/>
      <c r="HIX123" s="102"/>
      <c r="HIY123" s="102"/>
      <c r="HIZ123" s="102"/>
      <c r="HJA123" s="102"/>
      <c r="HJB123" s="102"/>
      <c r="HJC123" s="102"/>
      <c r="HJD123" s="102"/>
      <c r="HJE123" s="102"/>
      <c r="HJF123" s="102"/>
      <c r="HJG123" s="102"/>
      <c r="HJH123" s="102"/>
      <c r="HJI123" s="102"/>
      <c r="HJJ123" s="102"/>
      <c r="HJK123" s="102"/>
      <c r="HJL123" s="102"/>
      <c r="HJM123" s="102"/>
      <c r="HJN123" s="102"/>
      <c r="HJO123" s="102"/>
      <c r="HJP123" s="102"/>
      <c r="HJQ123" s="102"/>
      <c r="HJR123" s="102"/>
      <c r="HJS123" s="102"/>
      <c r="HJT123" s="102"/>
      <c r="HJU123" s="102"/>
      <c r="HJV123" s="102"/>
      <c r="HJW123" s="102"/>
      <c r="HJX123" s="102"/>
      <c r="HJY123" s="102"/>
      <c r="HJZ123" s="102"/>
      <c r="HKA123" s="102"/>
      <c r="HKB123" s="102"/>
      <c r="HKC123" s="102"/>
      <c r="HKD123" s="102"/>
      <c r="HKE123" s="102"/>
      <c r="HKF123" s="102"/>
      <c r="HKG123" s="102"/>
      <c r="HKH123" s="102"/>
      <c r="HKI123" s="102"/>
      <c r="HKJ123" s="102"/>
      <c r="HKK123" s="102"/>
      <c r="HKL123" s="102"/>
      <c r="HKM123" s="102"/>
      <c r="HKN123" s="102"/>
      <c r="HKO123" s="102"/>
      <c r="HKP123" s="102"/>
      <c r="HKQ123" s="102"/>
      <c r="HKR123" s="102"/>
      <c r="HKS123" s="102"/>
      <c r="HKT123" s="102"/>
      <c r="HKU123" s="102"/>
      <c r="HKV123" s="102"/>
      <c r="HKW123" s="102"/>
      <c r="HKX123" s="102"/>
      <c r="HKY123" s="102"/>
      <c r="HKZ123" s="102"/>
      <c r="HLA123" s="102"/>
      <c r="HLB123" s="102"/>
      <c r="HLC123" s="102"/>
      <c r="HLD123" s="102"/>
      <c r="HLE123" s="102"/>
      <c r="HLF123" s="102"/>
      <c r="HLG123" s="102"/>
      <c r="HLH123" s="102"/>
      <c r="HLI123" s="102"/>
      <c r="HLJ123" s="102"/>
      <c r="HLK123" s="102"/>
      <c r="HLL123" s="102"/>
      <c r="HLM123" s="102"/>
      <c r="HLN123" s="102"/>
      <c r="HLO123" s="102"/>
      <c r="HLP123" s="102"/>
      <c r="HLQ123" s="102"/>
      <c r="HLR123" s="102"/>
      <c r="HLS123" s="102"/>
      <c r="HLT123" s="102"/>
      <c r="HLU123" s="102"/>
      <c r="HLV123" s="102"/>
      <c r="HLW123" s="102"/>
      <c r="HLX123" s="102"/>
      <c r="HLY123" s="102"/>
      <c r="HLZ123" s="102"/>
      <c r="HMA123" s="102"/>
      <c r="HMB123" s="102"/>
      <c r="HMC123" s="102"/>
      <c r="HMD123" s="102"/>
      <c r="HME123" s="102"/>
      <c r="HMF123" s="102"/>
      <c r="HMG123" s="102"/>
      <c r="HMH123" s="102"/>
      <c r="HMI123" s="102"/>
      <c r="HMJ123" s="102"/>
      <c r="HMK123" s="102"/>
      <c r="HML123" s="102"/>
      <c r="HMM123" s="102"/>
      <c r="HMN123" s="102"/>
      <c r="HMO123" s="102"/>
      <c r="HMP123" s="102"/>
      <c r="HMQ123" s="102"/>
      <c r="HMR123" s="102"/>
      <c r="HMS123" s="102"/>
      <c r="HMT123" s="102"/>
      <c r="HMU123" s="102"/>
      <c r="HMV123" s="102"/>
      <c r="HMW123" s="102"/>
      <c r="HMX123" s="102"/>
      <c r="HMY123" s="102"/>
      <c r="HMZ123" s="102"/>
      <c r="HNA123" s="102"/>
      <c r="HNB123" s="102"/>
      <c r="HNC123" s="102"/>
      <c r="HND123" s="102"/>
      <c r="HNE123" s="102"/>
      <c r="HNF123" s="102"/>
      <c r="HNG123" s="102"/>
      <c r="HNH123" s="102"/>
      <c r="HNI123" s="102"/>
      <c r="HNJ123" s="102"/>
      <c r="HNK123" s="102"/>
      <c r="HNL123" s="102"/>
      <c r="HNM123" s="102"/>
      <c r="HNN123" s="102"/>
      <c r="HNO123" s="102"/>
      <c r="HNP123" s="102"/>
      <c r="HNQ123" s="102"/>
      <c r="HNR123" s="102"/>
      <c r="HNS123" s="102"/>
      <c r="HNT123" s="102"/>
      <c r="HNU123" s="102"/>
      <c r="HNV123" s="102"/>
      <c r="HNW123" s="102"/>
      <c r="HNX123" s="102"/>
      <c r="HNY123" s="102"/>
      <c r="HNZ123" s="102"/>
      <c r="HOA123" s="102"/>
      <c r="HOB123" s="102"/>
      <c r="HOC123" s="102"/>
      <c r="HOD123" s="102"/>
      <c r="HOE123" s="102"/>
      <c r="HOF123" s="102"/>
      <c r="HOG123" s="102"/>
      <c r="HOH123" s="102"/>
      <c r="HOI123" s="102"/>
      <c r="HOJ123" s="102"/>
      <c r="HOK123" s="102"/>
      <c r="HOL123" s="102"/>
      <c r="HOM123" s="102"/>
      <c r="HON123" s="102"/>
      <c r="HOO123" s="102"/>
      <c r="HOP123" s="102"/>
      <c r="HOQ123" s="102"/>
      <c r="HOR123" s="102"/>
      <c r="HOS123" s="102"/>
      <c r="HOT123" s="102"/>
      <c r="HOU123" s="102"/>
      <c r="HOV123" s="102"/>
      <c r="HOW123" s="102"/>
      <c r="HOX123" s="102"/>
      <c r="HOY123" s="102"/>
      <c r="HOZ123" s="102"/>
      <c r="HPA123" s="102"/>
      <c r="HPB123" s="102"/>
      <c r="HPC123" s="102"/>
      <c r="HPD123" s="102"/>
      <c r="HPE123" s="102"/>
      <c r="HPF123" s="102"/>
      <c r="HPG123" s="102"/>
      <c r="HPH123" s="102"/>
      <c r="HPI123" s="102"/>
      <c r="HPJ123" s="102"/>
      <c r="HPK123" s="102"/>
      <c r="HPL123" s="102"/>
      <c r="HPM123" s="102"/>
      <c r="HPN123" s="102"/>
      <c r="HPO123" s="102"/>
      <c r="HPP123" s="102"/>
      <c r="HPQ123" s="102"/>
      <c r="HPR123" s="102"/>
      <c r="HPS123" s="102"/>
      <c r="HPT123" s="102"/>
      <c r="HPU123" s="102"/>
      <c r="HPV123" s="102"/>
      <c r="HPW123" s="102"/>
      <c r="HPX123" s="102"/>
      <c r="HPY123" s="102"/>
      <c r="HPZ123" s="102"/>
      <c r="HQA123" s="102"/>
      <c r="HQB123" s="102"/>
      <c r="HQC123" s="102"/>
      <c r="HQD123" s="102"/>
      <c r="HQE123" s="102"/>
      <c r="HQF123" s="102"/>
      <c r="HQG123" s="102"/>
      <c r="HQH123" s="102"/>
      <c r="HQI123" s="102"/>
      <c r="HQJ123" s="102"/>
      <c r="HQK123" s="102"/>
      <c r="HQL123" s="102"/>
      <c r="HQM123" s="102"/>
      <c r="HQN123" s="102"/>
      <c r="HQO123" s="102"/>
      <c r="HQP123" s="102"/>
      <c r="HQQ123" s="102"/>
      <c r="HQR123" s="102"/>
      <c r="HQS123" s="102"/>
      <c r="HQT123" s="102"/>
      <c r="HQU123" s="102"/>
      <c r="HQV123" s="102"/>
      <c r="HQW123" s="102"/>
      <c r="HQX123" s="102"/>
      <c r="HQY123" s="102"/>
      <c r="HQZ123" s="102"/>
      <c r="HRA123" s="102"/>
      <c r="HRB123" s="102"/>
      <c r="HRC123" s="102"/>
      <c r="HRD123" s="102"/>
      <c r="HRE123" s="102"/>
      <c r="HRF123" s="102"/>
      <c r="HRG123" s="102"/>
      <c r="HRH123" s="102"/>
      <c r="HRI123" s="102"/>
      <c r="HRJ123" s="102"/>
      <c r="HRK123" s="102"/>
      <c r="HRL123" s="102"/>
      <c r="HRM123" s="102"/>
      <c r="HRN123" s="102"/>
      <c r="HRO123" s="102"/>
      <c r="HRP123" s="102"/>
      <c r="HRQ123" s="102"/>
      <c r="HRR123" s="102"/>
      <c r="HRS123" s="102"/>
      <c r="HRT123" s="102"/>
      <c r="HRU123" s="102"/>
      <c r="HRV123" s="102"/>
      <c r="HRW123" s="102"/>
      <c r="HRX123" s="102"/>
      <c r="HRY123" s="102"/>
      <c r="HRZ123" s="102"/>
      <c r="HSA123" s="102"/>
      <c r="HSB123" s="102"/>
      <c r="HSC123" s="102"/>
      <c r="HSD123" s="102"/>
      <c r="HSE123" s="102"/>
      <c r="HSF123" s="102"/>
      <c r="HSG123" s="102"/>
      <c r="HSH123" s="102"/>
      <c r="HSI123" s="102"/>
      <c r="HSJ123" s="102"/>
      <c r="HSK123" s="102"/>
      <c r="HSL123" s="102"/>
      <c r="HSM123" s="102"/>
      <c r="HSN123" s="102"/>
      <c r="HSO123" s="102"/>
      <c r="HSP123" s="102"/>
      <c r="HSQ123" s="102"/>
      <c r="HSR123" s="102"/>
      <c r="HSS123" s="102"/>
      <c r="HST123" s="102"/>
      <c r="HSU123" s="102"/>
      <c r="HSV123" s="102"/>
      <c r="HSW123" s="102"/>
      <c r="HSX123" s="102"/>
      <c r="HSY123" s="102"/>
      <c r="HSZ123" s="102"/>
      <c r="HTA123" s="102"/>
      <c r="HTB123" s="102"/>
      <c r="HTC123" s="102"/>
      <c r="HTD123" s="102"/>
      <c r="HTE123" s="102"/>
      <c r="HTF123" s="102"/>
      <c r="HTG123" s="102"/>
      <c r="HTH123" s="102"/>
      <c r="HTI123" s="102"/>
      <c r="HTJ123" s="102"/>
      <c r="HTK123" s="102"/>
      <c r="HTL123" s="102"/>
      <c r="HTM123" s="102"/>
      <c r="HTN123" s="102"/>
      <c r="HTO123" s="102"/>
      <c r="HTP123" s="102"/>
      <c r="HTQ123" s="102"/>
      <c r="HTR123" s="102"/>
      <c r="HTS123" s="102"/>
      <c r="HTT123" s="102"/>
      <c r="HTU123" s="102"/>
      <c r="HTV123" s="102"/>
      <c r="HTW123" s="102"/>
      <c r="HTX123" s="102"/>
      <c r="HTY123" s="102"/>
      <c r="HTZ123" s="102"/>
      <c r="HUA123" s="102"/>
      <c r="HUB123" s="102"/>
      <c r="HUC123" s="102"/>
      <c r="HUD123" s="102"/>
      <c r="HUE123" s="102"/>
      <c r="HUF123" s="102"/>
      <c r="HUG123" s="102"/>
      <c r="HUH123" s="102"/>
      <c r="HUI123" s="102"/>
      <c r="HUJ123" s="102"/>
      <c r="HUK123" s="102"/>
      <c r="HUL123" s="102"/>
      <c r="HUM123" s="102"/>
      <c r="HUN123" s="102"/>
      <c r="HUO123" s="102"/>
      <c r="HUP123" s="102"/>
      <c r="HUQ123" s="102"/>
      <c r="HUR123" s="102"/>
      <c r="HUS123" s="102"/>
      <c r="HUT123" s="102"/>
      <c r="HUU123" s="102"/>
      <c r="HUV123" s="102"/>
      <c r="HUW123" s="102"/>
      <c r="HUX123" s="102"/>
      <c r="HUY123" s="102"/>
      <c r="HUZ123" s="102"/>
      <c r="HVA123" s="102"/>
      <c r="HVB123" s="102"/>
      <c r="HVC123" s="102"/>
      <c r="HVD123" s="102"/>
      <c r="HVE123" s="102"/>
      <c r="HVF123" s="102"/>
      <c r="HVG123" s="102"/>
      <c r="HVH123" s="102"/>
      <c r="HVI123" s="102"/>
      <c r="HVJ123" s="102"/>
      <c r="HVK123" s="102"/>
      <c r="HVL123" s="102"/>
      <c r="HVM123" s="102"/>
      <c r="HVN123" s="102"/>
      <c r="HVO123" s="102"/>
      <c r="HVP123" s="102"/>
      <c r="HVQ123" s="102"/>
      <c r="HVR123" s="102"/>
      <c r="HVS123" s="102"/>
      <c r="HVT123" s="102"/>
      <c r="HVU123" s="102"/>
      <c r="HVV123" s="102"/>
      <c r="HVW123" s="102"/>
      <c r="HVX123" s="102"/>
      <c r="HVY123" s="102"/>
      <c r="HVZ123" s="102"/>
      <c r="HWA123" s="102"/>
      <c r="HWB123" s="102"/>
      <c r="HWC123" s="102"/>
      <c r="HWD123" s="102"/>
      <c r="HWE123" s="102"/>
      <c r="HWF123" s="102"/>
      <c r="HWG123" s="102"/>
      <c r="HWH123" s="102"/>
      <c r="HWI123" s="102"/>
      <c r="HWJ123" s="102"/>
      <c r="HWK123" s="102"/>
      <c r="HWL123" s="102"/>
      <c r="HWM123" s="102"/>
      <c r="HWN123" s="102"/>
      <c r="HWO123" s="102"/>
      <c r="HWP123" s="102"/>
      <c r="HWQ123" s="102"/>
      <c r="HWR123" s="102"/>
      <c r="HWS123" s="102"/>
      <c r="HWT123" s="102"/>
      <c r="HWU123" s="102"/>
      <c r="HWV123" s="102"/>
      <c r="HWW123" s="102"/>
      <c r="HWX123" s="102"/>
      <c r="HWY123" s="102"/>
      <c r="HWZ123" s="102"/>
      <c r="HXA123" s="102"/>
      <c r="HXB123" s="102"/>
      <c r="HXC123" s="102"/>
      <c r="HXD123" s="102"/>
      <c r="HXE123" s="102"/>
      <c r="HXF123" s="102"/>
      <c r="HXG123" s="102"/>
      <c r="HXH123" s="102"/>
      <c r="HXI123" s="102"/>
      <c r="HXJ123" s="102"/>
      <c r="HXK123" s="102"/>
      <c r="HXL123" s="102"/>
      <c r="HXM123" s="102"/>
      <c r="HXN123" s="102"/>
      <c r="HXO123" s="102"/>
      <c r="HXP123" s="102"/>
      <c r="HXQ123" s="102"/>
      <c r="HXR123" s="102"/>
      <c r="HXS123" s="102"/>
      <c r="HXT123" s="102"/>
      <c r="HXU123" s="102"/>
      <c r="HXV123" s="102"/>
      <c r="HXW123" s="102"/>
      <c r="HXX123" s="102"/>
      <c r="HXY123" s="102"/>
      <c r="HXZ123" s="102"/>
      <c r="HYA123" s="102"/>
      <c r="HYB123" s="102"/>
      <c r="HYC123" s="102"/>
      <c r="HYD123" s="102"/>
      <c r="HYE123" s="102"/>
      <c r="HYF123" s="102"/>
      <c r="HYG123" s="102"/>
      <c r="HYH123" s="102"/>
      <c r="HYI123" s="102"/>
      <c r="HYJ123" s="102"/>
      <c r="HYK123" s="102"/>
      <c r="HYL123" s="102"/>
      <c r="HYM123" s="102"/>
      <c r="HYN123" s="102"/>
      <c r="HYO123" s="102"/>
      <c r="HYP123" s="102"/>
      <c r="HYQ123" s="102"/>
      <c r="HYR123" s="102"/>
      <c r="HYS123" s="102"/>
      <c r="HYT123" s="102"/>
      <c r="HYU123" s="102"/>
      <c r="HYV123" s="102"/>
      <c r="HYW123" s="102"/>
      <c r="HYX123" s="102"/>
      <c r="HYY123" s="102"/>
      <c r="HYZ123" s="102"/>
      <c r="HZA123" s="102"/>
      <c r="HZB123" s="102"/>
      <c r="HZC123" s="102"/>
      <c r="HZD123" s="102"/>
      <c r="HZE123" s="102"/>
      <c r="HZF123" s="102"/>
      <c r="HZG123" s="102"/>
      <c r="HZH123" s="102"/>
      <c r="HZI123" s="102"/>
      <c r="HZJ123" s="102"/>
      <c r="HZK123" s="102"/>
      <c r="HZL123" s="102"/>
      <c r="HZM123" s="102"/>
      <c r="HZN123" s="102"/>
      <c r="HZO123" s="102"/>
      <c r="HZP123" s="102"/>
      <c r="HZQ123" s="102"/>
      <c r="HZR123" s="102"/>
      <c r="HZS123" s="102"/>
      <c r="HZT123" s="102"/>
      <c r="HZU123" s="102"/>
      <c r="HZV123" s="102"/>
      <c r="HZW123" s="102"/>
      <c r="HZX123" s="102"/>
      <c r="HZY123" s="102"/>
      <c r="HZZ123" s="102"/>
      <c r="IAA123" s="102"/>
      <c r="IAB123" s="102"/>
      <c r="IAC123" s="102"/>
      <c r="IAD123" s="102"/>
      <c r="IAE123" s="102"/>
      <c r="IAF123" s="102"/>
      <c r="IAG123" s="102"/>
      <c r="IAH123" s="102"/>
      <c r="IAI123" s="102"/>
      <c r="IAJ123" s="102"/>
      <c r="IAK123" s="102"/>
      <c r="IAL123" s="102"/>
      <c r="IAM123" s="102"/>
      <c r="IAN123" s="102"/>
      <c r="IAO123" s="102"/>
      <c r="IAP123" s="102"/>
      <c r="IAQ123" s="102"/>
      <c r="IAR123" s="102"/>
      <c r="IAS123" s="102"/>
      <c r="IAT123" s="102"/>
      <c r="IAU123" s="102"/>
      <c r="IAV123" s="102"/>
      <c r="IAW123" s="102"/>
      <c r="IAX123" s="102"/>
      <c r="IAY123" s="102"/>
      <c r="IAZ123" s="102"/>
      <c r="IBA123" s="102"/>
      <c r="IBB123" s="102"/>
      <c r="IBC123" s="102"/>
      <c r="IBD123" s="102"/>
      <c r="IBE123" s="102"/>
      <c r="IBF123" s="102"/>
      <c r="IBG123" s="102"/>
      <c r="IBH123" s="102"/>
      <c r="IBI123" s="102"/>
      <c r="IBJ123" s="102"/>
      <c r="IBK123" s="102"/>
      <c r="IBL123" s="102"/>
      <c r="IBM123" s="102"/>
      <c r="IBN123" s="102"/>
      <c r="IBO123" s="102"/>
      <c r="IBP123" s="102"/>
      <c r="IBQ123" s="102"/>
      <c r="IBR123" s="102"/>
      <c r="IBS123" s="102"/>
      <c r="IBT123" s="102"/>
      <c r="IBU123" s="102"/>
      <c r="IBV123" s="102"/>
      <c r="IBW123" s="102"/>
      <c r="IBX123" s="102"/>
      <c r="IBY123" s="102"/>
      <c r="IBZ123" s="102"/>
      <c r="ICA123" s="102"/>
      <c r="ICB123" s="102"/>
      <c r="ICC123" s="102"/>
      <c r="ICD123" s="102"/>
      <c r="ICE123" s="102"/>
      <c r="ICF123" s="102"/>
      <c r="ICG123" s="102"/>
      <c r="ICH123" s="102"/>
      <c r="ICI123" s="102"/>
      <c r="ICJ123" s="102"/>
      <c r="ICK123" s="102"/>
      <c r="ICL123" s="102"/>
      <c r="ICM123" s="102"/>
      <c r="ICN123" s="102"/>
      <c r="ICO123" s="102"/>
      <c r="ICP123" s="102"/>
      <c r="ICQ123" s="102"/>
      <c r="ICR123" s="102"/>
      <c r="ICS123" s="102"/>
      <c r="ICT123" s="102"/>
      <c r="ICU123" s="102"/>
      <c r="ICV123" s="102"/>
      <c r="ICW123" s="102"/>
      <c r="ICX123" s="102"/>
      <c r="ICY123" s="102"/>
      <c r="ICZ123" s="102"/>
      <c r="IDA123" s="102"/>
      <c r="IDB123" s="102"/>
      <c r="IDC123" s="102"/>
      <c r="IDD123" s="102"/>
      <c r="IDE123" s="102"/>
      <c r="IDF123" s="102"/>
      <c r="IDG123" s="102"/>
      <c r="IDH123" s="102"/>
      <c r="IDI123" s="102"/>
      <c r="IDJ123" s="102"/>
      <c r="IDK123" s="102"/>
      <c r="IDL123" s="102"/>
      <c r="IDM123" s="102"/>
      <c r="IDN123" s="102"/>
      <c r="IDO123" s="102"/>
      <c r="IDP123" s="102"/>
      <c r="IDQ123" s="102"/>
      <c r="IDR123" s="102"/>
      <c r="IDS123" s="102"/>
      <c r="IDT123" s="102"/>
      <c r="IDU123" s="102"/>
      <c r="IDV123" s="102"/>
      <c r="IDW123" s="102"/>
      <c r="IDX123" s="102"/>
      <c r="IDY123" s="102"/>
      <c r="IDZ123" s="102"/>
      <c r="IEA123" s="102"/>
      <c r="IEB123" s="102"/>
      <c r="IEC123" s="102"/>
      <c r="IED123" s="102"/>
      <c r="IEE123" s="102"/>
      <c r="IEF123" s="102"/>
      <c r="IEG123" s="102"/>
      <c r="IEH123" s="102"/>
      <c r="IEI123" s="102"/>
      <c r="IEJ123" s="102"/>
      <c r="IEK123" s="102"/>
      <c r="IEL123" s="102"/>
      <c r="IEM123" s="102"/>
      <c r="IEN123" s="102"/>
      <c r="IEO123" s="102"/>
      <c r="IEP123" s="102"/>
      <c r="IEQ123" s="102"/>
      <c r="IER123" s="102"/>
      <c r="IES123" s="102"/>
      <c r="IET123" s="102"/>
      <c r="IEU123" s="102"/>
      <c r="IEV123" s="102"/>
      <c r="IEW123" s="102"/>
      <c r="IEX123" s="102"/>
      <c r="IEY123" s="102"/>
      <c r="IEZ123" s="102"/>
      <c r="IFA123" s="102"/>
      <c r="IFB123" s="102"/>
      <c r="IFC123" s="102"/>
      <c r="IFD123" s="102"/>
      <c r="IFE123" s="102"/>
      <c r="IFF123" s="102"/>
      <c r="IFG123" s="102"/>
      <c r="IFH123" s="102"/>
      <c r="IFI123" s="102"/>
      <c r="IFJ123" s="102"/>
      <c r="IFK123" s="102"/>
      <c r="IFL123" s="102"/>
      <c r="IFM123" s="102"/>
      <c r="IFN123" s="102"/>
      <c r="IFO123" s="102"/>
      <c r="IFP123" s="102"/>
      <c r="IFQ123" s="102"/>
      <c r="IFR123" s="102"/>
      <c r="IFS123" s="102"/>
      <c r="IFT123" s="102"/>
      <c r="IFU123" s="102"/>
      <c r="IFV123" s="102"/>
      <c r="IFW123" s="102"/>
      <c r="IFX123" s="102"/>
      <c r="IFY123" s="102"/>
      <c r="IFZ123" s="102"/>
      <c r="IGA123" s="102"/>
      <c r="IGB123" s="102"/>
      <c r="IGC123" s="102"/>
      <c r="IGD123" s="102"/>
      <c r="IGE123" s="102"/>
      <c r="IGF123" s="102"/>
      <c r="IGG123" s="102"/>
      <c r="IGH123" s="102"/>
      <c r="IGI123" s="102"/>
      <c r="IGJ123" s="102"/>
      <c r="IGK123" s="102"/>
      <c r="IGL123" s="102"/>
      <c r="IGM123" s="102"/>
      <c r="IGN123" s="102"/>
      <c r="IGO123" s="102"/>
      <c r="IGP123" s="102"/>
      <c r="IGQ123" s="102"/>
      <c r="IGR123" s="102"/>
      <c r="IGS123" s="102"/>
      <c r="IGT123" s="102"/>
      <c r="IGU123" s="102"/>
      <c r="IGV123" s="102"/>
      <c r="IGW123" s="102"/>
      <c r="IGX123" s="102"/>
      <c r="IGY123" s="102"/>
      <c r="IGZ123" s="102"/>
      <c r="IHA123" s="102"/>
      <c r="IHB123" s="102"/>
      <c r="IHC123" s="102"/>
      <c r="IHD123" s="102"/>
      <c r="IHE123" s="102"/>
      <c r="IHF123" s="102"/>
      <c r="IHG123" s="102"/>
      <c r="IHH123" s="102"/>
      <c r="IHI123" s="102"/>
      <c r="IHJ123" s="102"/>
      <c r="IHK123" s="102"/>
      <c r="IHL123" s="102"/>
      <c r="IHM123" s="102"/>
      <c r="IHN123" s="102"/>
      <c r="IHO123" s="102"/>
      <c r="IHP123" s="102"/>
      <c r="IHQ123" s="102"/>
      <c r="IHR123" s="102"/>
      <c r="IHS123" s="102"/>
      <c r="IHT123" s="102"/>
      <c r="IHU123" s="102"/>
      <c r="IHV123" s="102"/>
      <c r="IHW123" s="102"/>
      <c r="IHX123" s="102"/>
      <c r="IHY123" s="102"/>
      <c r="IHZ123" s="102"/>
      <c r="IIA123" s="102"/>
      <c r="IIB123" s="102"/>
      <c r="IIC123" s="102"/>
      <c r="IID123" s="102"/>
      <c r="IIE123" s="102"/>
      <c r="IIF123" s="102"/>
      <c r="IIG123" s="102"/>
      <c r="IIH123" s="102"/>
      <c r="III123" s="102"/>
      <c r="IIJ123" s="102"/>
      <c r="IIK123" s="102"/>
      <c r="IIL123" s="102"/>
      <c r="IIM123" s="102"/>
      <c r="IIN123" s="102"/>
      <c r="IIO123" s="102"/>
      <c r="IIP123" s="102"/>
      <c r="IIQ123" s="102"/>
      <c r="IIR123" s="102"/>
      <c r="IIS123" s="102"/>
      <c r="IIT123" s="102"/>
      <c r="IIU123" s="102"/>
      <c r="IIV123" s="102"/>
      <c r="IIW123" s="102"/>
      <c r="IIX123" s="102"/>
      <c r="IIY123" s="102"/>
      <c r="IIZ123" s="102"/>
      <c r="IJA123" s="102"/>
      <c r="IJB123" s="102"/>
      <c r="IJC123" s="102"/>
      <c r="IJD123" s="102"/>
      <c r="IJE123" s="102"/>
      <c r="IJF123" s="102"/>
      <c r="IJG123" s="102"/>
      <c r="IJH123" s="102"/>
      <c r="IJI123" s="102"/>
      <c r="IJJ123" s="102"/>
      <c r="IJK123" s="102"/>
      <c r="IJL123" s="102"/>
      <c r="IJM123" s="102"/>
      <c r="IJN123" s="102"/>
      <c r="IJO123" s="102"/>
      <c r="IJP123" s="102"/>
      <c r="IJQ123" s="102"/>
      <c r="IJR123" s="102"/>
      <c r="IJS123" s="102"/>
      <c r="IJT123" s="102"/>
      <c r="IJU123" s="102"/>
      <c r="IJV123" s="102"/>
      <c r="IJW123" s="102"/>
      <c r="IJX123" s="102"/>
      <c r="IJY123" s="102"/>
      <c r="IJZ123" s="102"/>
      <c r="IKA123" s="102"/>
      <c r="IKB123" s="102"/>
      <c r="IKC123" s="102"/>
      <c r="IKD123" s="102"/>
      <c r="IKE123" s="102"/>
      <c r="IKF123" s="102"/>
      <c r="IKG123" s="102"/>
      <c r="IKH123" s="102"/>
      <c r="IKI123" s="102"/>
      <c r="IKJ123" s="102"/>
      <c r="IKK123" s="102"/>
      <c r="IKL123" s="102"/>
      <c r="IKM123" s="102"/>
      <c r="IKN123" s="102"/>
      <c r="IKO123" s="102"/>
      <c r="IKP123" s="102"/>
      <c r="IKQ123" s="102"/>
      <c r="IKR123" s="102"/>
      <c r="IKS123" s="102"/>
      <c r="IKT123" s="102"/>
      <c r="IKU123" s="102"/>
      <c r="IKV123" s="102"/>
      <c r="IKW123" s="102"/>
      <c r="IKX123" s="102"/>
      <c r="IKY123" s="102"/>
      <c r="IKZ123" s="102"/>
      <c r="ILA123" s="102"/>
      <c r="ILB123" s="102"/>
      <c r="ILC123" s="102"/>
      <c r="ILD123" s="102"/>
      <c r="ILE123" s="102"/>
      <c r="ILF123" s="102"/>
      <c r="ILG123" s="102"/>
      <c r="ILH123" s="102"/>
      <c r="ILI123" s="102"/>
      <c r="ILJ123" s="102"/>
      <c r="ILK123" s="102"/>
      <c r="ILL123" s="102"/>
      <c r="ILM123" s="102"/>
      <c r="ILN123" s="102"/>
      <c r="ILO123" s="102"/>
      <c r="ILP123" s="102"/>
      <c r="ILQ123" s="102"/>
      <c r="ILR123" s="102"/>
      <c r="ILS123" s="102"/>
      <c r="ILT123" s="102"/>
      <c r="ILU123" s="102"/>
      <c r="ILV123" s="102"/>
      <c r="ILW123" s="102"/>
      <c r="ILX123" s="102"/>
      <c r="ILY123" s="102"/>
      <c r="ILZ123" s="102"/>
      <c r="IMA123" s="102"/>
      <c r="IMB123" s="102"/>
      <c r="IMC123" s="102"/>
      <c r="IMD123" s="102"/>
      <c r="IME123" s="102"/>
      <c r="IMF123" s="102"/>
      <c r="IMG123" s="102"/>
      <c r="IMH123" s="102"/>
      <c r="IMI123" s="102"/>
      <c r="IMJ123" s="102"/>
      <c r="IMK123" s="102"/>
      <c r="IML123" s="102"/>
      <c r="IMM123" s="102"/>
      <c r="IMN123" s="102"/>
      <c r="IMO123" s="102"/>
      <c r="IMP123" s="102"/>
      <c r="IMQ123" s="102"/>
      <c r="IMR123" s="102"/>
      <c r="IMS123" s="102"/>
      <c r="IMT123" s="102"/>
      <c r="IMU123" s="102"/>
      <c r="IMV123" s="102"/>
      <c r="IMW123" s="102"/>
      <c r="IMX123" s="102"/>
      <c r="IMY123" s="102"/>
      <c r="IMZ123" s="102"/>
      <c r="INA123" s="102"/>
      <c r="INB123" s="102"/>
      <c r="INC123" s="102"/>
      <c r="IND123" s="102"/>
      <c r="INE123" s="102"/>
      <c r="INF123" s="102"/>
      <c r="ING123" s="102"/>
      <c r="INH123" s="102"/>
      <c r="INI123" s="102"/>
      <c r="INJ123" s="102"/>
      <c r="INK123" s="102"/>
      <c r="INL123" s="102"/>
      <c r="INM123" s="102"/>
      <c r="INN123" s="102"/>
      <c r="INO123" s="102"/>
      <c r="INP123" s="102"/>
      <c r="INQ123" s="102"/>
      <c r="INR123" s="102"/>
      <c r="INS123" s="102"/>
      <c r="INT123" s="102"/>
      <c r="INU123" s="102"/>
      <c r="INV123" s="102"/>
      <c r="INW123" s="102"/>
      <c r="INX123" s="102"/>
      <c r="INY123" s="102"/>
      <c r="INZ123" s="102"/>
      <c r="IOA123" s="102"/>
      <c r="IOB123" s="102"/>
      <c r="IOC123" s="102"/>
      <c r="IOD123" s="102"/>
      <c r="IOE123" s="102"/>
      <c r="IOF123" s="102"/>
      <c r="IOG123" s="102"/>
      <c r="IOH123" s="102"/>
      <c r="IOI123" s="102"/>
      <c r="IOJ123" s="102"/>
      <c r="IOK123" s="102"/>
      <c r="IOL123" s="102"/>
      <c r="IOM123" s="102"/>
      <c r="ION123" s="102"/>
      <c r="IOO123" s="102"/>
      <c r="IOP123" s="102"/>
      <c r="IOQ123" s="102"/>
      <c r="IOR123" s="102"/>
      <c r="IOS123" s="102"/>
      <c r="IOT123" s="102"/>
      <c r="IOU123" s="102"/>
      <c r="IOV123" s="102"/>
      <c r="IOW123" s="102"/>
      <c r="IOX123" s="102"/>
      <c r="IOY123" s="102"/>
      <c r="IOZ123" s="102"/>
      <c r="IPA123" s="102"/>
      <c r="IPB123" s="102"/>
      <c r="IPC123" s="102"/>
      <c r="IPD123" s="102"/>
      <c r="IPE123" s="102"/>
      <c r="IPF123" s="102"/>
      <c r="IPG123" s="102"/>
      <c r="IPH123" s="102"/>
      <c r="IPI123" s="102"/>
      <c r="IPJ123" s="102"/>
      <c r="IPK123" s="102"/>
      <c r="IPL123" s="102"/>
      <c r="IPM123" s="102"/>
      <c r="IPN123" s="102"/>
      <c r="IPO123" s="102"/>
      <c r="IPP123" s="102"/>
      <c r="IPQ123" s="102"/>
      <c r="IPR123" s="102"/>
      <c r="IPS123" s="102"/>
      <c r="IPT123" s="102"/>
      <c r="IPU123" s="102"/>
      <c r="IPV123" s="102"/>
      <c r="IPW123" s="102"/>
      <c r="IPX123" s="102"/>
      <c r="IPY123" s="102"/>
      <c r="IPZ123" s="102"/>
      <c r="IQA123" s="102"/>
      <c r="IQB123" s="102"/>
      <c r="IQC123" s="102"/>
      <c r="IQD123" s="102"/>
      <c r="IQE123" s="102"/>
      <c r="IQF123" s="102"/>
      <c r="IQG123" s="102"/>
      <c r="IQH123" s="102"/>
      <c r="IQI123" s="102"/>
      <c r="IQJ123" s="102"/>
      <c r="IQK123" s="102"/>
      <c r="IQL123" s="102"/>
      <c r="IQM123" s="102"/>
      <c r="IQN123" s="102"/>
      <c r="IQO123" s="102"/>
      <c r="IQP123" s="102"/>
      <c r="IQQ123" s="102"/>
      <c r="IQR123" s="102"/>
      <c r="IQS123" s="102"/>
      <c r="IQT123" s="102"/>
      <c r="IQU123" s="102"/>
      <c r="IQV123" s="102"/>
      <c r="IQW123" s="102"/>
      <c r="IQX123" s="102"/>
      <c r="IQY123" s="102"/>
      <c r="IQZ123" s="102"/>
      <c r="IRA123" s="102"/>
      <c r="IRB123" s="102"/>
      <c r="IRC123" s="102"/>
      <c r="IRD123" s="102"/>
      <c r="IRE123" s="102"/>
      <c r="IRF123" s="102"/>
      <c r="IRG123" s="102"/>
      <c r="IRH123" s="102"/>
      <c r="IRI123" s="102"/>
      <c r="IRJ123" s="102"/>
      <c r="IRK123" s="102"/>
      <c r="IRL123" s="102"/>
      <c r="IRM123" s="102"/>
      <c r="IRN123" s="102"/>
      <c r="IRO123" s="102"/>
      <c r="IRP123" s="102"/>
      <c r="IRQ123" s="102"/>
      <c r="IRR123" s="102"/>
      <c r="IRS123" s="102"/>
      <c r="IRT123" s="102"/>
      <c r="IRU123" s="102"/>
      <c r="IRV123" s="102"/>
      <c r="IRW123" s="102"/>
      <c r="IRX123" s="102"/>
      <c r="IRY123" s="102"/>
      <c r="IRZ123" s="102"/>
      <c r="ISA123" s="102"/>
      <c r="ISB123" s="102"/>
      <c r="ISC123" s="102"/>
      <c r="ISD123" s="102"/>
      <c r="ISE123" s="102"/>
      <c r="ISF123" s="102"/>
      <c r="ISG123" s="102"/>
      <c r="ISH123" s="102"/>
      <c r="ISI123" s="102"/>
      <c r="ISJ123" s="102"/>
      <c r="ISK123" s="102"/>
      <c r="ISL123" s="102"/>
      <c r="ISM123" s="102"/>
      <c r="ISN123" s="102"/>
      <c r="ISO123" s="102"/>
      <c r="ISP123" s="102"/>
      <c r="ISQ123" s="102"/>
      <c r="ISR123" s="102"/>
      <c r="ISS123" s="102"/>
      <c r="IST123" s="102"/>
      <c r="ISU123" s="102"/>
      <c r="ISV123" s="102"/>
      <c r="ISW123" s="102"/>
      <c r="ISX123" s="102"/>
      <c r="ISY123" s="102"/>
      <c r="ISZ123" s="102"/>
      <c r="ITA123" s="102"/>
      <c r="ITB123" s="102"/>
      <c r="ITC123" s="102"/>
      <c r="ITD123" s="102"/>
      <c r="ITE123" s="102"/>
      <c r="ITF123" s="102"/>
      <c r="ITG123" s="102"/>
      <c r="ITH123" s="102"/>
      <c r="ITI123" s="102"/>
      <c r="ITJ123" s="102"/>
      <c r="ITK123" s="102"/>
      <c r="ITL123" s="102"/>
      <c r="ITM123" s="102"/>
      <c r="ITN123" s="102"/>
      <c r="ITO123" s="102"/>
      <c r="ITP123" s="102"/>
      <c r="ITQ123" s="102"/>
      <c r="ITR123" s="102"/>
      <c r="ITS123" s="102"/>
      <c r="ITT123" s="102"/>
      <c r="ITU123" s="102"/>
      <c r="ITV123" s="102"/>
      <c r="ITW123" s="102"/>
      <c r="ITX123" s="102"/>
      <c r="ITY123" s="102"/>
      <c r="ITZ123" s="102"/>
      <c r="IUA123" s="102"/>
      <c r="IUB123" s="102"/>
      <c r="IUC123" s="102"/>
      <c r="IUD123" s="102"/>
      <c r="IUE123" s="102"/>
      <c r="IUF123" s="102"/>
      <c r="IUG123" s="102"/>
      <c r="IUH123" s="102"/>
      <c r="IUI123" s="102"/>
      <c r="IUJ123" s="102"/>
      <c r="IUK123" s="102"/>
      <c r="IUL123" s="102"/>
      <c r="IUM123" s="102"/>
      <c r="IUN123" s="102"/>
      <c r="IUO123" s="102"/>
      <c r="IUP123" s="102"/>
      <c r="IUQ123" s="102"/>
      <c r="IUR123" s="102"/>
      <c r="IUS123" s="102"/>
      <c r="IUT123" s="102"/>
      <c r="IUU123" s="102"/>
      <c r="IUV123" s="102"/>
      <c r="IUW123" s="102"/>
      <c r="IUX123" s="102"/>
      <c r="IUY123" s="102"/>
      <c r="IUZ123" s="102"/>
      <c r="IVA123" s="102"/>
      <c r="IVB123" s="102"/>
      <c r="IVC123" s="102"/>
      <c r="IVD123" s="102"/>
      <c r="IVE123" s="102"/>
      <c r="IVF123" s="102"/>
      <c r="IVG123" s="102"/>
      <c r="IVH123" s="102"/>
      <c r="IVI123" s="102"/>
      <c r="IVJ123" s="102"/>
      <c r="IVK123" s="102"/>
      <c r="IVL123" s="102"/>
      <c r="IVM123" s="102"/>
      <c r="IVN123" s="102"/>
      <c r="IVO123" s="102"/>
      <c r="IVP123" s="102"/>
      <c r="IVQ123" s="102"/>
      <c r="IVR123" s="102"/>
      <c r="IVS123" s="102"/>
      <c r="IVT123" s="102"/>
      <c r="IVU123" s="102"/>
      <c r="IVV123" s="102"/>
      <c r="IVW123" s="102"/>
      <c r="IVX123" s="102"/>
      <c r="IVY123" s="102"/>
      <c r="IVZ123" s="102"/>
      <c r="IWA123" s="102"/>
      <c r="IWB123" s="102"/>
      <c r="IWC123" s="102"/>
      <c r="IWD123" s="102"/>
      <c r="IWE123" s="102"/>
      <c r="IWF123" s="102"/>
      <c r="IWG123" s="102"/>
      <c r="IWH123" s="102"/>
      <c r="IWI123" s="102"/>
      <c r="IWJ123" s="102"/>
      <c r="IWK123" s="102"/>
      <c r="IWL123" s="102"/>
      <c r="IWM123" s="102"/>
      <c r="IWN123" s="102"/>
      <c r="IWO123" s="102"/>
      <c r="IWP123" s="102"/>
      <c r="IWQ123" s="102"/>
      <c r="IWR123" s="102"/>
      <c r="IWS123" s="102"/>
      <c r="IWT123" s="102"/>
      <c r="IWU123" s="102"/>
      <c r="IWV123" s="102"/>
      <c r="IWW123" s="102"/>
      <c r="IWX123" s="102"/>
      <c r="IWY123" s="102"/>
      <c r="IWZ123" s="102"/>
      <c r="IXA123" s="102"/>
      <c r="IXB123" s="102"/>
      <c r="IXC123" s="102"/>
      <c r="IXD123" s="102"/>
      <c r="IXE123" s="102"/>
      <c r="IXF123" s="102"/>
      <c r="IXG123" s="102"/>
      <c r="IXH123" s="102"/>
      <c r="IXI123" s="102"/>
      <c r="IXJ123" s="102"/>
      <c r="IXK123" s="102"/>
      <c r="IXL123" s="102"/>
      <c r="IXM123" s="102"/>
      <c r="IXN123" s="102"/>
      <c r="IXO123" s="102"/>
      <c r="IXP123" s="102"/>
      <c r="IXQ123" s="102"/>
      <c r="IXR123" s="102"/>
      <c r="IXS123" s="102"/>
      <c r="IXT123" s="102"/>
      <c r="IXU123" s="102"/>
      <c r="IXV123" s="102"/>
      <c r="IXW123" s="102"/>
      <c r="IXX123" s="102"/>
      <c r="IXY123" s="102"/>
      <c r="IXZ123" s="102"/>
      <c r="IYA123" s="102"/>
      <c r="IYB123" s="102"/>
      <c r="IYC123" s="102"/>
      <c r="IYD123" s="102"/>
      <c r="IYE123" s="102"/>
      <c r="IYF123" s="102"/>
      <c r="IYG123" s="102"/>
      <c r="IYH123" s="102"/>
      <c r="IYI123" s="102"/>
      <c r="IYJ123" s="102"/>
      <c r="IYK123" s="102"/>
      <c r="IYL123" s="102"/>
      <c r="IYM123" s="102"/>
      <c r="IYN123" s="102"/>
      <c r="IYO123" s="102"/>
      <c r="IYP123" s="102"/>
      <c r="IYQ123" s="102"/>
      <c r="IYR123" s="102"/>
      <c r="IYS123" s="102"/>
      <c r="IYT123" s="102"/>
      <c r="IYU123" s="102"/>
      <c r="IYV123" s="102"/>
      <c r="IYW123" s="102"/>
      <c r="IYX123" s="102"/>
      <c r="IYY123" s="102"/>
      <c r="IYZ123" s="102"/>
      <c r="IZA123" s="102"/>
      <c r="IZB123" s="102"/>
      <c r="IZC123" s="102"/>
      <c r="IZD123" s="102"/>
      <c r="IZE123" s="102"/>
      <c r="IZF123" s="102"/>
      <c r="IZG123" s="102"/>
      <c r="IZH123" s="102"/>
      <c r="IZI123" s="102"/>
      <c r="IZJ123" s="102"/>
      <c r="IZK123" s="102"/>
      <c r="IZL123" s="102"/>
      <c r="IZM123" s="102"/>
      <c r="IZN123" s="102"/>
      <c r="IZO123" s="102"/>
      <c r="IZP123" s="102"/>
      <c r="IZQ123" s="102"/>
      <c r="IZR123" s="102"/>
      <c r="IZS123" s="102"/>
      <c r="IZT123" s="102"/>
      <c r="IZU123" s="102"/>
      <c r="IZV123" s="102"/>
      <c r="IZW123" s="102"/>
      <c r="IZX123" s="102"/>
      <c r="IZY123" s="102"/>
      <c r="IZZ123" s="102"/>
      <c r="JAA123" s="102"/>
      <c r="JAB123" s="102"/>
      <c r="JAC123" s="102"/>
      <c r="JAD123" s="102"/>
      <c r="JAE123" s="102"/>
      <c r="JAF123" s="102"/>
      <c r="JAG123" s="102"/>
      <c r="JAH123" s="102"/>
      <c r="JAI123" s="102"/>
      <c r="JAJ123" s="102"/>
      <c r="JAK123" s="102"/>
      <c r="JAL123" s="102"/>
      <c r="JAM123" s="102"/>
      <c r="JAN123" s="102"/>
      <c r="JAO123" s="102"/>
      <c r="JAP123" s="102"/>
      <c r="JAQ123" s="102"/>
      <c r="JAR123" s="102"/>
      <c r="JAS123" s="102"/>
      <c r="JAT123" s="102"/>
      <c r="JAU123" s="102"/>
      <c r="JAV123" s="102"/>
      <c r="JAW123" s="102"/>
      <c r="JAX123" s="102"/>
      <c r="JAY123" s="102"/>
      <c r="JAZ123" s="102"/>
      <c r="JBA123" s="102"/>
      <c r="JBB123" s="102"/>
      <c r="JBC123" s="102"/>
      <c r="JBD123" s="102"/>
      <c r="JBE123" s="102"/>
      <c r="JBF123" s="102"/>
      <c r="JBG123" s="102"/>
      <c r="JBH123" s="102"/>
      <c r="JBI123" s="102"/>
      <c r="JBJ123" s="102"/>
      <c r="JBK123" s="102"/>
      <c r="JBL123" s="102"/>
      <c r="JBM123" s="102"/>
      <c r="JBN123" s="102"/>
      <c r="JBO123" s="102"/>
      <c r="JBP123" s="102"/>
      <c r="JBQ123" s="102"/>
      <c r="JBR123" s="102"/>
      <c r="JBS123" s="102"/>
      <c r="JBT123" s="102"/>
      <c r="JBU123" s="102"/>
      <c r="JBV123" s="102"/>
      <c r="JBW123" s="102"/>
      <c r="JBX123" s="102"/>
      <c r="JBY123" s="102"/>
      <c r="JBZ123" s="102"/>
      <c r="JCA123" s="102"/>
      <c r="JCB123" s="102"/>
      <c r="JCC123" s="102"/>
      <c r="JCD123" s="102"/>
      <c r="JCE123" s="102"/>
      <c r="JCF123" s="102"/>
      <c r="JCG123" s="102"/>
      <c r="JCH123" s="102"/>
      <c r="JCI123" s="102"/>
      <c r="JCJ123" s="102"/>
      <c r="JCK123" s="102"/>
      <c r="JCL123" s="102"/>
      <c r="JCM123" s="102"/>
      <c r="JCN123" s="102"/>
      <c r="JCO123" s="102"/>
      <c r="JCP123" s="102"/>
      <c r="JCQ123" s="102"/>
      <c r="JCR123" s="102"/>
      <c r="JCS123" s="102"/>
      <c r="JCT123" s="102"/>
      <c r="JCU123" s="102"/>
      <c r="JCV123" s="102"/>
      <c r="JCW123" s="102"/>
      <c r="JCX123" s="102"/>
      <c r="JCY123" s="102"/>
      <c r="JCZ123" s="102"/>
      <c r="JDA123" s="102"/>
      <c r="JDB123" s="102"/>
      <c r="JDC123" s="102"/>
      <c r="JDD123" s="102"/>
      <c r="JDE123" s="102"/>
      <c r="JDF123" s="102"/>
      <c r="JDG123" s="102"/>
      <c r="JDH123" s="102"/>
      <c r="JDI123" s="102"/>
      <c r="JDJ123" s="102"/>
      <c r="JDK123" s="102"/>
      <c r="JDL123" s="102"/>
      <c r="JDM123" s="102"/>
      <c r="JDN123" s="102"/>
      <c r="JDO123" s="102"/>
      <c r="JDP123" s="102"/>
      <c r="JDQ123" s="102"/>
      <c r="JDR123" s="102"/>
      <c r="JDS123" s="102"/>
      <c r="JDT123" s="102"/>
      <c r="JDU123" s="102"/>
      <c r="JDV123" s="102"/>
      <c r="JDW123" s="102"/>
      <c r="JDX123" s="102"/>
      <c r="JDY123" s="102"/>
      <c r="JDZ123" s="102"/>
      <c r="JEA123" s="102"/>
      <c r="JEB123" s="102"/>
      <c r="JEC123" s="102"/>
      <c r="JED123" s="102"/>
      <c r="JEE123" s="102"/>
      <c r="JEF123" s="102"/>
      <c r="JEG123" s="102"/>
      <c r="JEH123" s="102"/>
      <c r="JEI123" s="102"/>
      <c r="JEJ123" s="102"/>
      <c r="JEK123" s="102"/>
      <c r="JEL123" s="102"/>
      <c r="JEM123" s="102"/>
      <c r="JEN123" s="102"/>
      <c r="JEO123" s="102"/>
      <c r="JEP123" s="102"/>
      <c r="JEQ123" s="102"/>
      <c r="JER123" s="102"/>
      <c r="JES123" s="102"/>
      <c r="JET123" s="102"/>
      <c r="JEU123" s="102"/>
      <c r="JEV123" s="102"/>
      <c r="JEW123" s="102"/>
      <c r="JEX123" s="102"/>
      <c r="JEY123" s="102"/>
      <c r="JEZ123" s="102"/>
      <c r="JFA123" s="102"/>
      <c r="JFB123" s="102"/>
      <c r="JFC123" s="102"/>
      <c r="JFD123" s="102"/>
      <c r="JFE123" s="102"/>
      <c r="JFF123" s="102"/>
      <c r="JFG123" s="102"/>
      <c r="JFH123" s="102"/>
      <c r="JFI123" s="102"/>
      <c r="JFJ123" s="102"/>
      <c r="JFK123" s="102"/>
      <c r="JFL123" s="102"/>
      <c r="JFM123" s="102"/>
      <c r="JFN123" s="102"/>
      <c r="JFO123" s="102"/>
      <c r="JFP123" s="102"/>
      <c r="JFQ123" s="102"/>
      <c r="JFR123" s="102"/>
      <c r="JFS123" s="102"/>
      <c r="JFT123" s="102"/>
      <c r="JFU123" s="102"/>
      <c r="JFV123" s="102"/>
      <c r="JFW123" s="102"/>
      <c r="JFX123" s="102"/>
      <c r="JFY123" s="102"/>
      <c r="JFZ123" s="102"/>
      <c r="JGA123" s="102"/>
      <c r="JGB123" s="102"/>
      <c r="JGC123" s="102"/>
      <c r="JGD123" s="102"/>
      <c r="JGE123" s="102"/>
      <c r="JGF123" s="102"/>
      <c r="JGG123" s="102"/>
      <c r="JGH123" s="102"/>
      <c r="JGI123" s="102"/>
      <c r="JGJ123" s="102"/>
      <c r="JGK123" s="102"/>
      <c r="JGL123" s="102"/>
      <c r="JGM123" s="102"/>
      <c r="JGN123" s="102"/>
      <c r="JGO123" s="102"/>
      <c r="JGP123" s="102"/>
      <c r="JGQ123" s="102"/>
      <c r="JGR123" s="102"/>
      <c r="JGS123" s="102"/>
      <c r="JGT123" s="102"/>
      <c r="JGU123" s="102"/>
      <c r="JGV123" s="102"/>
      <c r="JGW123" s="102"/>
      <c r="JGX123" s="102"/>
      <c r="JGY123" s="102"/>
      <c r="JGZ123" s="102"/>
      <c r="JHA123" s="102"/>
      <c r="JHB123" s="102"/>
      <c r="JHC123" s="102"/>
      <c r="JHD123" s="102"/>
      <c r="JHE123" s="102"/>
      <c r="JHF123" s="102"/>
      <c r="JHG123" s="102"/>
      <c r="JHH123" s="102"/>
      <c r="JHI123" s="102"/>
      <c r="JHJ123" s="102"/>
      <c r="JHK123" s="102"/>
      <c r="JHL123" s="102"/>
      <c r="JHM123" s="102"/>
      <c r="JHN123" s="102"/>
      <c r="JHO123" s="102"/>
      <c r="JHP123" s="102"/>
      <c r="JHQ123" s="102"/>
      <c r="JHR123" s="102"/>
      <c r="JHS123" s="102"/>
      <c r="JHT123" s="102"/>
      <c r="JHU123" s="102"/>
      <c r="JHV123" s="102"/>
      <c r="JHW123" s="102"/>
      <c r="JHX123" s="102"/>
      <c r="JHY123" s="102"/>
      <c r="JHZ123" s="102"/>
      <c r="JIA123" s="102"/>
      <c r="JIB123" s="102"/>
      <c r="JIC123" s="102"/>
      <c r="JID123" s="102"/>
      <c r="JIE123" s="102"/>
      <c r="JIF123" s="102"/>
      <c r="JIG123" s="102"/>
      <c r="JIH123" s="102"/>
      <c r="JII123" s="102"/>
      <c r="JIJ123" s="102"/>
      <c r="JIK123" s="102"/>
      <c r="JIL123" s="102"/>
      <c r="JIM123" s="102"/>
      <c r="JIN123" s="102"/>
      <c r="JIO123" s="102"/>
      <c r="JIP123" s="102"/>
      <c r="JIQ123" s="102"/>
      <c r="JIR123" s="102"/>
      <c r="JIS123" s="102"/>
      <c r="JIT123" s="102"/>
      <c r="JIU123" s="102"/>
      <c r="JIV123" s="102"/>
      <c r="JIW123" s="102"/>
      <c r="JIX123" s="102"/>
      <c r="JIY123" s="102"/>
      <c r="JIZ123" s="102"/>
      <c r="JJA123" s="102"/>
      <c r="JJB123" s="102"/>
      <c r="JJC123" s="102"/>
      <c r="JJD123" s="102"/>
      <c r="JJE123" s="102"/>
      <c r="JJF123" s="102"/>
      <c r="JJG123" s="102"/>
      <c r="JJH123" s="102"/>
      <c r="JJI123" s="102"/>
      <c r="JJJ123" s="102"/>
      <c r="JJK123" s="102"/>
      <c r="JJL123" s="102"/>
      <c r="JJM123" s="102"/>
      <c r="JJN123" s="102"/>
      <c r="JJO123" s="102"/>
      <c r="JJP123" s="102"/>
      <c r="JJQ123" s="102"/>
      <c r="JJR123" s="102"/>
      <c r="JJS123" s="102"/>
      <c r="JJT123" s="102"/>
      <c r="JJU123" s="102"/>
      <c r="JJV123" s="102"/>
      <c r="JJW123" s="102"/>
      <c r="JJX123" s="102"/>
      <c r="JJY123" s="102"/>
      <c r="JJZ123" s="102"/>
      <c r="JKA123" s="102"/>
      <c r="JKB123" s="102"/>
      <c r="JKC123" s="102"/>
      <c r="JKD123" s="102"/>
      <c r="JKE123" s="102"/>
      <c r="JKF123" s="102"/>
      <c r="JKG123" s="102"/>
      <c r="JKH123" s="102"/>
      <c r="JKI123" s="102"/>
      <c r="JKJ123" s="102"/>
      <c r="JKK123" s="102"/>
      <c r="JKL123" s="102"/>
      <c r="JKM123" s="102"/>
      <c r="JKN123" s="102"/>
      <c r="JKO123" s="102"/>
      <c r="JKP123" s="102"/>
      <c r="JKQ123" s="102"/>
      <c r="JKR123" s="102"/>
      <c r="JKS123" s="102"/>
      <c r="JKT123" s="102"/>
      <c r="JKU123" s="102"/>
      <c r="JKV123" s="102"/>
      <c r="JKW123" s="102"/>
      <c r="JKX123" s="102"/>
      <c r="JKY123" s="102"/>
      <c r="JKZ123" s="102"/>
      <c r="JLA123" s="102"/>
      <c r="JLB123" s="102"/>
      <c r="JLC123" s="102"/>
      <c r="JLD123" s="102"/>
      <c r="JLE123" s="102"/>
      <c r="JLF123" s="102"/>
      <c r="JLG123" s="102"/>
      <c r="JLH123" s="102"/>
      <c r="JLI123" s="102"/>
      <c r="JLJ123" s="102"/>
      <c r="JLK123" s="102"/>
      <c r="JLL123" s="102"/>
      <c r="JLM123" s="102"/>
      <c r="JLN123" s="102"/>
      <c r="JLO123" s="102"/>
      <c r="JLP123" s="102"/>
      <c r="JLQ123" s="102"/>
      <c r="JLR123" s="102"/>
      <c r="JLS123" s="102"/>
      <c r="JLT123" s="102"/>
      <c r="JLU123" s="102"/>
      <c r="JLV123" s="102"/>
      <c r="JLW123" s="102"/>
      <c r="JLX123" s="102"/>
      <c r="JLY123" s="102"/>
      <c r="JLZ123" s="102"/>
      <c r="JMA123" s="102"/>
      <c r="JMB123" s="102"/>
      <c r="JMC123" s="102"/>
      <c r="JMD123" s="102"/>
      <c r="JME123" s="102"/>
      <c r="JMF123" s="102"/>
      <c r="JMG123" s="102"/>
      <c r="JMH123" s="102"/>
      <c r="JMI123" s="102"/>
      <c r="JMJ123" s="102"/>
      <c r="JMK123" s="102"/>
      <c r="JML123" s="102"/>
      <c r="JMM123" s="102"/>
      <c r="JMN123" s="102"/>
      <c r="JMO123" s="102"/>
      <c r="JMP123" s="102"/>
      <c r="JMQ123" s="102"/>
      <c r="JMR123" s="102"/>
      <c r="JMS123" s="102"/>
      <c r="JMT123" s="102"/>
      <c r="JMU123" s="102"/>
      <c r="JMV123" s="102"/>
      <c r="JMW123" s="102"/>
      <c r="JMX123" s="102"/>
      <c r="JMY123" s="102"/>
      <c r="JMZ123" s="102"/>
      <c r="JNA123" s="102"/>
      <c r="JNB123" s="102"/>
      <c r="JNC123" s="102"/>
      <c r="JND123" s="102"/>
      <c r="JNE123" s="102"/>
      <c r="JNF123" s="102"/>
      <c r="JNG123" s="102"/>
      <c r="JNH123" s="102"/>
      <c r="JNI123" s="102"/>
      <c r="JNJ123" s="102"/>
      <c r="JNK123" s="102"/>
      <c r="JNL123" s="102"/>
      <c r="JNM123" s="102"/>
      <c r="JNN123" s="102"/>
      <c r="JNO123" s="102"/>
      <c r="JNP123" s="102"/>
      <c r="JNQ123" s="102"/>
      <c r="JNR123" s="102"/>
      <c r="JNS123" s="102"/>
      <c r="JNT123" s="102"/>
      <c r="JNU123" s="102"/>
      <c r="JNV123" s="102"/>
      <c r="JNW123" s="102"/>
      <c r="JNX123" s="102"/>
      <c r="JNY123" s="102"/>
      <c r="JNZ123" s="102"/>
      <c r="JOA123" s="102"/>
      <c r="JOB123" s="102"/>
      <c r="JOC123" s="102"/>
      <c r="JOD123" s="102"/>
      <c r="JOE123" s="102"/>
      <c r="JOF123" s="102"/>
      <c r="JOG123" s="102"/>
      <c r="JOH123" s="102"/>
      <c r="JOI123" s="102"/>
      <c r="JOJ123" s="102"/>
      <c r="JOK123" s="102"/>
      <c r="JOL123" s="102"/>
      <c r="JOM123" s="102"/>
      <c r="JON123" s="102"/>
      <c r="JOO123" s="102"/>
      <c r="JOP123" s="102"/>
      <c r="JOQ123" s="102"/>
      <c r="JOR123" s="102"/>
      <c r="JOS123" s="102"/>
      <c r="JOT123" s="102"/>
      <c r="JOU123" s="102"/>
      <c r="JOV123" s="102"/>
      <c r="JOW123" s="102"/>
      <c r="JOX123" s="102"/>
      <c r="JOY123" s="102"/>
      <c r="JOZ123" s="102"/>
      <c r="JPA123" s="102"/>
      <c r="JPB123" s="102"/>
      <c r="JPC123" s="102"/>
      <c r="JPD123" s="102"/>
      <c r="JPE123" s="102"/>
      <c r="JPF123" s="102"/>
      <c r="JPG123" s="102"/>
      <c r="JPH123" s="102"/>
      <c r="JPI123" s="102"/>
      <c r="JPJ123" s="102"/>
      <c r="JPK123" s="102"/>
      <c r="JPL123" s="102"/>
      <c r="JPM123" s="102"/>
      <c r="JPN123" s="102"/>
      <c r="JPO123" s="102"/>
      <c r="JPP123" s="102"/>
      <c r="JPQ123" s="102"/>
      <c r="JPR123" s="102"/>
      <c r="JPS123" s="102"/>
      <c r="JPT123" s="102"/>
      <c r="JPU123" s="102"/>
      <c r="JPV123" s="102"/>
      <c r="JPW123" s="102"/>
      <c r="JPX123" s="102"/>
      <c r="JPY123" s="102"/>
      <c r="JPZ123" s="102"/>
      <c r="JQA123" s="102"/>
      <c r="JQB123" s="102"/>
      <c r="JQC123" s="102"/>
      <c r="JQD123" s="102"/>
      <c r="JQE123" s="102"/>
      <c r="JQF123" s="102"/>
      <c r="JQG123" s="102"/>
      <c r="JQH123" s="102"/>
      <c r="JQI123" s="102"/>
      <c r="JQJ123" s="102"/>
      <c r="JQK123" s="102"/>
      <c r="JQL123" s="102"/>
      <c r="JQM123" s="102"/>
      <c r="JQN123" s="102"/>
      <c r="JQO123" s="102"/>
      <c r="JQP123" s="102"/>
      <c r="JQQ123" s="102"/>
      <c r="JQR123" s="102"/>
      <c r="JQS123" s="102"/>
      <c r="JQT123" s="102"/>
      <c r="JQU123" s="102"/>
      <c r="JQV123" s="102"/>
      <c r="JQW123" s="102"/>
      <c r="JQX123" s="102"/>
      <c r="JQY123" s="102"/>
      <c r="JQZ123" s="102"/>
      <c r="JRA123" s="102"/>
      <c r="JRB123" s="102"/>
      <c r="JRC123" s="102"/>
      <c r="JRD123" s="102"/>
      <c r="JRE123" s="102"/>
      <c r="JRF123" s="102"/>
      <c r="JRG123" s="102"/>
      <c r="JRH123" s="102"/>
      <c r="JRI123" s="102"/>
      <c r="JRJ123" s="102"/>
      <c r="JRK123" s="102"/>
      <c r="JRL123" s="102"/>
      <c r="JRM123" s="102"/>
      <c r="JRN123" s="102"/>
      <c r="JRO123" s="102"/>
      <c r="JRP123" s="102"/>
      <c r="JRQ123" s="102"/>
      <c r="JRR123" s="102"/>
      <c r="JRS123" s="102"/>
      <c r="JRT123" s="102"/>
      <c r="JRU123" s="102"/>
      <c r="JRV123" s="102"/>
      <c r="JRW123" s="102"/>
      <c r="JRX123" s="102"/>
      <c r="JRY123" s="102"/>
      <c r="JRZ123" s="102"/>
      <c r="JSA123" s="102"/>
      <c r="JSB123" s="102"/>
      <c r="JSC123" s="102"/>
      <c r="JSD123" s="102"/>
      <c r="JSE123" s="102"/>
      <c r="JSF123" s="102"/>
      <c r="JSG123" s="102"/>
      <c r="JSH123" s="102"/>
      <c r="JSI123" s="102"/>
      <c r="JSJ123" s="102"/>
      <c r="JSK123" s="102"/>
      <c r="JSL123" s="102"/>
      <c r="JSM123" s="102"/>
      <c r="JSN123" s="102"/>
      <c r="JSO123" s="102"/>
      <c r="JSP123" s="102"/>
      <c r="JSQ123" s="102"/>
      <c r="JSR123" s="102"/>
      <c r="JSS123" s="102"/>
      <c r="JST123" s="102"/>
      <c r="JSU123" s="102"/>
      <c r="JSV123" s="102"/>
      <c r="JSW123" s="102"/>
      <c r="JSX123" s="102"/>
      <c r="JSY123" s="102"/>
      <c r="JSZ123" s="102"/>
      <c r="JTA123" s="102"/>
      <c r="JTB123" s="102"/>
      <c r="JTC123" s="102"/>
      <c r="JTD123" s="102"/>
      <c r="JTE123" s="102"/>
      <c r="JTF123" s="102"/>
      <c r="JTG123" s="102"/>
      <c r="JTH123" s="102"/>
      <c r="JTI123" s="102"/>
      <c r="JTJ123" s="102"/>
      <c r="JTK123" s="102"/>
      <c r="JTL123" s="102"/>
      <c r="JTM123" s="102"/>
      <c r="JTN123" s="102"/>
      <c r="JTO123" s="102"/>
      <c r="JTP123" s="102"/>
      <c r="JTQ123" s="102"/>
      <c r="JTR123" s="102"/>
      <c r="JTS123" s="102"/>
      <c r="JTT123" s="102"/>
      <c r="JTU123" s="102"/>
      <c r="JTV123" s="102"/>
      <c r="JTW123" s="102"/>
      <c r="JTX123" s="102"/>
      <c r="JTY123" s="102"/>
      <c r="JTZ123" s="102"/>
      <c r="JUA123" s="102"/>
      <c r="JUB123" s="102"/>
      <c r="JUC123" s="102"/>
      <c r="JUD123" s="102"/>
      <c r="JUE123" s="102"/>
      <c r="JUF123" s="102"/>
      <c r="JUG123" s="102"/>
      <c r="JUH123" s="102"/>
      <c r="JUI123" s="102"/>
      <c r="JUJ123" s="102"/>
      <c r="JUK123" s="102"/>
      <c r="JUL123" s="102"/>
      <c r="JUM123" s="102"/>
      <c r="JUN123" s="102"/>
      <c r="JUO123" s="102"/>
      <c r="JUP123" s="102"/>
      <c r="JUQ123" s="102"/>
      <c r="JUR123" s="102"/>
      <c r="JUS123" s="102"/>
      <c r="JUT123" s="102"/>
      <c r="JUU123" s="102"/>
      <c r="JUV123" s="102"/>
      <c r="JUW123" s="102"/>
      <c r="JUX123" s="102"/>
      <c r="JUY123" s="102"/>
      <c r="JUZ123" s="102"/>
      <c r="JVA123" s="102"/>
      <c r="JVB123" s="102"/>
      <c r="JVC123" s="102"/>
      <c r="JVD123" s="102"/>
      <c r="JVE123" s="102"/>
      <c r="JVF123" s="102"/>
      <c r="JVG123" s="102"/>
      <c r="JVH123" s="102"/>
      <c r="JVI123" s="102"/>
      <c r="JVJ123" s="102"/>
      <c r="JVK123" s="102"/>
      <c r="JVL123" s="102"/>
      <c r="JVM123" s="102"/>
      <c r="JVN123" s="102"/>
      <c r="JVO123" s="102"/>
      <c r="JVP123" s="102"/>
      <c r="JVQ123" s="102"/>
      <c r="JVR123" s="102"/>
      <c r="JVS123" s="102"/>
      <c r="JVT123" s="102"/>
      <c r="JVU123" s="102"/>
      <c r="JVV123" s="102"/>
      <c r="JVW123" s="102"/>
      <c r="JVX123" s="102"/>
      <c r="JVY123" s="102"/>
      <c r="JVZ123" s="102"/>
      <c r="JWA123" s="102"/>
      <c r="JWB123" s="102"/>
      <c r="JWC123" s="102"/>
      <c r="JWD123" s="102"/>
      <c r="JWE123" s="102"/>
      <c r="JWF123" s="102"/>
      <c r="JWG123" s="102"/>
      <c r="JWH123" s="102"/>
      <c r="JWI123" s="102"/>
      <c r="JWJ123" s="102"/>
      <c r="JWK123" s="102"/>
      <c r="JWL123" s="102"/>
      <c r="JWM123" s="102"/>
      <c r="JWN123" s="102"/>
      <c r="JWO123" s="102"/>
      <c r="JWP123" s="102"/>
      <c r="JWQ123" s="102"/>
      <c r="JWR123" s="102"/>
      <c r="JWS123" s="102"/>
      <c r="JWT123" s="102"/>
      <c r="JWU123" s="102"/>
      <c r="JWV123" s="102"/>
      <c r="JWW123" s="102"/>
      <c r="JWX123" s="102"/>
      <c r="JWY123" s="102"/>
      <c r="JWZ123" s="102"/>
      <c r="JXA123" s="102"/>
      <c r="JXB123" s="102"/>
      <c r="JXC123" s="102"/>
      <c r="JXD123" s="102"/>
      <c r="JXE123" s="102"/>
      <c r="JXF123" s="102"/>
      <c r="JXG123" s="102"/>
      <c r="JXH123" s="102"/>
      <c r="JXI123" s="102"/>
      <c r="JXJ123" s="102"/>
      <c r="JXK123" s="102"/>
      <c r="JXL123" s="102"/>
      <c r="JXM123" s="102"/>
      <c r="JXN123" s="102"/>
      <c r="JXO123" s="102"/>
      <c r="JXP123" s="102"/>
      <c r="JXQ123" s="102"/>
      <c r="JXR123" s="102"/>
      <c r="JXS123" s="102"/>
      <c r="JXT123" s="102"/>
      <c r="JXU123" s="102"/>
      <c r="JXV123" s="102"/>
      <c r="JXW123" s="102"/>
      <c r="JXX123" s="102"/>
      <c r="JXY123" s="102"/>
      <c r="JXZ123" s="102"/>
      <c r="JYA123" s="102"/>
      <c r="JYB123" s="102"/>
      <c r="JYC123" s="102"/>
      <c r="JYD123" s="102"/>
      <c r="JYE123" s="102"/>
      <c r="JYF123" s="102"/>
      <c r="JYG123" s="102"/>
      <c r="JYH123" s="102"/>
      <c r="JYI123" s="102"/>
      <c r="JYJ123" s="102"/>
      <c r="JYK123" s="102"/>
      <c r="JYL123" s="102"/>
      <c r="JYM123" s="102"/>
      <c r="JYN123" s="102"/>
      <c r="JYO123" s="102"/>
      <c r="JYP123" s="102"/>
      <c r="JYQ123" s="102"/>
      <c r="JYR123" s="102"/>
      <c r="JYS123" s="102"/>
      <c r="JYT123" s="102"/>
      <c r="JYU123" s="102"/>
      <c r="JYV123" s="102"/>
      <c r="JYW123" s="102"/>
      <c r="JYX123" s="102"/>
      <c r="JYY123" s="102"/>
      <c r="JYZ123" s="102"/>
      <c r="JZA123" s="102"/>
      <c r="JZB123" s="102"/>
      <c r="JZC123" s="102"/>
      <c r="JZD123" s="102"/>
      <c r="JZE123" s="102"/>
      <c r="JZF123" s="102"/>
      <c r="JZG123" s="102"/>
      <c r="JZH123" s="102"/>
      <c r="JZI123" s="102"/>
      <c r="JZJ123" s="102"/>
      <c r="JZK123" s="102"/>
      <c r="JZL123" s="102"/>
      <c r="JZM123" s="102"/>
      <c r="JZN123" s="102"/>
      <c r="JZO123" s="102"/>
      <c r="JZP123" s="102"/>
      <c r="JZQ123" s="102"/>
      <c r="JZR123" s="102"/>
      <c r="JZS123" s="102"/>
      <c r="JZT123" s="102"/>
      <c r="JZU123" s="102"/>
      <c r="JZV123" s="102"/>
      <c r="JZW123" s="102"/>
      <c r="JZX123" s="102"/>
      <c r="JZY123" s="102"/>
      <c r="JZZ123" s="102"/>
      <c r="KAA123" s="102"/>
      <c r="KAB123" s="102"/>
      <c r="KAC123" s="102"/>
      <c r="KAD123" s="102"/>
      <c r="KAE123" s="102"/>
      <c r="KAF123" s="102"/>
      <c r="KAG123" s="102"/>
      <c r="KAH123" s="102"/>
      <c r="KAI123" s="102"/>
      <c r="KAJ123" s="102"/>
      <c r="KAK123" s="102"/>
      <c r="KAL123" s="102"/>
      <c r="KAM123" s="102"/>
      <c r="KAN123" s="102"/>
      <c r="KAO123" s="102"/>
      <c r="KAP123" s="102"/>
      <c r="KAQ123" s="102"/>
      <c r="KAR123" s="102"/>
      <c r="KAS123" s="102"/>
      <c r="KAT123" s="102"/>
      <c r="KAU123" s="102"/>
      <c r="KAV123" s="102"/>
      <c r="KAW123" s="102"/>
      <c r="KAX123" s="102"/>
      <c r="KAY123" s="102"/>
      <c r="KAZ123" s="102"/>
      <c r="KBA123" s="102"/>
      <c r="KBB123" s="102"/>
      <c r="KBC123" s="102"/>
      <c r="KBD123" s="102"/>
      <c r="KBE123" s="102"/>
      <c r="KBF123" s="102"/>
      <c r="KBG123" s="102"/>
      <c r="KBH123" s="102"/>
      <c r="KBI123" s="102"/>
      <c r="KBJ123" s="102"/>
      <c r="KBK123" s="102"/>
      <c r="KBL123" s="102"/>
      <c r="KBM123" s="102"/>
      <c r="KBN123" s="102"/>
      <c r="KBO123" s="102"/>
      <c r="KBP123" s="102"/>
      <c r="KBQ123" s="102"/>
      <c r="KBR123" s="102"/>
      <c r="KBS123" s="102"/>
      <c r="KBT123" s="102"/>
      <c r="KBU123" s="102"/>
      <c r="KBV123" s="102"/>
      <c r="KBW123" s="102"/>
      <c r="KBX123" s="102"/>
      <c r="KBY123" s="102"/>
      <c r="KBZ123" s="102"/>
      <c r="KCA123" s="102"/>
      <c r="KCB123" s="102"/>
      <c r="KCC123" s="102"/>
      <c r="KCD123" s="102"/>
      <c r="KCE123" s="102"/>
      <c r="KCF123" s="102"/>
      <c r="KCG123" s="102"/>
      <c r="KCH123" s="102"/>
      <c r="KCI123" s="102"/>
      <c r="KCJ123" s="102"/>
      <c r="KCK123" s="102"/>
      <c r="KCL123" s="102"/>
      <c r="KCM123" s="102"/>
      <c r="KCN123" s="102"/>
      <c r="KCO123" s="102"/>
      <c r="KCP123" s="102"/>
      <c r="KCQ123" s="102"/>
      <c r="KCR123" s="102"/>
      <c r="KCS123" s="102"/>
      <c r="KCT123" s="102"/>
      <c r="KCU123" s="102"/>
      <c r="KCV123" s="102"/>
      <c r="KCW123" s="102"/>
      <c r="KCX123" s="102"/>
      <c r="KCY123" s="102"/>
      <c r="KCZ123" s="102"/>
      <c r="KDA123" s="102"/>
      <c r="KDB123" s="102"/>
      <c r="KDC123" s="102"/>
      <c r="KDD123" s="102"/>
      <c r="KDE123" s="102"/>
      <c r="KDF123" s="102"/>
      <c r="KDG123" s="102"/>
      <c r="KDH123" s="102"/>
      <c r="KDI123" s="102"/>
      <c r="KDJ123" s="102"/>
      <c r="KDK123" s="102"/>
      <c r="KDL123" s="102"/>
      <c r="KDM123" s="102"/>
      <c r="KDN123" s="102"/>
      <c r="KDO123" s="102"/>
      <c r="KDP123" s="102"/>
      <c r="KDQ123" s="102"/>
      <c r="KDR123" s="102"/>
      <c r="KDS123" s="102"/>
      <c r="KDT123" s="102"/>
      <c r="KDU123" s="102"/>
      <c r="KDV123" s="102"/>
      <c r="KDW123" s="102"/>
      <c r="KDX123" s="102"/>
      <c r="KDY123" s="102"/>
      <c r="KDZ123" s="102"/>
      <c r="KEA123" s="102"/>
      <c r="KEB123" s="102"/>
      <c r="KEC123" s="102"/>
      <c r="KED123" s="102"/>
      <c r="KEE123" s="102"/>
      <c r="KEF123" s="102"/>
      <c r="KEG123" s="102"/>
      <c r="KEH123" s="102"/>
      <c r="KEI123" s="102"/>
      <c r="KEJ123" s="102"/>
      <c r="KEK123" s="102"/>
      <c r="KEL123" s="102"/>
      <c r="KEM123" s="102"/>
      <c r="KEN123" s="102"/>
      <c r="KEO123" s="102"/>
      <c r="KEP123" s="102"/>
      <c r="KEQ123" s="102"/>
      <c r="KER123" s="102"/>
      <c r="KES123" s="102"/>
      <c r="KET123" s="102"/>
      <c r="KEU123" s="102"/>
      <c r="KEV123" s="102"/>
      <c r="KEW123" s="102"/>
      <c r="KEX123" s="102"/>
      <c r="KEY123" s="102"/>
      <c r="KEZ123" s="102"/>
      <c r="KFA123" s="102"/>
      <c r="KFB123" s="102"/>
      <c r="KFC123" s="102"/>
      <c r="KFD123" s="102"/>
      <c r="KFE123" s="102"/>
      <c r="KFF123" s="102"/>
      <c r="KFG123" s="102"/>
      <c r="KFH123" s="102"/>
      <c r="KFI123" s="102"/>
      <c r="KFJ123" s="102"/>
      <c r="KFK123" s="102"/>
      <c r="KFL123" s="102"/>
      <c r="KFM123" s="102"/>
      <c r="KFN123" s="102"/>
      <c r="KFO123" s="102"/>
      <c r="KFP123" s="102"/>
      <c r="KFQ123" s="102"/>
      <c r="KFR123" s="102"/>
      <c r="KFS123" s="102"/>
      <c r="KFT123" s="102"/>
      <c r="KFU123" s="102"/>
      <c r="KFV123" s="102"/>
      <c r="KFW123" s="102"/>
      <c r="KFX123" s="102"/>
      <c r="KFY123" s="102"/>
      <c r="KFZ123" s="102"/>
      <c r="KGA123" s="102"/>
      <c r="KGB123" s="102"/>
      <c r="KGC123" s="102"/>
      <c r="KGD123" s="102"/>
      <c r="KGE123" s="102"/>
      <c r="KGF123" s="102"/>
      <c r="KGG123" s="102"/>
      <c r="KGH123" s="102"/>
      <c r="KGI123" s="102"/>
      <c r="KGJ123" s="102"/>
      <c r="KGK123" s="102"/>
      <c r="KGL123" s="102"/>
      <c r="KGM123" s="102"/>
      <c r="KGN123" s="102"/>
      <c r="KGO123" s="102"/>
      <c r="KGP123" s="102"/>
      <c r="KGQ123" s="102"/>
      <c r="KGR123" s="102"/>
      <c r="KGS123" s="102"/>
      <c r="KGT123" s="102"/>
      <c r="KGU123" s="102"/>
      <c r="KGV123" s="102"/>
      <c r="KGW123" s="102"/>
      <c r="KGX123" s="102"/>
      <c r="KGY123" s="102"/>
      <c r="KGZ123" s="102"/>
      <c r="KHA123" s="102"/>
      <c r="KHB123" s="102"/>
      <c r="KHC123" s="102"/>
      <c r="KHD123" s="102"/>
      <c r="KHE123" s="102"/>
      <c r="KHF123" s="102"/>
      <c r="KHG123" s="102"/>
      <c r="KHH123" s="102"/>
      <c r="KHI123" s="102"/>
      <c r="KHJ123" s="102"/>
      <c r="KHK123" s="102"/>
      <c r="KHL123" s="102"/>
      <c r="KHM123" s="102"/>
      <c r="KHN123" s="102"/>
      <c r="KHO123" s="102"/>
      <c r="KHP123" s="102"/>
      <c r="KHQ123" s="102"/>
      <c r="KHR123" s="102"/>
      <c r="KHS123" s="102"/>
      <c r="KHT123" s="102"/>
      <c r="KHU123" s="102"/>
      <c r="KHV123" s="102"/>
      <c r="KHW123" s="102"/>
      <c r="KHX123" s="102"/>
      <c r="KHY123" s="102"/>
      <c r="KHZ123" s="102"/>
      <c r="KIA123" s="102"/>
      <c r="KIB123" s="102"/>
      <c r="KIC123" s="102"/>
      <c r="KID123" s="102"/>
      <c r="KIE123" s="102"/>
      <c r="KIF123" s="102"/>
      <c r="KIG123" s="102"/>
      <c r="KIH123" s="102"/>
      <c r="KII123" s="102"/>
      <c r="KIJ123" s="102"/>
      <c r="KIK123" s="102"/>
      <c r="KIL123" s="102"/>
      <c r="KIM123" s="102"/>
      <c r="KIN123" s="102"/>
      <c r="KIO123" s="102"/>
      <c r="KIP123" s="102"/>
      <c r="KIQ123" s="102"/>
      <c r="KIR123" s="102"/>
      <c r="KIS123" s="102"/>
      <c r="KIT123" s="102"/>
      <c r="KIU123" s="102"/>
      <c r="KIV123" s="102"/>
      <c r="KIW123" s="102"/>
      <c r="KIX123" s="102"/>
      <c r="KIY123" s="102"/>
      <c r="KIZ123" s="102"/>
      <c r="KJA123" s="102"/>
      <c r="KJB123" s="102"/>
      <c r="KJC123" s="102"/>
      <c r="KJD123" s="102"/>
      <c r="KJE123" s="102"/>
      <c r="KJF123" s="102"/>
      <c r="KJG123" s="102"/>
      <c r="KJH123" s="102"/>
      <c r="KJI123" s="102"/>
      <c r="KJJ123" s="102"/>
      <c r="KJK123" s="102"/>
      <c r="KJL123" s="102"/>
      <c r="KJM123" s="102"/>
      <c r="KJN123" s="102"/>
      <c r="KJO123" s="102"/>
      <c r="KJP123" s="102"/>
      <c r="KJQ123" s="102"/>
      <c r="KJR123" s="102"/>
      <c r="KJS123" s="102"/>
      <c r="KJT123" s="102"/>
      <c r="KJU123" s="102"/>
      <c r="KJV123" s="102"/>
      <c r="KJW123" s="102"/>
      <c r="KJX123" s="102"/>
      <c r="KJY123" s="102"/>
      <c r="KJZ123" s="102"/>
      <c r="KKA123" s="102"/>
      <c r="KKB123" s="102"/>
      <c r="KKC123" s="102"/>
      <c r="KKD123" s="102"/>
      <c r="KKE123" s="102"/>
      <c r="KKF123" s="102"/>
      <c r="KKG123" s="102"/>
      <c r="KKH123" s="102"/>
      <c r="KKI123" s="102"/>
      <c r="KKJ123" s="102"/>
      <c r="KKK123" s="102"/>
      <c r="KKL123" s="102"/>
      <c r="KKM123" s="102"/>
      <c r="KKN123" s="102"/>
      <c r="KKO123" s="102"/>
      <c r="KKP123" s="102"/>
      <c r="KKQ123" s="102"/>
      <c r="KKR123" s="102"/>
      <c r="KKS123" s="102"/>
      <c r="KKT123" s="102"/>
      <c r="KKU123" s="102"/>
      <c r="KKV123" s="102"/>
      <c r="KKW123" s="102"/>
      <c r="KKX123" s="102"/>
      <c r="KKY123" s="102"/>
      <c r="KKZ123" s="102"/>
      <c r="KLA123" s="102"/>
      <c r="KLB123" s="102"/>
      <c r="KLC123" s="102"/>
      <c r="KLD123" s="102"/>
      <c r="KLE123" s="102"/>
      <c r="KLF123" s="102"/>
      <c r="KLG123" s="102"/>
      <c r="KLH123" s="102"/>
      <c r="KLI123" s="102"/>
      <c r="KLJ123" s="102"/>
      <c r="KLK123" s="102"/>
      <c r="KLL123" s="102"/>
      <c r="KLM123" s="102"/>
      <c r="KLN123" s="102"/>
      <c r="KLO123" s="102"/>
      <c r="KLP123" s="102"/>
      <c r="KLQ123" s="102"/>
      <c r="KLR123" s="102"/>
      <c r="KLS123" s="102"/>
      <c r="KLT123" s="102"/>
      <c r="KLU123" s="102"/>
      <c r="KLV123" s="102"/>
      <c r="KLW123" s="102"/>
      <c r="KLX123" s="102"/>
      <c r="KLY123" s="102"/>
      <c r="KLZ123" s="102"/>
      <c r="KMA123" s="102"/>
      <c r="KMB123" s="102"/>
      <c r="KMC123" s="102"/>
      <c r="KMD123" s="102"/>
      <c r="KME123" s="102"/>
      <c r="KMF123" s="102"/>
      <c r="KMG123" s="102"/>
      <c r="KMH123" s="102"/>
      <c r="KMI123" s="102"/>
      <c r="KMJ123" s="102"/>
      <c r="KMK123" s="102"/>
      <c r="KML123" s="102"/>
      <c r="KMM123" s="102"/>
      <c r="KMN123" s="102"/>
      <c r="KMO123" s="102"/>
      <c r="KMP123" s="102"/>
      <c r="KMQ123" s="102"/>
      <c r="KMR123" s="102"/>
      <c r="KMS123" s="102"/>
      <c r="KMT123" s="102"/>
      <c r="KMU123" s="102"/>
      <c r="KMV123" s="102"/>
      <c r="KMW123" s="102"/>
      <c r="KMX123" s="102"/>
      <c r="KMY123" s="102"/>
      <c r="KMZ123" s="102"/>
      <c r="KNA123" s="102"/>
      <c r="KNB123" s="102"/>
      <c r="KNC123" s="102"/>
      <c r="KND123" s="102"/>
      <c r="KNE123" s="102"/>
      <c r="KNF123" s="102"/>
      <c r="KNG123" s="102"/>
      <c r="KNH123" s="102"/>
      <c r="KNI123" s="102"/>
      <c r="KNJ123" s="102"/>
      <c r="KNK123" s="102"/>
      <c r="KNL123" s="102"/>
      <c r="KNM123" s="102"/>
      <c r="KNN123" s="102"/>
      <c r="KNO123" s="102"/>
      <c r="KNP123" s="102"/>
      <c r="KNQ123" s="102"/>
      <c r="KNR123" s="102"/>
      <c r="KNS123" s="102"/>
      <c r="KNT123" s="102"/>
      <c r="KNU123" s="102"/>
      <c r="KNV123" s="102"/>
      <c r="KNW123" s="102"/>
      <c r="KNX123" s="102"/>
      <c r="KNY123" s="102"/>
      <c r="KNZ123" s="102"/>
      <c r="KOA123" s="102"/>
      <c r="KOB123" s="102"/>
      <c r="KOC123" s="102"/>
      <c r="KOD123" s="102"/>
      <c r="KOE123" s="102"/>
      <c r="KOF123" s="102"/>
      <c r="KOG123" s="102"/>
      <c r="KOH123" s="102"/>
      <c r="KOI123" s="102"/>
      <c r="KOJ123" s="102"/>
      <c r="KOK123" s="102"/>
      <c r="KOL123" s="102"/>
      <c r="KOM123" s="102"/>
      <c r="KON123" s="102"/>
      <c r="KOO123" s="102"/>
      <c r="KOP123" s="102"/>
      <c r="KOQ123" s="102"/>
      <c r="KOR123" s="102"/>
      <c r="KOS123" s="102"/>
      <c r="KOT123" s="102"/>
      <c r="KOU123" s="102"/>
      <c r="KOV123" s="102"/>
      <c r="KOW123" s="102"/>
      <c r="KOX123" s="102"/>
      <c r="KOY123" s="102"/>
      <c r="KOZ123" s="102"/>
      <c r="KPA123" s="102"/>
      <c r="KPB123" s="102"/>
      <c r="KPC123" s="102"/>
      <c r="KPD123" s="102"/>
      <c r="KPE123" s="102"/>
      <c r="KPF123" s="102"/>
      <c r="KPG123" s="102"/>
      <c r="KPH123" s="102"/>
      <c r="KPI123" s="102"/>
      <c r="KPJ123" s="102"/>
      <c r="KPK123" s="102"/>
      <c r="KPL123" s="102"/>
      <c r="KPM123" s="102"/>
      <c r="KPN123" s="102"/>
      <c r="KPO123" s="102"/>
      <c r="KPP123" s="102"/>
      <c r="KPQ123" s="102"/>
      <c r="KPR123" s="102"/>
      <c r="KPS123" s="102"/>
      <c r="KPT123" s="102"/>
      <c r="KPU123" s="102"/>
      <c r="KPV123" s="102"/>
      <c r="KPW123" s="102"/>
      <c r="KPX123" s="102"/>
      <c r="KPY123" s="102"/>
      <c r="KPZ123" s="102"/>
      <c r="KQA123" s="102"/>
      <c r="KQB123" s="102"/>
      <c r="KQC123" s="102"/>
      <c r="KQD123" s="102"/>
      <c r="KQE123" s="102"/>
      <c r="KQF123" s="102"/>
      <c r="KQG123" s="102"/>
      <c r="KQH123" s="102"/>
      <c r="KQI123" s="102"/>
      <c r="KQJ123" s="102"/>
      <c r="KQK123" s="102"/>
      <c r="KQL123" s="102"/>
      <c r="KQM123" s="102"/>
      <c r="KQN123" s="102"/>
      <c r="KQO123" s="102"/>
      <c r="KQP123" s="102"/>
      <c r="KQQ123" s="102"/>
      <c r="KQR123" s="102"/>
      <c r="KQS123" s="102"/>
      <c r="KQT123" s="102"/>
      <c r="KQU123" s="102"/>
      <c r="KQV123" s="102"/>
      <c r="KQW123" s="102"/>
      <c r="KQX123" s="102"/>
      <c r="KQY123" s="102"/>
      <c r="KQZ123" s="102"/>
      <c r="KRA123" s="102"/>
      <c r="KRB123" s="102"/>
      <c r="KRC123" s="102"/>
      <c r="KRD123" s="102"/>
      <c r="KRE123" s="102"/>
      <c r="KRF123" s="102"/>
      <c r="KRG123" s="102"/>
      <c r="KRH123" s="102"/>
      <c r="KRI123" s="102"/>
      <c r="KRJ123" s="102"/>
      <c r="KRK123" s="102"/>
      <c r="KRL123" s="102"/>
      <c r="KRM123" s="102"/>
      <c r="KRN123" s="102"/>
      <c r="KRO123" s="102"/>
      <c r="KRP123" s="102"/>
      <c r="KRQ123" s="102"/>
      <c r="KRR123" s="102"/>
      <c r="KRS123" s="102"/>
      <c r="KRT123" s="102"/>
      <c r="KRU123" s="102"/>
      <c r="KRV123" s="102"/>
      <c r="KRW123" s="102"/>
      <c r="KRX123" s="102"/>
      <c r="KRY123" s="102"/>
      <c r="KRZ123" s="102"/>
      <c r="KSA123" s="102"/>
      <c r="KSB123" s="102"/>
      <c r="KSC123" s="102"/>
      <c r="KSD123" s="102"/>
      <c r="KSE123" s="102"/>
      <c r="KSF123" s="102"/>
      <c r="KSG123" s="102"/>
      <c r="KSH123" s="102"/>
      <c r="KSI123" s="102"/>
      <c r="KSJ123" s="102"/>
      <c r="KSK123" s="102"/>
      <c r="KSL123" s="102"/>
      <c r="KSM123" s="102"/>
      <c r="KSN123" s="102"/>
      <c r="KSO123" s="102"/>
      <c r="KSP123" s="102"/>
      <c r="KSQ123" s="102"/>
      <c r="KSR123" s="102"/>
      <c r="KSS123" s="102"/>
      <c r="KST123" s="102"/>
      <c r="KSU123" s="102"/>
      <c r="KSV123" s="102"/>
      <c r="KSW123" s="102"/>
      <c r="KSX123" s="102"/>
      <c r="KSY123" s="102"/>
      <c r="KSZ123" s="102"/>
      <c r="KTA123" s="102"/>
      <c r="KTB123" s="102"/>
      <c r="KTC123" s="102"/>
      <c r="KTD123" s="102"/>
      <c r="KTE123" s="102"/>
      <c r="KTF123" s="102"/>
      <c r="KTG123" s="102"/>
      <c r="KTH123" s="102"/>
      <c r="KTI123" s="102"/>
      <c r="KTJ123" s="102"/>
      <c r="KTK123" s="102"/>
      <c r="KTL123" s="102"/>
      <c r="KTM123" s="102"/>
      <c r="KTN123" s="102"/>
      <c r="KTO123" s="102"/>
      <c r="KTP123" s="102"/>
      <c r="KTQ123" s="102"/>
      <c r="KTR123" s="102"/>
      <c r="KTS123" s="102"/>
      <c r="KTT123" s="102"/>
      <c r="KTU123" s="102"/>
      <c r="KTV123" s="102"/>
      <c r="KTW123" s="102"/>
      <c r="KTX123" s="102"/>
      <c r="KTY123" s="102"/>
      <c r="KTZ123" s="102"/>
      <c r="KUA123" s="102"/>
      <c r="KUB123" s="102"/>
      <c r="KUC123" s="102"/>
      <c r="KUD123" s="102"/>
      <c r="KUE123" s="102"/>
      <c r="KUF123" s="102"/>
      <c r="KUG123" s="102"/>
      <c r="KUH123" s="102"/>
      <c r="KUI123" s="102"/>
      <c r="KUJ123" s="102"/>
      <c r="KUK123" s="102"/>
      <c r="KUL123" s="102"/>
      <c r="KUM123" s="102"/>
      <c r="KUN123" s="102"/>
      <c r="KUO123" s="102"/>
      <c r="KUP123" s="102"/>
      <c r="KUQ123" s="102"/>
      <c r="KUR123" s="102"/>
      <c r="KUS123" s="102"/>
      <c r="KUT123" s="102"/>
      <c r="KUU123" s="102"/>
      <c r="KUV123" s="102"/>
      <c r="KUW123" s="102"/>
      <c r="KUX123" s="102"/>
      <c r="KUY123" s="102"/>
      <c r="KUZ123" s="102"/>
      <c r="KVA123" s="102"/>
      <c r="KVB123" s="102"/>
      <c r="KVC123" s="102"/>
      <c r="KVD123" s="102"/>
      <c r="KVE123" s="102"/>
      <c r="KVF123" s="102"/>
      <c r="KVG123" s="102"/>
      <c r="KVH123" s="102"/>
      <c r="KVI123" s="102"/>
      <c r="KVJ123" s="102"/>
      <c r="KVK123" s="102"/>
      <c r="KVL123" s="102"/>
      <c r="KVM123" s="102"/>
      <c r="KVN123" s="102"/>
      <c r="KVO123" s="102"/>
      <c r="KVP123" s="102"/>
      <c r="KVQ123" s="102"/>
      <c r="KVR123" s="102"/>
      <c r="KVS123" s="102"/>
      <c r="KVT123" s="102"/>
      <c r="KVU123" s="102"/>
      <c r="KVV123" s="102"/>
      <c r="KVW123" s="102"/>
      <c r="KVX123" s="102"/>
      <c r="KVY123" s="102"/>
      <c r="KVZ123" s="102"/>
      <c r="KWA123" s="102"/>
      <c r="KWB123" s="102"/>
      <c r="KWC123" s="102"/>
      <c r="KWD123" s="102"/>
      <c r="KWE123" s="102"/>
      <c r="KWF123" s="102"/>
      <c r="KWG123" s="102"/>
      <c r="KWH123" s="102"/>
      <c r="KWI123" s="102"/>
      <c r="KWJ123" s="102"/>
      <c r="KWK123" s="102"/>
      <c r="KWL123" s="102"/>
      <c r="KWM123" s="102"/>
      <c r="KWN123" s="102"/>
      <c r="KWO123" s="102"/>
      <c r="KWP123" s="102"/>
      <c r="KWQ123" s="102"/>
      <c r="KWR123" s="102"/>
      <c r="KWS123" s="102"/>
      <c r="KWT123" s="102"/>
      <c r="KWU123" s="102"/>
      <c r="KWV123" s="102"/>
      <c r="KWW123" s="102"/>
      <c r="KWX123" s="102"/>
      <c r="KWY123" s="102"/>
      <c r="KWZ123" s="102"/>
      <c r="KXA123" s="102"/>
      <c r="KXB123" s="102"/>
      <c r="KXC123" s="102"/>
      <c r="KXD123" s="102"/>
      <c r="KXE123" s="102"/>
      <c r="KXF123" s="102"/>
      <c r="KXG123" s="102"/>
      <c r="KXH123" s="102"/>
      <c r="KXI123" s="102"/>
      <c r="KXJ123" s="102"/>
      <c r="KXK123" s="102"/>
      <c r="KXL123" s="102"/>
      <c r="KXM123" s="102"/>
      <c r="KXN123" s="102"/>
      <c r="KXO123" s="102"/>
      <c r="KXP123" s="102"/>
      <c r="KXQ123" s="102"/>
      <c r="KXR123" s="102"/>
      <c r="KXS123" s="102"/>
      <c r="KXT123" s="102"/>
      <c r="KXU123" s="102"/>
      <c r="KXV123" s="102"/>
      <c r="KXW123" s="102"/>
      <c r="KXX123" s="102"/>
      <c r="KXY123" s="102"/>
      <c r="KXZ123" s="102"/>
      <c r="KYA123" s="102"/>
      <c r="KYB123" s="102"/>
      <c r="KYC123" s="102"/>
      <c r="KYD123" s="102"/>
      <c r="KYE123" s="102"/>
      <c r="KYF123" s="102"/>
      <c r="KYG123" s="102"/>
      <c r="KYH123" s="102"/>
      <c r="KYI123" s="102"/>
      <c r="KYJ123" s="102"/>
      <c r="KYK123" s="102"/>
      <c r="KYL123" s="102"/>
      <c r="KYM123" s="102"/>
      <c r="KYN123" s="102"/>
      <c r="KYO123" s="102"/>
      <c r="KYP123" s="102"/>
      <c r="KYQ123" s="102"/>
      <c r="KYR123" s="102"/>
      <c r="KYS123" s="102"/>
      <c r="KYT123" s="102"/>
      <c r="KYU123" s="102"/>
      <c r="KYV123" s="102"/>
      <c r="KYW123" s="102"/>
      <c r="KYX123" s="102"/>
      <c r="KYY123" s="102"/>
      <c r="KYZ123" s="102"/>
      <c r="KZA123" s="102"/>
      <c r="KZB123" s="102"/>
      <c r="KZC123" s="102"/>
      <c r="KZD123" s="102"/>
      <c r="KZE123" s="102"/>
      <c r="KZF123" s="102"/>
      <c r="KZG123" s="102"/>
      <c r="KZH123" s="102"/>
      <c r="KZI123" s="102"/>
      <c r="KZJ123" s="102"/>
      <c r="KZK123" s="102"/>
      <c r="KZL123" s="102"/>
      <c r="KZM123" s="102"/>
      <c r="KZN123" s="102"/>
      <c r="KZO123" s="102"/>
      <c r="KZP123" s="102"/>
      <c r="KZQ123" s="102"/>
      <c r="KZR123" s="102"/>
      <c r="KZS123" s="102"/>
      <c r="KZT123" s="102"/>
      <c r="KZU123" s="102"/>
      <c r="KZV123" s="102"/>
      <c r="KZW123" s="102"/>
      <c r="KZX123" s="102"/>
      <c r="KZY123" s="102"/>
      <c r="KZZ123" s="102"/>
      <c r="LAA123" s="102"/>
      <c r="LAB123" s="102"/>
      <c r="LAC123" s="102"/>
      <c r="LAD123" s="102"/>
      <c r="LAE123" s="102"/>
      <c r="LAF123" s="102"/>
      <c r="LAG123" s="102"/>
      <c r="LAH123" s="102"/>
      <c r="LAI123" s="102"/>
      <c r="LAJ123" s="102"/>
      <c r="LAK123" s="102"/>
      <c r="LAL123" s="102"/>
      <c r="LAM123" s="102"/>
      <c r="LAN123" s="102"/>
      <c r="LAO123" s="102"/>
      <c r="LAP123" s="102"/>
      <c r="LAQ123" s="102"/>
      <c r="LAR123" s="102"/>
      <c r="LAS123" s="102"/>
      <c r="LAT123" s="102"/>
      <c r="LAU123" s="102"/>
      <c r="LAV123" s="102"/>
      <c r="LAW123" s="102"/>
      <c r="LAX123" s="102"/>
      <c r="LAY123" s="102"/>
      <c r="LAZ123" s="102"/>
      <c r="LBA123" s="102"/>
      <c r="LBB123" s="102"/>
      <c r="LBC123" s="102"/>
      <c r="LBD123" s="102"/>
      <c r="LBE123" s="102"/>
      <c r="LBF123" s="102"/>
      <c r="LBG123" s="102"/>
      <c r="LBH123" s="102"/>
      <c r="LBI123" s="102"/>
      <c r="LBJ123" s="102"/>
      <c r="LBK123" s="102"/>
      <c r="LBL123" s="102"/>
      <c r="LBM123" s="102"/>
      <c r="LBN123" s="102"/>
      <c r="LBO123" s="102"/>
      <c r="LBP123" s="102"/>
      <c r="LBQ123" s="102"/>
      <c r="LBR123" s="102"/>
      <c r="LBS123" s="102"/>
      <c r="LBT123" s="102"/>
      <c r="LBU123" s="102"/>
      <c r="LBV123" s="102"/>
      <c r="LBW123" s="102"/>
      <c r="LBX123" s="102"/>
      <c r="LBY123" s="102"/>
      <c r="LBZ123" s="102"/>
      <c r="LCA123" s="102"/>
      <c r="LCB123" s="102"/>
      <c r="LCC123" s="102"/>
      <c r="LCD123" s="102"/>
      <c r="LCE123" s="102"/>
      <c r="LCF123" s="102"/>
      <c r="LCG123" s="102"/>
      <c r="LCH123" s="102"/>
      <c r="LCI123" s="102"/>
      <c r="LCJ123" s="102"/>
      <c r="LCK123" s="102"/>
      <c r="LCL123" s="102"/>
      <c r="LCM123" s="102"/>
      <c r="LCN123" s="102"/>
      <c r="LCO123" s="102"/>
      <c r="LCP123" s="102"/>
      <c r="LCQ123" s="102"/>
      <c r="LCR123" s="102"/>
      <c r="LCS123" s="102"/>
      <c r="LCT123" s="102"/>
      <c r="LCU123" s="102"/>
      <c r="LCV123" s="102"/>
      <c r="LCW123" s="102"/>
      <c r="LCX123" s="102"/>
      <c r="LCY123" s="102"/>
      <c r="LCZ123" s="102"/>
      <c r="LDA123" s="102"/>
      <c r="LDB123" s="102"/>
      <c r="LDC123" s="102"/>
      <c r="LDD123" s="102"/>
      <c r="LDE123" s="102"/>
      <c r="LDF123" s="102"/>
      <c r="LDG123" s="102"/>
      <c r="LDH123" s="102"/>
      <c r="LDI123" s="102"/>
      <c r="LDJ123" s="102"/>
      <c r="LDK123" s="102"/>
      <c r="LDL123" s="102"/>
      <c r="LDM123" s="102"/>
      <c r="LDN123" s="102"/>
      <c r="LDO123" s="102"/>
      <c r="LDP123" s="102"/>
      <c r="LDQ123" s="102"/>
      <c r="LDR123" s="102"/>
      <c r="LDS123" s="102"/>
      <c r="LDT123" s="102"/>
      <c r="LDU123" s="102"/>
      <c r="LDV123" s="102"/>
      <c r="LDW123" s="102"/>
      <c r="LDX123" s="102"/>
      <c r="LDY123" s="102"/>
      <c r="LDZ123" s="102"/>
      <c r="LEA123" s="102"/>
      <c r="LEB123" s="102"/>
      <c r="LEC123" s="102"/>
      <c r="LED123" s="102"/>
      <c r="LEE123" s="102"/>
      <c r="LEF123" s="102"/>
      <c r="LEG123" s="102"/>
      <c r="LEH123" s="102"/>
      <c r="LEI123" s="102"/>
      <c r="LEJ123" s="102"/>
      <c r="LEK123" s="102"/>
      <c r="LEL123" s="102"/>
      <c r="LEM123" s="102"/>
      <c r="LEN123" s="102"/>
      <c r="LEO123" s="102"/>
      <c r="LEP123" s="102"/>
      <c r="LEQ123" s="102"/>
      <c r="LER123" s="102"/>
      <c r="LES123" s="102"/>
      <c r="LET123" s="102"/>
      <c r="LEU123" s="102"/>
      <c r="LEV123" s="102"/>
      <c r="LEW123" s="102"/>
      <c r="LEX123" s="102"/>
      <c r="LEY123" s="102"/>
      <c r="LEZ123" s="102"/>
      <c r="LFA123" s="102"/>
      <c r="LFB123" s="102"/>
      <c r="LFC123" s="102"/>
      <c r="LFD123" s="102"/>
      <c r="LFE123" s="102"/>
      <c r="LFF123" s="102"/>
      <c r="LFG123" s="102"/>
      <c r="LFH123" s="102"/>
      <c r="LFI123" s="102"/>
      <c r="LFJ123" s="102"/>
      <c r="LFK123" s="102"/>
      <c r="LFL123" s="102"/>
      <c r="LFM123" s="102"/>
      <c r="LFN123" s="102"/>
      <c r="LFO123" s="102"/>
      <c r="LFP123" s="102"/>
      <c r="LFQ123" s="102"/>
      <c r="LFR123" s="102"/>
      <c r="LFS123" s="102"/>
      <c r="LFT123" s="102"/>
      <c r="LFU123" s="102"/>
      <c r="LFV123" s="102"/>
      <c r="LFW123" s="102"/>
      <c r="LFX123" s="102"/>
      <c r="LFY123" s="102"/>
      <c r="LFZ123" s="102"/>
      <c r="LGA123" s="102"/>
      <c r="LGB123" s="102"/>
      <c r="LGC123" s="102"/>
      <c r="LGD123" s="102"/>
      <c r="LGE123" s="102"/>
      <c r="LGF123" s="102"/>
      <c r="LGG123" s="102"/>
      <c r="LGH123" s="102"/>
      <c r="LGI123" s="102"/>
      <c r="LGJ123" s="102"/>
      <c r="LGK123" s="102"/>
      <c r="LGL123" s="102"/>
      <c r="LGM123" s="102"/>
      <c r="LGN123" s="102"/>
      <c r="LGO123" s="102"/>
      <c r="LGP123" s="102"/>
      <c r="LGQ123" s="102"/>
      <c r="LGR123" s="102"/>
      <c r="LGS123" s="102"/>
      <c r="LGT123" s="102"/>
      <c r="LGU123" s="102"/>
      <c r="LGV123" s="102"/>
      <c r="LGW123" s="102"/>
      <c r="LGX123" s="102"/>
      <c r="LGY123" s="102"/>
      <c r="LGZ123" s="102"/>
      <c r="LHA123" s="102"/>
      <c r="LHB123" s="102"/>
      <c r="LHC123" s="102"/>
      <c r="LHD123" s="102"/>
      <c r="LHE123" s="102"/>
      <c r="LHF123" s="102"/>
      <c r="LHG123" s="102"/>
      <c r="LHH123" s="102"/>
      <c r="LHI123" s="102"/>
      <c r="LHJ123" s="102"/>
      <c r="LHK123" s="102"/>
      <c r="LHL123" s="102"/>
      <c r="LHM123" s="102"/>
      <c r="LHN123" s="102"/>
      <c r="LHO123" s="102"/>
      <c r="LHP123" s="102"/>
      <c r="LHQ123" s="102"/>
      <c r="LHR123" s="102"/>
      <c r="LHS123" s="102"/>
      <c r="LHT123" s="102"/>
      <c r="LHU123" s="102"/>
      <c r="LHV123" s="102"/>
      <c r="LHW123" s="102"/>
      <c r="LHX123" s="102"/>
      <c r="LHY123" s="102"/>
      <c r="LHZ123" s="102"/>
      <c r="LIA123" s="102"/>
      <c r="LIB123" s="102"/>
      <c r="LIC123" s="102"/>
      <c r="LID123" s="102"/>
      <c r="LIE123" s="102"/>
      <c r="LIF123" s="102"/>
      <c r="LIG123" s="102"/>
      <c r="LIH123" s="102"/>
      <c r="LII123" s="102"/>
      <c r="LIJ123" s="102"/>
      <c r="LIK123" s="102"/>
      <c r="LIL123" s="102"/>
      <c r="LIM123" s="102"/>
      <c r="LIN123" s="102"/>
      <c r="LIO123" s="102"/>
      <c r="LIP123" s="102"/>
      <c r="LIQ123" s="102"/>
      <c r="LIR123" s="102"/>
      <c r="LIS123" s="102"/>
      <c r="LIT123" s="102"/>
      <c r="LIU123" s="102"/>
      <c r="LIV123" s="102"/>
      <c r="LIW123" s="102"/>
      <c r="LIX123" s="102"/>
      <c r="LIY123" s="102"/>
      <c r="LIZ123" s="102"/>
      <c r="LJA123" s="102"/>
      <c r="LJB123" s="102"/>
      <c r="LJC123" s="102"/>
      <c r="LJD123" s="102"/>
      <c r="LJE123" s="102"/>
      <c r="LJF123" s="102"/>
      <c r="LJG123" s="102"/>
      <c r="LJH123" s="102"/>
      <c r="LJI123" s="102"/>
      <c r="LJJ123" s="102"/>
      <c r="LJK123" s="102"/>
      <c r="LJL123" s="102"/>
      <c r="LJM123" s="102"/>
      <c r="LJN123" s="102"/>
      <c r="LJO123" s="102"/>
      <c r="LJP123" s="102"/>
      <c r="LJQ123" s="102"/>
      <c r="LJR123" s="102"/>
      <c r="LJS123" s="102"/>
      <c r="LJT123" s="102"/>
      <c r="LJU123" s="102"/>
      <c r="LJV123" s="102"/>
      <c r="LJW123" s="102"/>
      <c r="LJX123" s="102"/>
      <c r="LJY123" s="102"/>
      <c r="LJZ123" s="102"/>
      <c r="LKA123" s="102"/>
      <c r="LKB123" s="102"/>
      <c r="LKC123" s="102"/>
      <c r="LKD123" s="102"/>
      <c r="LKE123" s="102"/>
      <c r="LKF123" s="102"/>
      <c r="LKG123" s="102"/>
      <c r="LKH123" s="102"/>
      <c r="LKI123" s="102"/>
      <c r="LKJ123" s="102"/>
      <c r="LKK123" s="102"/>
      <c r="LKL123" s="102"/>
      <c r="LKM123" s="102"/>
      <c r="LKN123" s="102"/>
      <c r="LKO123" s="102"/>
      <c r="LKP123" s="102"/>
      <c r="LKQ123" s="102"/>
      <c r="LKR123" s="102"/>
      <c r="LKS123" s="102"/>
      <c r="LKT123" s="102"/>
      <c r="LKU123" s="102"/>
      <c r="LKV123" s="102"/>
      <c r="LKW123" s="102"/>
      <c r="LKX123" s="102"/>
      <c r="LKY123" s="102"/>
      <c r="LKZ123" s="102"/>
      <c r="LLA123" s="102"/>
      <c r="LLB123" s="102"/>
      <c r="LLC123" s="102"/>
      <c r="LLD123" s="102"/>
      <c r="LLE123" s="102"/>
      <c r="LLF123" s="102"/>
      <c r="LLG123" s="102"/>
      <c r="LLH123" s="102"/>
      <c r="LLI123" s="102"/>
      <c r="LLJ123" s="102"/>
      <c r="LLK123" s="102"/>
      <c r="LLL123" s="102"/>
      <c r="LLM123" s="102"/>
      <c r="LLN123" s="102"/>
      <c r="LLO123" s="102"/>
      <c r="LLP123" s="102"/>
      <c r="LLQ123" s="102"/>
      <c r="LLR123" s="102"/>
      <c r="LLS123" s="102"/>
      <c r="LLT123" s="102"/>
      <c r="LLU123" s="102"/>
      <c r="LLV123" s="102"/>
      <c r="LLW123" s="102"/>
      <c r="LLX123" s="102"/>
      <c r="LLY123" s="102"/>
      <c r="LLZ123" s="102"/>
      <c r="LMA123" s="102"/>
      <c r="LMB123" s="102"/>
      <c r="LMC123" s="102"/>
      <c r="LMD123" s="102"/>
      <c r="LME123" s="102"/>
      <c r="LMF123" s="102"/>
      <c r="LMG123" s="102"/>
      <c r="LMH123" s="102"/>
      <c r="LMI123" s="102"/>
      <c r="LMJ123" s="102"/>
      <c r="LMK123" s="102"/>
      <c r="LML123" s="102"/>
      <c r="LMM123" s="102"/>
      <c r="LMN123" s="102"/>
      <c r="LMO123" s="102"/>
      <c r="LMP123" s="102"/>
      <c r="LMQ123" s="102"/>
      <c r="LMR123" s="102"/>
      <c r="LMS123" s="102"/>
      <c r="LMT123" s="102"/>
      <c r="LMU123" s="102"/>
      <c r="LMV123" s="102"/>
      <c r="LMW123" s="102"/>
      <c r="LMX123" s="102"/>
      <c r="LMY123" s="102"/>
      <c r="LMZ123" s="102"/>
      <c r="LNA123" s="102"/>
      <c r="LNB123" s="102"/>
      <c r="LNC123" s="102"/>
      <c r="LND123" s="102"/>
      <c r="LNE123" s="102"/>
      <c r="LNF123" s="102"/>
      <c r="LNG123" s="102"/>
      <c r="LNH123" s="102"/>
      <c r="LNI123" s="102"/>
      <c r="LNJ123" s="102"/>
      <c r="LNK123" s="102"/>
      <c r="LNL123" s="102"/>
      <c r="LNM123" s="102"/>
      <c r="LNN123" s="102"/>
      <c r="LNO123" s="102"/>
      <c r="LNP123" s="102"/>
      <c r="LNQ123" s="102"/>
      <c r="LNR123" s="102"/>
      <c r="LNS123" s="102"/>
      <c r="LNT123" s="102"/>
      <c r="LNU123" s="102"/>
      <c r="LNV123" s="102"/>
      <c r="LNW123" s="102"/>
      <c r="LNX123" s="102"/>
      <c r="LNY123" s="102"/>
      <c r="LNZ123" s="102"/>
      <c r="LOA123" s="102"/>
      <c r="LOB123" s="102"/>
      <c r="LOC123" s="102"/>
      <c r="LOD123" s="102"/>
      <c r="LOE123" s="102"/>
      <c r="LOF123" s="102"/>
      <c r="LOG123" s="102"/>
      <c r="LOH123" s="102"/>
      <c r="LOI123" s="102"/>
      <c r="LOJ123" s="102"/>
      <c r="LOK123" s="102"/>
      <c r="LOL123" s="102"/>
      <c r="LOM123" s="102"/>
      <c r="LON123" s="102"/>
      <c r="LOO123" s="102"/>
      <c r="LOP123" s="102"/>
      <c r="LOQ123" s="102"/>
      <c r="LOR123" s="102"/>
      <c r="LOS123" s="102"/>
      <c r="LOT123" s="102"/>
      <c r="LOU123" s="102"/>
      <c r="LOV123" s="102"/>
      <c r="LOW123" s="102"/>
      <c r="LOX123" s="102"/>
      <c r="LOY123" s="102"/>
      <c r="LOZ123" s="102"/>
      <c r="LPA123" s="102"/>
      <c r="LPB123" s="102"/>
      <c r="LPC123" s="102"/>
      <c r="LPD123" s="102"/>
      <c r="LPE123" s="102"/>
      <c r="LPF123" s="102"/>
      <c r="LPG123" s="102"/>
      <c r="LPH123" s="102"/>
      <c r="LPI123" s="102"/>
      <c r="LPJ123" s="102"/>
      <c r="LPK123" s="102"/>
      <c r="LPL123" s="102"/>
      <c r="LPM123" s="102"/>
      <c r="LPN123" s="102"/>
      <c r="LPO123" s="102"/>
      <c r="LPP123" s="102"/>
      <c r="LPQ123" s="102"/>
      <c r="LPR123" s="102"/>
      <c r="LPS123" s="102"/>
      <c r="LPT123" s="102"/>
      <c r="LPU123" s="102"/>
      <c r="LPV123" s="102"/>
      <c r="LPW123" s="102"/>
      <c r="LPX123" s="102"/>
      <c r="LPY123" s="102"/>
      <c r="LPZ123" s="102"/>
      <c r="LQA123" s="102"/>
      <c r="LQB123" s="102"/>
      <c r="LQC123" s="102"/>
      <c r="LQD123" s="102"/>
      <c r="LQE123" s="102"/>
      <c r="LQF123" s="102"/>
      <c r="LQG123" s="102"/>
      <c r="LQH123" s="102"/>
      <c r="LQI123" s="102"/>
      <c r="LQJ123" s="102"/>
      <c r="LQK123" s="102"/>
      <c r="LQL123" s="102"/>
      <c r="LQM123" s="102"/>
      <c r="LQN123" s="102"/>
      <c r="LQO123" s="102"/>
      <c r="LQP123" s="102"/>
      <c r="LQQ123" s="102"/>
      <c r="LQR123" s="102"/>
      <c r="LQS123" s="102"/>
      <c r="LQT123" s="102"/>
      <c r="LQU123" s="102"/>
      <c r="LQV123" s="102"/>
      <c r="LQW123" s="102"/>
      <c r="LQX123" s="102"/>
      <c r="LQY123" s="102"/>
      <c r="LQZ123" s="102"/>
      <c r="LRA123" s="102"/>
      <c r="LRB123" s="102"/>
      <c r="LRC123" s="102"/>
      <c r="LRD123" s="102"/>
      <c r="LRE123" s="102"/>
      <c r="LRF123" s="102"/>
      <c r="LRG123" s="102"/>
      <c r="LRH123" s="102"/>
      <c r="LRI123" s="102"/>
      <c r="LRJ123" s="102"/>
      <c r="LRK123" s="102"/>
      <c r="LRL123" s="102"/>
      <c r="LRM123" s="102"/>
      <c r="LRN123" s="102"/>
      <c r="LRO123" s="102"/>
      <c r="LRP123" s="102"/>
      <c r="LRQ123" s="102"/>
      <c r="LRR123" s="102"/>
      <c r="LRS123" s="102"/>
      <c r="LRT123" s="102"/>
      <c r="LRU123" s="102"/>
      <c r="LRV123" s="102"/>
      <c r="LRW123" s="102"/>
      <c r="LRX123" s="102"/>
      <c r="LRY123" s="102"/>
      <c r="LRZ123" s="102"/>
      <c r="LSA123" s="102"/>
      <c r="LSB123" s="102"/>
      <c r="LSC123" s="102"/>
      <c r="LSD123" s="102"/>
      <c r="LSE123" s="102"/>
      <c r="LSF123" s="102"/>
      <c r="LSG123" s="102"/>
      <c r="LSH123" s="102"/>
      <c r="LSI123" s="102"/>
      <c r="LSJ123" s="102"/>
      <c r="LSK123" s="102"/>
      <c r="LSL123" s="102"/>
      <c r="LSM123" s="102"/>
      <c r="LSN123" s="102"/>
      <c r="LSO123" s="102"/>
      <c r="LSP123" s="102"/>
      <c r="LSQ123" s="102"/>
      <c r="LSR123" s="102"/>
      <c r="LSS123" s="102"/>
      <c r="LST123" s="102"/>
      <c r="LSU123" s="102"/>
      <c r="LSV123" s="102"/>
      <c r="LSW123" s="102"/>
      <c r="LSX123" s="102"/>
      <c r="LSY123" s="102"/>
      <c r="LSZ123" s="102"/>
      <c r="LTA123" s="102"/>
      <c r="LTB123" s="102"/>
      <c r="LTC123" s="102"/>
      <c r="LTD123" s="102"/>
      <c r="LTE123" s="102"/>
      <c r="LTF123" s="102"/>
      <c r="LTG123" s="102"/>
      <c r="LTH123" s="102"/>
      <c r="LTI123" s="102"/>
      <c r="LTJ123" s="102"/>
      <c r="LTK123" s="102"/>
      <c r="LTL123" s="102"/>
      <c r="LTM123" s="102"/>
      <c r="LTN123" s="102"/>
      <c r="LTO123" s="102"/>
      <c r="LTP123" s="102"/>
      <c r="LTQ123" s="102"/>
      <c r="LTR123" s="102"/>
      <c r="LTS123" s="102"/>
      <c r="LTT123" s="102"/>
      <c r="LTU123" s="102"/>
      <c r="LTV123" s="102"/>
      <c r="LTW123" s="102"/>
      <c r="LTX123" s="102"/>
      <c r="LTY123" s="102"/>
      <c r="LTZ123" s="102"/>
      <c r="LUA123" s="102"/>
      <c r="LUB123" s="102"/>
      <c r="LUC123" s="102"/>
      <c r="LUD123" s="102"/>
      <c r="LUE123" s="102"/>
      <c r="LUF123" s="102"/>
      <c r="LUG123" s="102"/>
      <c r="LUH123" s="102"/>
      <c r="LUI123" s="102"/>
      <c r="LUJ123" s="102"/>
      <c r="LUK123" s="102"/>
      <c r="LUL123" s="102"/>
      <c r="LUM123" s="102"/>
      <c r="LUN123" s="102"/>
      <c r="LUO123" s="102"/>
      <c r="LUP123" s="102"/>
      <c r="LUQ123" s="102"/>
      <c r="LUR123" s="102"/>
      <c r="LUS123" s="102"/>
      <c r="LUT123" s="102"/>
      <c r="LUU123" s="102"/>
      <c r="LUV123" s="102"/>
      <c r="LUW123" s="102"/>
      <c r="LUX123" s="102"/>
      <c r="LUY123" s="102"/>
      <c r="LUZ123" s="102"/>
      <c r="LVA123" s="102"/>
      <c r="LVB123" s="102"/>
      <c r="LVC123" s="102"/>
      <c r="LVD123" s="102"/>
      <c r="LVE123" s="102"/>
      <c r="LVF123" s="102"/>
      <c r="LVG123" s="102"/>
      <c r="LVH123" s="102"/>
      <c r="LVI123" s="102"/>
      <c r="LVJ123" s="102"/>
      <c r="LVK123" s="102"/>
      <c r="LVL123" s="102"/>
      <c r="LVM123" s="102"/>
      <c r="LVN123" s="102"/>
      <c r="LVO123" s="102"/>
      <c r="LVP123" s="102"/>
      <c r="LVQ123" s="102"/>
      <c r="LVR123" s="102"/>
      <c r="LVS123" s="102"/>
      <c r="LVT123" s="102"/>
      <c r="LVU123" s="102"/>
      <c r="LVV123" s="102"/>
      <c r="LVW123" s="102"/>
      <c r="LVX123" s="102"/>
      <c r="LVY123" s="102"/>
      <c r="LVZ123" s="102"/>
      <c r="LWA123" s="102"/>
      <c r="LWB123" s="102"/>
      <c r="LWC123" s="102"/>
      <c r="LWD123" s="102"/>
      <c r="LWE123" s="102"/>
      <c r="LWF123" s="102"/>
      <c r="LWG123" s="102"/>
      <c r="LWH123" s="102"/>
      <c r="LWI123" s="102"/>
      <c r="LWJ123" s="102"/>
      <c r="LWK123" s="102"/>
      <c r="LWL123" s="102"/>
      <c r="LWM123" s="102"/>
      <c r="LWN123" s="102"/>
      <c r="LWO123" s="102"/>
      <c r="LWP123" s="102"/>
      <c r="LWQ123" s="102"/>
      <c r="LWR123" s="102"/>
      <c r="LWS123" s="102"/>
      <c r="LWT123" s="102"/>
      <c r="LWU123" s="102"/>
      <c r="LWV123" s="102"/>
      <c r="LWW123" s="102"/>
      <c r="LWX123" s="102"/>
      <c r="LWY123" s="102"/>
      <c r="LWZ123" s="102"/>
      <c r="LXA123" s="102"/>
      <c r="LXB123" s="102"/>
      <c r="LXC123" s="102"/>
      <c r="LXD123" s="102"/>
      <c r="LXE123" s="102"/>
      <c r="LXF123" s="102"/>
      <c r="LXG123" s="102"/>
      <c r="LXH123" s="102"/>
      <c r="LXI123" s="102"/>
      <c r="LXJ123" s="102"/>
      <c r="LXK123" s="102"/>
      <c r="LXL123" s="102"/>
      <c r="LXM123" s="102"/>
      <c r="LXN123" s="102"/>
      <c r="LXO123" s="102"/>
      <c r="LXP123" s="102"/>
      <c r="LXQ123" s="102"/>
      <c r="LXR123" s="102"/>
      <c r="LXS123" s="102"/>
      <c r="LXT123" s="102"/>
      <c r="LXU123" s="102"/>
      <c r="LXV123" s="102"/>
      <c r="LXW123" s="102"/>
      <c r="LXX123" s="102"/>
      <c r="LXY123" s="102"/>
      <c r="LXZ123" s="102"/>
      <c r="LYA123" s="102"/>
      <c r="LYB123" s="102"/>
      <c r="LYC123" s="102"/>
      <c r="LYD123" s="102"/>
      <c r="LYE123" s="102"/>
      <c r="LYF123" s="102"/>
      <c r="LYG123" s="102"/>
      <c r="LYH123" s="102"/>
      <c r="LYI123" s="102"/>
      <c r="LYJ123" s="102"/>
      <c r="LYK123" s="102"/>
      <c r="LYL123" s="102"/>
      <c r="LYM123" s="102"/>
      <c r="LYN123" s="102"/>
      <c r="LYO123" s="102"/>
      <c r="LYP123" s="102"/>
      <c r="LYQ123" s="102"/>
      <c r="LYR123" s="102"/>
      <c r="LYS123" s="102"/>
      <c r="LYT123" s="102"/>
      <c r="LYU123" s="102"/>
      <c r="LYV123" s="102"/>
      <c r="LYW123" s="102"/>
      <c r="LYX123" s="102"/>
      <c r="LYY123" s="102"/>
      <c r="LYZ123" s="102"/>
      <c r="LZA123" s="102"/>
      <c r="LZB123" s="102"/>
      <c r="LZC123" s="102"/>
      <c r="LZD123" s="102"/>
      <c r="LZE123" s="102"/>
      <c r="LZF123" s="102"/>
      <c r="LZG123" s="102"/>
      <c r="LZH123" s="102"/>
      <c r="LZI123" s="102"/>
      <c r="LZJ123" s="102"/>
      <c r="LZK123" s="102"/>
      <c r="LZL123" s="102"/>
      <c r="LZM123" s="102"/>
      <c r="LZN123" s="102"/>
      <c r="LZO123" s="102"/>
      <c r="LZP123" s="102"/>
      <c r="LZQ123" s="102"/>
      <c r="LZR123" s="102"/>
      <c r="LZS123" s="102"/>
      <c r="LZT123" s="102"/>
      <c r="LZU123" s="102"/>
      <c r="LZV123" s="102"/>
      <c r="LZW123" s="102"/>
      <c r="LZX123" s="102"/>
      <c r="LZY123" s="102"/>
      <c r="LZZ123" s="102"/>
      <c r="MAA123" s="102"/>
      <c r="MAB123" s="102"/>
      <c r="MAC123" s="102"/>
      <c r="MAD123" s="102"/>
      <c r="MAE123" s="102"/>
      <c r="MAF123" s="102"/>
      <c r="MAG123" s="102"/>
      <c r="MAH123" s="102"/>
      <c r="MAI123" s="102"/>
      <c r="MAJ123" s="102"/>
      <c r="MAK123" s="102"/>
      <c r="MAL123" s="102"/>
      <c r="MAM123" s="102"/>
      <c r="MAN123" s="102"/>
      <c r="MAO123" s="102"/>
      <c r="MAP123" s="102"/>
      <c r="MAQ123" s="102"/>
      <c r="MAR123" s="102"/>
      <c r="MAS123" s="102"/>
      <c r="MAT123" s="102"/>
      <c r="MAU123" s="102"/>
      <c r="MAV123" s="102"/>
      <c r="MAW123" s="102"/>
      <c r="MAX123" s="102"/>
      <c r="MAY123" s="102"/>
      <c r="MAZ123" s="102"/>
      <c r="MBA123" s="102"/>
      <c r="MBB123" s="102"/>
      <c r="MBC123" s="102"/>
      <c r="MBD123" s="102"/>
      <c r="MBE123" s="102"/>
      <c r="MBF123" s="102"/>
      <c r="MBG123" s="102"/>
      <c r="MBH123" s="102"/>
      <c r="MBI123" s="102"/>
      <c r="MBJ123" s="102"/>
      <c r="MBK123" s="102"/>
      <c r="MBL123" s="102"/>
      <c r="MBM123" s="102"/>
      <c r="MBN123" s="102"/>
      <c r="MBO123" s="102"/>
      <c r="MBP123" s="102"/>
      <c r="MBQ123" s="102"/>
      <c r="MBR123" s="102"/>
      <c r="MBS123" s="102"/>
      <c r="MBT123" s="102"/>
      <c r="MBU123" s="102"/>
      <c r="MBV123" s="102"/>
      <c r="MBW123" s="102"/>
      <c r="MBX123" s="102"/>
      <c r="MBY123" s="102"/>
      <c r="MBZ123" s="102"/>
      <c r="MCA123" s="102"/>
      <c r="MCB123" s="102"/>
      <c r="MCC123" s="102"/>
      <c r="MCD123" s="102"/>
      <c r="MCE123" s="102"/>
      <c r="MCF123" s="102"/>
      <c r="MCG123" s="102"/>
      <c r="MCH123" s="102"/>
      <c r="MCI123" s="102"/>
      <c r="MCJ123" s="102"/>
      <c r="MCK123" s="102"/>
      <c r="MCL123" s="102"/>
      <c r="MCM123" s="102"/>
      <c r="MCN123" s="102"/>
      <c r="MCO123" s="102"/>
      <c r="MCP123" s="102"/>
      <c r="MCQ123" s="102"/>
      <c r="MCR123" s="102"/>
      <c r="MCS123" s="102"/>
      <c r="MCT123" s="102"/>
      <c r="MCU123" s="102"/>
      <c r="MCV123" s="102"/>
      <c r="MCW123" s="102"/>
      <c r="MCX123" s="102"/>
      <c r="MCY123" s="102"/>
      <c r="MCZ123" s="102"/>
      <c r="MDA123" s="102"/>
      <c r="MDB123" s="102"/>
      <c r="MDC123" s="102"/>
      <c r="MDD123" s="102"/>
      <c r="MDE123" s="102"/>
      <c r="MDF123" s="102"/>
      <c r="MDG123" s="102"/>
      <c r="MDH123" s="102"/>
      <c r="MDI123" s="102"/>
      <c r="MDJ123" s="102"/>
      <c r="MDK123" s="102"/>
      <c r="MDL123" s="102"/>
      <c r="MDM123" s="102"/>
      <c r="MDN123" s="102"/>
      <c r="MDO123" s="102"/>
      <c r="MDP123" s="102"/>
      <c r="MDQ123" s="102"/>
      <c r="MDR123" s="102"/>
      <c r="MDS123" s="102"/>
      <c r="MDT123" s="102"/>
      <c r="MDU123" s="102"/>
      <c r="MDV123" s="102"/>
      <c r="MDW123" s="102"/>
      <c r="MDX123" s="102"/>
      <c r="MDY123" s="102"/>
      <c r="MDZ123" s="102"/>
      <c r="MEA123" s="102"/>
      <c r="MEB123" s="102"/>
      <c r="MEC123" s="102"/>
      <c r="MED123" s="102"/>
      <c r="MEE123" s="102"/>
      <c r="MEF123" s="102"/>
      <c r="MEG123" s="102"/>
      <c r="MEH123" s="102"/>
      <c r="MEI123" s="102"/>
      <c r="MEJ123" s="102"/>
      <c r="MEK123" s="102"/>
      <c r="MEL123" s="102"/>
      <c r="MEM123" s="102"/>
      <c r="MEN123" s="102"/>
      <c r="MEO123" s="102"/>
      <c r="MEP123" s="102"/>
      <c r="MEQ123" s="102"/>
      <c r="MER123" s="102"/>
      <c r="MES123" s="102"/>
      <c r="MET123" s="102"/>
      <c r="MEU123" s="102"/>
      <c r="MEV123" s="102"/>
      <c r="MEW123" s="102"/>
      <c r="MEX123" s="102"/>
      <c r="MEY123" s="102"/>
      <c r="MEZ123" s="102"/>
      <c r="MFA123" s="102"/>
      <c r="MFB123" s="102"/>
      <c r="MFC123" s="102"/>
      <c r="MFD123" s="102"/>
      <c r="MFE123" s="102"/>
      <c r="MFF123" s="102"/>
      <c r="MFG123" s="102"/>
      <c r="MFH123" s="102"/>
      <c r="MFI123" s="102"/>
      <c r="MFJ123" s="102"/>
      <c r="MFK123" s="102"/>
      <c r="MFL123" s="102"/>
      <c r="MFM123" s="102"/>
      <c r="MFN123" s="102"/>
      <c r="MFO123" s="102"/>
      <c r="MFP123" s="102"/>
      <c r="MFQ123" s="102"/>
      <c r="MFR123" s="102"/>
      <c r="MFS123" s="102"/>
      <c r="MFT123" s="102"/>
      <c r="MFU123" s="102"/>
      <c r="MFV123" s="102"/>
      <c r="MFW123" s="102"/>
      <c r="MFX123" s="102"/>
      <c r="MFY123" s="102"/>
      <c r="MFZ123" s="102"/>
      <c r="MGA123" s="102"/>
      <c r="MGB123" s="102"/>
      <c r="MGC123" s="102"/>
      <c r="MGD123" s="102"/>
      <c r="MGE123" s="102"/>
      <c r="MGF123" s="102"/>
      <c r="MGG123" s="102"/>
      <c r="MGH123" s="102"/>
      <c r="MGI123" s="102"/>
      <c r="MGJ123" s="102"/>
      <c r="MGK123" s="102"/>
      <c r="MGL123" s="102"/>
      <c r="MGM123" s="102"/>
      <c r="MGN123" s="102"/>
      <c r="MGO123" s="102"/>
      <c r="MGP123" s="102"/>
      <c r="MGQ123" s="102"/>
      <c r="MGR123" s="102"/>
      <c r="MGS123" s="102"/>
      <c r="MGT123" s="102"/>
      <c r="MGU123" s="102"/>
      <c r="MGV123" s="102"/>
      <c r="MGW123" s="102"/>
      <c r="MGX123" s="102"/>
      <c r="MGY123" s="102"/>
      <c r="MGZ123" s="102"/>
      <c r="MHA123" s="102"/>
      <c r="MHB123" s="102"/>
      <c r="MHC123" s="102"/>
      <c r="MHD123" s="102"/>
      <c r="MHE123" s="102"/>
      <c r="MHF123" s="102"/>
      <c r="MHG123" s="102"/>
      <c r="MHH123" s="102"/>
      <c r="MHI123" s="102"/>
      <c r="MHJ123" s="102"/>
      <c r="MHK123" s="102"/>
      <c r="MHL123" s="102"/>
      <c r="MHM123" s="102"/>
      <c r="MHN123" s="102"/>
      <c r="MHO123" s="102"/>
      <c r="MHP123" s="102"/>
      <c r="MHQ123" s="102"/>
      <c r="MHR123" s="102"/>
      <c r="MHS123" s="102"/>
      <c r="MHT123" s="102"/>
      <c r="MHU123" s="102"/>
      <c r="MHV123" s="102"/>
      <c r="MHW123" s="102"/>
      <c r="MHX123" s="102"/>
      <c r="MHY123" s="102"/>
      <c r="MHZ123" s="102"/>
      <c r="MIA123" s="102"/>
      <c r="MIB123" s="102"/>
      <c r="MIC123" s="102"/>
      <c r="MID123" s="102"/>
      <c r="MIE123" s="102"/>
      <c r="MIF123" s="102"/>
      <c r="MIG123" s="102"/>
      <c r="MIH123" s="102"/>
      <c r="MII123" s="102"/>
      <c r="MIJ123" s="102"/>
      <c r="MIK123" s="102"/>
      <c r="MIL123" s="102"/>
      <c r="MIM123" s="102"/>
      <c r="MIN123" s="102"/>
      <c r="MIO123" s="102"/>
      <c r="MIP123" s="102"/>
      <c r="MIQ123" s="102"/>
      <c r="MIR123" s="102"/>
      <c r="MIS123" s="102"/>
      <c r="MIT123" s="102"/>
      <c r="MIU123" s="102"/>
      <c r="MIV123" s="102"/>
      <c r="MIW123" s="102"/>
      <c r="MIX123" s="102"/>
      <c r="MIY123" s="102"/>
      <c r="MIZ123" s="102"/>
      <c r="MJA123" s="102"/>
      <c r="MJB123" s="102"/>
      <c r="MJC123" s="102"/>
      <c r="MJD123" s="102"/>
      <c r="MJE123" s="102"/>
      <c r="MJF123" s="102"/>
      <c r="MJG123" s="102"/>
      <c r="MJH123" s="102"/>
      <c r="MJI123" s="102"/>
      <c r="MJJ123" s="102"/>
      <c r="MJK123" s="102"/>
      <c r="MJL123" s="102"/>
      <c r="MJM123" s="102"/>
      <c r="MJN123" s="102"/>
      <c r="MJO123" s="102"/>
      <c r="MJP123" s="102"/>
      <c r="MJQ123" s="102"/>
      <c r="MJR123" s="102"/>
      <c r="MJS123" s="102"/>
      <c r="MJT123" s="102"/>
      <c r="MJU123" s="102"/>
      <c r="MJV123" s="102"/>
      <c r="MJW123" s="102"/>
      <c r="MJX123" s="102"/>
      <c r="MJY123" s="102"/>
      <c r="MJZ123" s="102"/>
      <c r="MKA123" s="102"/>
      <c r="MKB123" s="102"/>
      <c r="MKC123" s="102"/>
      <c r="MKD123" s="102"/>
      <c r="MKE123" s="102"/>
      <c r="MKF123" s="102"/>
      <c r="MKG123" s="102"/>
      <c r="MKH123" s="102"/>
      <c r="MKI123" s="102"/>
      <c r="MKJ123" s="102"/>
      <c r="MKK123" s="102"/>
      <c r="MKL123" s="102"/>
      <c r="MKM123" s="102"/>
      <c r="MKN123" s="102"/>
      <c r="MKO123" s="102"/>
      <c r="MKP123" s="102"/>
      <c r="MKQ123" s="102"/>
      <c r="MKR123" s="102"/>
      <c r="MKS123" s="102"/>
      <c r="MKT123" s="102"/>
      <c r="MKU123" s="102"/>
      <c r="MKV123" s="102"/>
      <c r="MKW123" s="102"/>
      <c r="MKX123" s="102"/>
      <c r="MKY123" s="102"/>
      <c r="MKZ123" s="102"/>
      <c r="MLA123" s="102"/>
      <c r="MLB123" s="102"/>
      <c r="MLC123" s="102"/>
      <c r="MLD123" s="102"/>
      <c r="MLE123" s="102"/>
      <c r="MLF123" s="102"/>
      <c r="MLG123" s="102"/>
      <c r="MLH123" s="102"/>
      <c r="MLI123" s="102"/>
      <c r="MLJ123" s="102"/>
      <c r="MLK123" s="102"/>
      <c r="MLL123" s="102"/>
      <c r="MLM123" s="102"/>
      <c r="MLN123" s="102"/>
      <c r="MLO123" s="102"/>
      <c r="MLP123" s="102"/>
      <c r="MLQ123" s="102"/>
      <c r="MLR123" s="102"/>
      <c r="MLS123" s="102"/>
      <c r="MLT123" s="102"/>
      <c r="MLU123" s="102"/>
      <c r="MLV123" s="102"/>
      <c r="MLW123" s="102"/>
      <c r="MLX123" s="102"/>
      <c r="MLY123" s="102"/>
      <c r="MLZ123" s="102"/>
      <c r="MMA123" s="102"/>
      <c r="MMB123" s="102"/>
      <c r="MMC123" s="102"/>
      <c r="MMD123" s="102"/>
      <c r="MME123" s="102"/>
      <c r="MMF123" s="102"/>
      <c r="MMG123" s="102"/>
      <c r="MMH123" s="102"/>
      <c r="MMI123" s="102"/>
      <c r="MMJ123" s="102"/>
      <c r="MMK123" s="102"/>
      <c r="MML123" s="102"/>
      <c r="MMM123" s="102"/>
      <c r="MMN123" s="102"/>
      <c r="MMO123" s="102"/>
      <c r="MMP123" s="102"/>
      <c r="MMQ123" s="102"/>
      <c r="MMR123" s="102"/>
      <c r="MMS123" s="102"/>
      <c r="MMT123" s="102"/>
      <c r="MMU123" s="102"/>
      <c r="MMV123" s="102"/>
      <c r="MMW123" s="102"/>
      <c r="MMX123" s="102"/>
      <c r="MMY123" s="102"/>
      <c r="MMZ123" s="102"/>
      <c r="MNA123" s="102"/>
      <c r="MNB123" s="102"/>
      <c r="MNC123" s="102"/>
      <c r="MND123" s="102"/>
      <c r="MNE123" s="102"/>
      <c r="MNF123" s="102"/>
      <c r="MNG123" s="102"/>
      <c r="MNH123" s="102"/>
      <c r="MNI123" s="102"/>
      <c r="MNJ123" s="102"/>
      <c r="MNK123" s="102"/>
      <c r="MNL123" s="102"/>
      <c r="MNM123" s="102"/>
      <c r="MNN123" s="102"/>
      <c r="MNO123" s="102"/>
      <c r="MNP123" s="102"/>
      <c r="MNQ123" s="102"/>
      <c r="MNR123" s="102"/>
      <c r="MNS123" s="102"/>
      <c r="MNT123" s="102"/>
      <c r="MNU123" s="102"/>
      <c r="MNV123" s="102"/>
      <c r="MNW123" s="102"/>
      <c r="MNX123" s="102"/>
      <c r="MNY123" s="102"/>
      <c r="MNZ123" s="102"/>
      <c r="MOA123" s="102"/>
      <c r="MOB123" s="102"/>
      <c r="MOC123" s="102"/>
      <c r="MOD123" s="102"/>
      <c r="MOE123" s="102"/>
      <c r="MOF123" s="102"/>
      <c r="MOG123" s="102"/>
      <c r="MOH123" s="102"/>
      <c r="MOI123" s="102"/>
      <c r="MOJ123" s="102"/>
      <c r="MOK123" s="102"/>
      <c r="MOL123" s="102"/>
      <c r="MOM123" s="102"/>
      <c r="MON123" s="102"/>
      <c r="MOO123" s="102"/>
      <c r="MOP123" s="102"/>
      <c r="MOQ123" s="102"/>
      <c r="MOR123" s="102"/>
      <c r="MOS123" s="102"/>
      <c r="MOT123" s="102"/>
      <c r="MOU123" s="102"/>
      <c r="MOV123" s="102"/>
      <c r="MOW123" s="102"/>
      <c r="MOX123" s="102"/>
      <c r="MOY123" s="102"/>
      <c r="MOZ123" s="102"/>
      <c r="MPA123" s="102"/>
      <c r="MPB123" s="102"/>
      <c r="MPC123" s="102"/>
      <c r="MPD123" s="102"/>
      <c r="MPE123" s="102"/>
      <c r="MPF123" s="102"/>
      <c r="MPG123" s="102"/>
      <c r="MPH123" s="102"/>
      <c r="MPI123" s="102"/>
      <c r="MPJ123" s="102"/>
      <c r="MPK123" s="102"/>
      <c r="MPL123" s="102"/>
      <c r="MPM123" s="102"/>
      <c r="MPN123" s="102"/>
      <c r="MPO123" s="102"/>
      <c r="MPP123" s="102"/>
      <c r="MPQ123" s="102"/>
      <c r="MPR123" s="102"/>
      <c r="MPS123" s="102"/>
      <c r="MPT123" s="102"/>
      <c r="MPU123" s="102"/>
      <c r="MPV123" s="102"/>
      <c r="MPW123" s="102"/>
      <c r="MPX123" s="102"/>
      <c r="MPY123" s="102"/>
      <c r="MPZ123" s="102"/>
      <c r="MQA123" s="102"/>
      <c r="MQB123" s="102"/>
      <c r="MQC123" s="102"/>
      <c r="MQD123" s="102"/>
      <c r="MQE123" s="102"/>
      <c r="MQF123" s="102"/>
      <c r="MQG123" s="102"/>
      <c r="MQH123" s="102"/>
      <c r="MQI123" s="102"/>
      <c r="MQJ123" s="102"/>
      <c r="MQK123" s="102"/>
      <c r="MQL123" s="102"/>
      <c r="MQM123" s="102"/>
      <c r="MQN123" s="102"/>
      <c r="MQO123" s="102"/>
      <c r="MQP123" s="102"/>
      <c r="MQQ123" s="102"/>
      <c r="MQR123" s="102"/>
      <c r="MQS123" s="102"/>
      <c r="MQT123" s="102"/>
      <c r="MQU123" s="102"/>
      <c r="MQV123" s="102"/>
      <c r="MQW123" s="102"/>
      <c r="MQX123" s="102"/>
      <c r="MQY123" s="102"/>
      <c r="MQZ123" s="102"/>
      <c r="MRA123" s="102"/>
      <c r="MRB123" s="102"/>
      <c r="MRC123" s="102"/>
      <c r="MRD123" s="102"/>
      <c r="MRE123" s="102"/>
      <c r="MRF123" s="102"/>
      <c r="MRG123" s="102"/>
      <c r="MRH123" s="102"/>
      <c r="MRI123" s="102"/>
      <c r="MRJ123" s="102"/>
      <c r="MRK123" s="102"/>
      <c r="MRL123" s="102"/>
      <c r="MRM123" s="102"/>
      <c r="MRN123" s="102"/>
      <c r="MRO123" s="102"/>
      <c r="MRP123" s="102"/>
      <c r="MRQ123" s="102"/>
      <c r="MRR123" s="102"/>
      <c r="MRS123" s="102"/>
      <c r="MRT123" s="102"/>
      <c r="MRU123" s="102"/>
      <c r="MRV123" s="102"/>
      <c r="MRW123" s="102"/>
      <c r="MRX123" s="102"/>
      <c r="MRY123" s="102"/>
      <c r="MRZ123" s="102"/>
      <c r="MSA123" s="102"/>
      <c r="MSB123" s="102"/>
      <c r="MSC123" s="102"/>
      <c r="MSD123" s="102"/>
      <c r="MSE123" s="102"/>
      <c r="MSF123" s="102"/>
      <c r="MSG123" s="102"/>
      <c r="MSH123" s="102"/>
      <c r="MSI123" s="102"/>
      <c r="MSJ123" s="102"/>
      <c r="MSK123" s="102"/>
      <c r="MSL123" s="102"/>
      <c r="MSM123" s="102"/>
      <c r="MSN123" s="102"/>
      <c r="MSO123" s="102"/>
      <c r="MSP123" s="102"/>
      <c r="MSQ123" s="102"/>
      <c r="MSR123" s="102"/>
      <c r="MSS123" s="102"/>
      <c r="MST123" s="102"/>
      <c r="MSU123" s="102"/>
      <c r="MSV123" s="102"/>
      <c r="MSW123" s="102"/>
      <c r="MSX123" s="102"/>
      <c r="MSY123" s="102"/>
      <c r="MSZ123" s="102"/>
      <c r="MTA123" s="102"/>
      <c r="MTB123" s="102"/>
      <c r="MTC123" s="102"/>
      <c r="MTD123" s="102"/>
      <c r="MTE123" s="102"/>
      <c r="MTF123" s="102"/>
      <c r="MTG123" s="102"/>
      <c r="MTH123" s="102"/>
      <c r="MTI123" s="102"/>
      <c r="MTJ123" s="102"/>
      <c r="MTK123" s="102"/>
      <c r="MTL123" s="102"/>
      <c r="MTM123" s="102"/>
      <c r="MTN123" s="102"/>
      <c r="MTO123" s="102"/>
      <c r="MTP123" s="102"/>
      <c r="MTQ123" s="102"/>
      <c r="MTR123" s="102"/>
      <c r="MTS123" s="102"/>
      <c r="MTT123" s="102"/>
      <c r="MTU123" s="102"/>
      <c r="MTV123" s="102"/>
      <c r="MTW123" s="102"/>
      <c r="MTX123" s="102"/>
      <c r="MTY123" s="102"/>
      <c r="MTZ123" s="102"/>
      <c r="MUA123" s="102"/>
      <c r="MUB123" s="102"/>
      <c r="MUC123" s="102"/>
      <c r="MUD123" s="102"/>
      <c r="MUE123" s="102"/>
      <c r="MUF123" s="102"/>
      <c r="MUG123" s="102"/>
      <c r="MUH123" s="102"/>
      <c r="MUI123" s="102"/>
      <c r="MUJ123" s="102"/>
      <c r="MUK123" s="102"/>
      <c r="MUL123" s="102"/>
      <c r="MUM123" s="102"/>
      <c r="MUN123" s="102"/>
      <c r="MUO123" s="102"/>
      <c r="MUP123" s="102"/>
      <c r="MUQ123" s="102"/>
      <c r="MUR123" s="102"/>
      <c r="MUS123" s="102"/>
      <c r="MUT123" s="102"/>
      <c r="MUU123" s="102"/>
      <c r="MUV123" s="102"/>
      <c r="MUW123" s="102"/>
      <c r="MUX123" s="102"/>
      <c r="MUY123" s="102"/>
      <c r="MUZ123" s="102"/>
      <c r="MVA123" s="102"/>
      <c r="MVB123" s="102"/>
      <c r="MVC123" s="102"/>
      <c r="MVD123" s="102"/>
      <c r="MVE123" s="102"/>
      <c r="MVF123" s="102"/>
      <c r="MVG123" s="102"/>
      <c r="MVH123" s="102"/>
      <c r="MVI123" s="102"/>
      <c r="MVJ123" s="102"/>
      <c r="MVK123" s="102"/>
      <c r="MVL123" s="102"/>
      <c r="MVM123" s="102"/>
      <c r="MVN123" s="102"/>
      <c r="MVO123" s="102"/>
      <c r="MVP123" s="102"/>
      <c r="MVQ123" s="102"/>
      <c r="MVR123" s="102"/>
      <c r="MVS123" s="102"/>
      <c r="MVT123" s="102"/>
      <c r="MVU123" s="102"/>
      <c r="MVV123" s="102"/>
      <c r="MVW123" s="102"/>
      <c r="MVX123" s="102"/>
      <c r="MVY123" s="102"/>
      <c r="MVZ123" s="102"/>
      <c r="MWA123" s="102"/>
      <c r="MWB123" s="102"/>
      <c r="MWC123" s="102"/>
      <c r="MWD123" s="102"/>
      <c r="MWE123" s="102"/>
      <c r="MWF123" s="102"/>
      <c r="MWG123" s="102"/>
      <c r="MWH123" s="102"/>
      <c r="MWI123" s="102"/>
      <c r="MWJ123" s="102"/>
      <c r="MWK123" s="102"/>
      <c r="MWL123" s="102"/>
      <c r="MWM123" s="102"/>
      <c r="MWN123" s="102"/>
      <c r="MWO123" s="102"/>
      <c r="MWP123" s="102"/>
      <c r="MWQ123" s="102"/>
      <c r="MWR123" s="102"/>
      <c r="MWS123" s="102"/>
      <c r="MWT123" s="102"/>
      <c r="MWU123" s="102"/>
      <c r="MWV123" s="102"/>
      <c r="MWW123" s="102"/>
      <c r="MWX123" s="102"/>
      <c r="MWY123" s="102"/>
      <c r="MWZ123" s="102"/>
      <c r="MXA123" s="102"/>
      <c r="MXB123" s="102"/>
      <c r="MXC123" s="102"/>
      <c r="MXD123" s="102"/>
      <c r="MXE123" s="102"/>
      <c r="MXF123" s="102"/>
      <c r="MXG123" s="102"/>
      <c r="MXH123" s="102"/>
      <c r="MXI123" s="102"/>
      <c r="MXJ123" s="102"/>
      <c r="MXK123" s="102"/>
      <c r="MXL123" s="102"/>
      <c r="MXM123" s="102"/>
      <c r="MXN123" s="102"/>
      <c r="MXO123" s="102"/>
      <c r="MXP123" s="102"/>
      <c r="MXQ123" s="102"/>
      <c r="MXR123" s="102"/>
      <c r="MXS123" s="102"/>
      <c r="MXT123" s="102"/>
      <c r="MXU123" s="102"/>
      <c r="MXV123" s="102"/>
      <c r="MXW123" s="102"/>
      <c r="MXX123" s="102"/>
      <c r="MXY123" s="102"/>
      <c r="MXZ123" s="102"/>
      <c r="MYA123" s="102"/>
      <c r="MYB123" s="102"/>
      <c r="MYC123" s="102"/>
      <c r="MYD123" s="102"/>
      <c r="MYE123" s="102"/>
      <c r="MYF123" s="102"/>
      <c r="MYG123" s="102"/>
      <c r="MYH123" s="102"/>
      <c r="MYI123" s="102"/>
      <c r="MYJ123" s="102"/>
      <c r="MYK123" s="102"/>
      <c r="MYL123" s="102"/>
      <c r="MYM123" s="102"/>
      <c r="MYN123" s="102"/>
      <c r="MYO123" s="102"/>
      <c r="MYP123" s="102"/>
      <c r="MYQ123" s="102"/>
      <c r="MYR123" s="102"/>
      <c r="MYS123" s="102"/>
      <c r="MYT123" s="102"/>
      <c r="MYU123" s="102"/>
      <c r="MYV123" s="102"/>
      <c r="MYW123" s="102"/>
      <c r="MYX123" s="102"/>
      <c r="MYY123" s="102"/>
      <c r="MYZ123" s="102"/>
      <c r="MZA123" s="102"/>
      <c r="MZB123" s="102"/>
      <c r="MZC123" s="102"/>
      <c r="MZD123" s="102"/>
      <c r="MZE123" s="102"/>
      <c r="MZF123" s="102"/>
      <c r="MZG123" s="102"/>
      <c r="MZH123" s="102"/>
      <c r="MZI123" s="102"/>
      <c r="MZJ123" s="102"/>
      <c r="MZK123" s="102"/>
      <c r="MZL123" s="102"/>
      <c r="MZM123" s="102"/>
      <c r="MZN123" s="102"/>
      <c r="MZO123" s="102"/>
      <c r="MZP123" s="102"/>
      <c r="MZQ123" s="102"/>
      <c r="MZR123" s="102"/>
      <c r="MZS123" s="102"/>
      <c r="MZT123" s="102"/>
      <c r="MZU123" s="102"/>
      <c r="MZV123" s="102"/>
      <c r="MZW123" s="102"/>
      <c r="MZX123" s="102"/>
      <c r="MZY123" s="102"/>
      <c r="MZZ123" s="102"/>
      <c r="NAA123" s="102"/>
      <c r="NAB123" s="102"/>
      <c r="NAC123" s="102"/>
      <c r="NAD123" s="102"/>
      <c r="NAE123" s="102"/>
      <c r="NAF123" s="102"/>
      <c r="NAG123" s="102"/>
      <c r="NAH123" s="102"/>
      <c r="NAI123" s="102"/>
      <c r="NAJ123" s="102"/>
      <c r="NAK123" s="102"/>
      <c r="NAL123" s="102"/>
      <c r="NAM123" s="102"/>
      <c r="NAN123" s="102"/>
      <c r="NAO123" s="102"/>
      <c r="NAP123" s="102"/>
      <c r="NAQ123" s="102"/>
      <c r="NAR123" s="102"/>
      <c r="NAS123" s="102"/>
      <c r="NAT123" s="102"/>
      <c r="NAU123" s="102"/>
      <c r="NAV123" s="102"/>
      <c r="NAW123" s="102"/>
      <c r="NAX123" s="102"/>
      <c r="NAY123" s="102"/>
      <c r="NAZ123" s="102"/>
      <c r="NBA123" s="102"/>
      <c r="NBB123" s="102"/>
      <c r="NBC123" s="102"/>
      <c r="NBD123" s="102"/>
      <c r="NBE123" s="102"/>
      <c r="NBF123" s="102"/>
      <c r="NBG123" s="102"/>
      <c r="NBH123" s="102"/>
      <c r="NBI123" s="102"/>
      <c r="NBJ123" s="102"/>
      <c r="NBK123" s="102"/>
      <c r="NBL123" s="102"/>
      <c r="NBM123" s="102"/>
      <c r="NBN123" s="102"/>
      <c r="NBO123" s="102"/>
      <c r="NBP123" s="102"/>
      <c r="NBQ123" s="102"/>
      <c r="NBR123" s="102"/>
      <c r="NBS123" s="102"/>
      <c r="NBT123" s="102"/>
      <c r="NBU123" s="102"/>
      <c r="NBV123" s="102"/>
      <c r="NBW123" s="102"/>
      <c r="NBX123" s="102"/>
      <c r="NBY123" s="102"/>
      <c r="NBZ123" s="102"/>
      <c r="NCA123" s="102"/>
      <c r="NCB123" s="102"/>
      <c r="NCC123" s="102"/>
      <c r="NCD123" s="102"/>
      <c r="NCE123" s="102"/>
      <c r="NCF123" s="102"/>
      <c r="NCG123" s="102"/>
      <c r="NCH123" s="102"/>
      <c r="NCI123" s="102"/>
      <c r="NCJ123" s="102"/>
      <c r="NCK123" s="102"/>
      <c r="NCL123" s="102"/>
      <c r="NCM123" s="102"/>
      <c r="NCN123" s="102"/>
      <c r="NCO123" s="102"/>
      <c r="NCP123" s="102"/>
      <c r="NCQ123" s="102"/>
      <c r="NCR123" s="102"/>
      <c r="NCS123" s="102"/>
      <c r="NCT123" s="102"/>
      <c r="NCU123" s="102"/>
      <c r="NCV123" s="102"/>
      <c r="NCW123" s="102"/>
      <c r="NCX123" s="102"/>
      <c r="NCY123" s="102"/>
      <c r="NCZ123" s="102"/>
      <c r="NDA123" s="102"/>
      <c r="NDB123" s="102"/>
      <c r="NDC123" s="102"/>
      <c r="NDD123" s="102"/>
      <c r="NDE123" s="102"/>
      <c r="NDF123" s="102"/>
      <c r="NDG123" s="102"/>
      <c r="NDH123" s="102"/>
      <c r="NDI123" s="102"/>
      <c r="NDJ123" s="102"/>
      <c r="NDK123" s="102"/>
      <c r="NDL123" s="102"/>
      <c r="NDM123" s="102"/>
      <c r="NDN123" s="102"/>
      <c r="NDO123" s="102"/>
      <c r="NDP123" s="102"/>
      <c r="NDQ123" s="102"/>
      <c r="NDR123" s="102"/>
      <c r="NDS123" s="102"/>
      <c r="NDT123" s="102"/>
      <c r="NDU123" s="102"/>
      <c r="NDV123" s="102"/>
      <c r="NDW123" s="102"/>
      <c r="NDX123" s="102"/>
      <c r="NDY123" s="102"/>
      <c r="NDZ123" s="102"/>
      <c r="NEA123" s="102"/>
      <c r="NEB123" s="102"/>
      <c r="NEC123" s="102"/>
      <c r="NED123" s="102"/>
      <c r="NEE123" s="102"/>
      <c r="NEF123" s="102"/>
      <c r="NEG123" s="102"/>
      <c r="NEH123" s="102"/>
      <c r="NEI123" s="102"/>
      <c r="NEJ123" s="102"/>
      <c r="NEK123" s="102"/>
      <c r="NEL123" s="102"/>
      <c r="NEM123" s="102"/>
      <c r="NEN123" s="102"/>
      <c r="NEO123" s="102"/>
      <c r="NEP123" s="102"/>
      <c r="NEQ123" s="102"/>
      <c r="NER123" s="102"/>
      <c r="NES123" s="102"/>
      <c r="NET123" s="102"/>
      <c r="NEU123" s="102"/>
      <c r="NEV123" s="102"/>
      <c r="NEW123" s="102"/>
      <c r="NEX123" s="102"/>
      <c r="NEY123" s="102"/>
      <c r="NEZ123" s="102"/>
      <c r="NFA123" s="102"/>
      <c r="NFB123" s="102"/>
      <c r="NFC123" s="102"/>
      <c r="NFD123" s="102"/>
      <c r="NFE123" s="102"/>
      <c r="NFF123" s="102"/>
      <c r="NFG123" s="102"/>
      <c r="NFH123" s="102"/>
      <c r="NFI123" s="102"/>
      <c r="NFJ123" s="102"/>
      <c r="NFK123" s="102"/>
      <c r="NFL123" s="102"/>
      <c r="NFM123" s="102"/>
      <c r="NFN123" s="102"/>
      <c r="NFO123" s="102"/>
      <c r="NFP123" s="102"/>
      <c r="NFQ123" s="102"/>
      <c r="NFR123" s="102"/>
      <c r="NFS123" s="102"/>
      <c r="NFT123" s="102"/>
      <c r="NFU123" s="102"/>
      <c r="NFV123" s="102"/>
      <c r="NFW123" s="102"/>
      <c r="NFX123" s="102"/>
      <c r="NFY123" s="102"/>
      <c r="NFZ123" s="102"/>
      <c r="NGA123" s="102"/>
      <c r="NGB123" s="102"/>
      <c r="NGC123" s="102"/>
      <c r="NGD123" s="102"/>
      <c r="NGE123" s="102"/>
      <c r="NGF123" s="102"/>
      <c r="NGG123" s="102"/>
      <c r="NGH123" s="102"/>
      <c r="NGI123" s="102"/>
      <c r="NGJ123" s="102"/>
      <c r="NGK123" s="102"/>
      <c r="NGL123" s="102"/>
      <c r="NGM123" s="102"/>
      <c r="NGN123" s="102"/>
      <c r="NGO123" s="102"/>
      <c r="NGP123" s="102"/>
      <c r="NGQ123" s="102"/>
      <c r="NGR123" s="102"/>
      <c r="NGS123" s="102"/>
      <c r="NGT123" s="102"/>
      <c r="NGU123" s="102"/>
      <c r="NGV123" s="102"/>
      <c r="NGW123" s="102"/>
      <c r="NGX123" s="102"/>
      <c r="NGY123" s="102"/>
      <c r="NGZ123" s="102"/>
      <c r="NHA123" s="102"/>
      <c r="NHB123" s="102"/>
      <c r="NHC123" s="102"/>
      <c r="NHD123" s="102"/>
      <c r="NHE123" s="102"/>
      <c r="NHF123" s="102"/>
      <c r="NHG123" s="102"/>
      <c r="NHH123" s="102"/>
      <c r="NHI123" s="102"/>
      <c r="NHJ123" s="102"/>
      <c r="NHK123" s="102"/>
      <c r="NHL123" s="102"/>
      <c r="NHM123" s="102"/>
      <c r="NHN123" s="102"/>
      <c r="NHO123" s="102"/>
      <c r="NHP123" s="102"/>
      <c r="NHQ123" s="102"/>
      <c r="NHR123" s="102"/>
      <c r="NHS123" s="102"/>
      <c r="NHT123" s="102"/>
      <c r="NHU123" s="102"/>
      <c r="NHV123" s="102"/>
      <c r="NHW123" s="102"/>
      <c r="NHX123" s="102"/>
      <c r="NHY123" s="102"/>
      <c r="NHZ123" s="102"/>
      <c r="NIA123" s="102"/>
      <c r="NIB123" s="102"/>
      <c r="NIC123" s="102"/>
      <c r="NID123" s="102"/>
      <c r="NIE123" s="102"/>
      <c r="NIF123" s="102"/>
      <c r="NIG123" s="102"/>
      <c r="NIH123" s="102"/>
      <c r="NII123" s="102"/>
      <c r="NIJ123" s="102"/>
      <c r="NIK123" s="102"/>
      <c r="NIL123" s="102"/>
      <c r="NIM123" s="102"/>
      <c r="NIN123" s="102"/>
      <c r="NIO123" s="102"/>
      <c r="NIP123" s="102"/>
      <c r="NIQ123" s="102"/>
      <c r="NIR123" s="102"/>
      <c r="NIS123" s="102"/>
      <c r="NIT123" s="102"/>
      <c r="NIU123" s="102"/>
      <c r="NIV123" s="102"/>
      <c r="NIW123" s="102"/>
      <c r="NIX123" s="102"/>
      <c r="NIY123" s="102"/>
      <c r="NIZ123" s="102"/>
      <c r="NJA123" s="102"/>
      <c r="NJB123" s="102"/>
      <c r="NJC123" s="102"/>
      <c r="NJD123" s="102"/>
      <c r="NJE123" s="102"/>
      <c r="NJF123" s="102"/>
      <c r="NJG123" s="102"/>
      <c r="NJH123" s="102"/>
      <c r="NJI123" s="102"/>
      <c r="NJJ123" s="102"/>
      <c r="NJK123" s="102"/>
      <c r="NJL123" s="102"/>
      <c r="NJM123" s="102"/>
      <c r="NJN123" s="102"/>
      <c r="NJO123" s="102"/>
      <c r="NJP123" s="102"/>
      <c r="NJQ123" s="102"/>
      <c r="NJR123" s="102"/>
      <c r="NJS123" s="102"/>
      <c r="NJT123" s="102"/>
      <c r="NJU123" s="102"/>
      <c r="NJV123" s="102"/>
      <c r="NJW123" s="102"/>
      <c r="NJX123" s="102"/>
      <c r="NJY123" s="102"/>
      <c r="NJZ123" s="102"/>
      <c r="NKA123" s="102"/>
      <c r="NKB123" s="102"/>
      <c r="NKC123" s="102"/>
      <c r="NKD123" s="102"/>
      <c r="NKE123" s="102"/>
      <c r="NKF123" s="102"/>
      <c r="NKG123" s="102"/>
      <c r="NKH123" s="102"/>
      <c r="NKI123" s="102"/>
      <c r="NKJ123" s="102"/>
      <c r="NKK123" s="102"/>
      <c r="NKL123" s="102"/>
      <c r="NKM123" s="102"/>
      <c r="NKN123" s="102"/>
      <c r="NKO123" s="102"/>
      <c r="NKP123" s="102"/>
      <c r="NKQ123" s="102"/>
      <c r="NKR123" s="102"/>
      <c r="NKS123" s="102"/>
      <c r="NKT123" s="102"/>
      <c r="NKU123" s="102"/>
      <c r="NKV123" s="102"/>
      <c r="NKW123" s="102"/>
      <c r="NKX123" s="102"/>
      <c r="NKY123" s="102"/>
      <c r="NKZ123" s="102"/>
      <c r="NLA123" s="102"/>
      <c r="NLB123" s="102"/>
      <c r="NLC123" s="102"/>
      <c r="NLD123" s="102"/>
      <c r="NLE123" s="102"/>
      <c r="NLF123" s="102"/>
      <c r="NLG123" s="102"/>
      <c r="NLH123" s="102"/>
      <c r="NLI123" s="102"/>
      <c r="NLJ123" s="102"/>
      <c r="NLK123" s="102"/>
      <c r="NLL123" s="102"/>
      <c r="NLM123" s="102"/>
      <c r="NLN123" s="102"/>
      <c r="NLO123" s="102"/>
      <c r="NLP123" s="102"/>
      <c r="NLQ123" s="102"/>
      <c r="NLR123" s="102"/>
      <c r="NLS123" s="102"/>
      <c r="NLT123" s="102"/>
      <c r="NLU123" s="102"/>
      <c r="NLV123" s="102"/>
      <c r="NLW123" s="102"/>
      <c r="NLX123" s="102"/>
      <c r="NLY123" s="102"/>
      <c r="NLZ123" s="102"/>
      <c r="NMA123" s="102"/>
      <c r="NMB123" s="102"/>
      <c r="NMC123" s="102"/>
      <c r="NMD123" s="102"/>
      <c r="NME123" s="102"/>
      <c r="NMF123" s="102"/>
      <c r="NMG123" s="102"/>
      <c r="NMH123" s="102"/>
      <c r="NMI123" s="102"/>
      <c r="NMJ123" s="102"/>
      <c r="NMK123" s="102"/>
      <c r="NML123" s="102"/>
      <c r="NMM123" s="102"/>
      <c r="NMN123" s="102"/>
      <c r="NMO123" s="102"/>
      <c r="NMP123" s="102"/>
      <c r="NMQ123" s="102"/>
      <c r="NMR123" s="102"/>
      <c r="NMS123" s="102"/>
      <c r="NMT123" s="102"/>
      <c r="NMU123" s="102"/>
      <c r="NMV123" s="102"/>
      <c r="NMW123" s="102"/>
      <c r="NMX123" s="102"/>
      <c r="NMY123" s="102"/>
      <c r="NMZ123" s="102"/>
      <c r="NNA123" s="102"/>
      <c r="NNB123" s="102"/>
      <c r="NNC123" s="102"/>
      <c r="NND123" s="102"/>
      <c r="NNE123" s="102"/>
      <c r="NNF123" s="102"/>
      <c r="NNG123" s="102"/>
      <c r="NNH123" s="102"/>
      <c r="NNI123" s="102"/>
      <c r="NNJ123" s="102"/>
      <c r="NNK123" s="102"/>
      <c r="NNL123" s="102"/>
      <c r="NNM123" s="102"/>
      <c r="NNN123" s="102"/>
      <c r="NNO123" s="102"/>
      <c r="NNP123" s="102"/>
      <c r="NNQ123" s="102"/>
      <c r="NNR123" s="102"/>
      <c r="NNS123" s="102"/>
      <c r="NNT123" s="102"/>
      <c r="NNU123" s="102"/>
      <c r="NNV123" s="102"/>
      <c r="NNW123" s="102"/>
      <c r="NNX123" s="102"/>
      <c r="NNY123" s="102"/>
      <c r="NNZ123" s="102"/>
      <c r="NOA123" s="102"/>
      <c r="NOB123" s="102"/>
      <c r="NOC123" s="102"/>
      <c r="NOD123" s="102"/>
      <c r="NOE123" s="102"/>
      <c r="NOF123" s="102"/>
      <c r="NOG123" s="102"/>
      <c r="NOH123" s="102"/>
      <c r="NOI123" s="102"/>
      <c r="NOJ123" s="102"/>
      <c r="NOK123" s="102"/>
      <c r="NOL123" s="102"/>
      <c r="NOM123" s="102"/>
      <c r="NON123" s="102"/>
      <c r="NOO123" s="102"/>
      <c r="NOP123" s="102"/>
      <c r="NOQ123" s="102"/>
      <c r="NOR123" s="102"/>
      <c r="NOS123" s="102"/>
      <c r="NOT123" s="102"/>
      <c r="NOU123" s="102"/>
      <c r="NOV123" s="102"/>
      <c r="NOW123" s="102"/>
      <c r="NOX123" s="102"/>
      <c r="NOY123" s="102"/>
      <c r="NOZ123" s="102"/>
      <c r="NPA123" s="102"/>
      <c r="NPB123" s="102"/>
      <c r="NPC123" s="102"/>
      <c r="NPD123" s="102"/>
      <c r="NPE123" s="102"/>
      <c r="NPF123" s="102"/>
      <c r="NPG123" s="102"/>
      <c r="NPH123" s="102"/>
      <c r="NPI123" s="102"/>
      <c r="NPJ123" s="102"/>
      <c r="NPK123" s="102"/>
      <c r="NPL123" s="102"/>
      <c r="NPM123" s="102"/>
      <c r="NPN123" s="102"/>
      <c r="NPO123" s="102"/>
      <c r="NPP123" s="102"/>
      <c r="NPQ123" s="102"/>
      <c r="NPR123" s="102"/>
      <c r="NPS123" s="102"/>
      <c r="NPT123" s="102"/>
      <c r="NPU123" s="102"/>
      <c r="NPV123" s="102"/>
      <c r="NPW123" s="102"/>
      <c r="NPX123" s="102"/>
      <c r="NPY123" s="102"/>
      <c r="NPZ123" s="102"/>
      <c r="NQA123" s="102"/>
      <c r="NQB123" s="102"/>
      <c r="NQC123" s="102"/>
      <c r="NQD123" s="102"/>
      <c r="NQE123" s="102"/>
      <c r="NQF123" s="102"/>
      <c r="NQG123" s="102"/>
      <c r="NQH123" s="102"/>
      <c r="NQI123" s="102"/>
      <c r="NQJ123" s="102"/>
      <c r="NQK123" s="102"/>
      <c r="NQL123" s="102"/>
      <c r="NQM123" s="102"/>
      <c r="NQN123" s="102"/>
      <c r="NQO123" s="102"/>
      <c r="NQP123" s="102"/>
      <c r="NQQ123" s="102"/>
      <c r="NQR123" s="102"/>
      <c r="NQS123" s="102"/>
      <c r="NQT123" s="102"/>
      <c r="NQU123" s="102"/>
      <c r="NQV123" s="102"/>
      <c r="NQW123" s="102"/>
      <c r="NQX123" s="102"/>
      <c r="NQY123" s="102"/>
      <c r="NQZ123" s="102"/>
      <c r="NRA123" s="102"/>
      <c r="NRB123" s="102"/>
      <c r="NRC123" s="102"/>
      <c r="NRD123" s="102"/>
      <c r="NRE123" s="102"/>
      <c r="NRF123" s="102"/>
      <c r="NRG123" s="102"/>
      <c r="NRH123" s="102"/>
      <c r="NRI123" s="102"/>
      <c r="NRJ123" s="102"/>
      <c r="NRK123" s="102"/>
      <c r="NRL123" s="102"/>
      <c r="NRM123" s="102"/>
      <c r="NRN123" s="102"/>
      <c r="NRO123" s="102"/>
      <c r="NRP123" s="102"/>
      <c r="NRQ123" s="102"/>
      <c r="NRR123" s="102"/>
      <c r="NRS123" s="102"/>
      <c r="NRT123" s="102"/>
      <c r="NRU123" s="102"/>
      <c r="NRV123" s="102"/>
      <c r="NRW123" s="102"/>
      <c r="NRX123" s="102"/>
      <c r="NRY123" s="102"/>
      <c r="NRZ123" s="102"/>
      <c r="NSA123" s="102"/>
      <c r="NSB123" s="102"/>
      <c r="NSC123" s="102"/>
      <c r="NSD123" s="102"/>
      <c r="NSE123" s="102"/>
      <c r="NSF123" s="102"/>
      <c r="NSG123" s="102"/>
      <c r="NSH123" s="102"/>
      <c r="NSI123" s="102"/>
      <c r="NSJ123" s="102"/>
      <c r="NSK123" s="102"/>
      <c r="NSL123" s="102"/>
      <c r="NSM123" s="102"/>
      <c r="NSN123" s="102"/>
      <c r="NSO123" s="102"/>
      <c r="NSP123" s="102"/>
      <c r="NSQ123" s="102"/>
      <c r="NSR123" s="102"/>
      <c r="NSS123" s="102"/>
      <c r="NST123" s="102"/>
      <c r="NSU123" s="102"/>
      <c r="NSV123" s="102"/>
      <c r="NSW123" s="102"/>
      <c r="NSX123" s="102"/>
      <c r="NSY123" s="102"/>
      <c r="NSZ123" s="102"/>
      <c r="NTA123" s="102"/>
      <c r="NTB123" s="102"/>
      <c r="NTC123" s="102"/>
      <c r="NTD123" s="102"/>
      <c r="NTE123" s="102"/>
      <c r="NTF123" s="102"/>
      <c r="NTG123" s="102"/>
      <c r="NTH123" s="102"/>
      <c r="NTI123" s="102"/>
      <c r="NTJ123" s="102"/>
      <c r="NTK123" s="102"/>
      <c r="NTL123" s="102"/>
      <c r="NTM123" s="102"/>
      <c r="NTN123" s="102"/>
      <c r="NTO123" s="102"/>
      <c r="NTP123" s="102"/>
      <c r="NTQ123" s="102"/>
      <c r="NTR123" s="102"/>
      <c r="NTS123" s="102"/>
      <c r="NTT123" s="102"/>
      <c r="NTU123" s="102"/>
      <c r="NTV123" s="102"/>
      <c r="NTW123" s="102"/>
      <c r="NTX123" s="102"/>
      <c r="NTY123" s="102"/>
      <c r="NTZ123" s="102"/>
      <c r="NUA123" s="102"/>
      <c r="NUB123" s="102"/>
      <c r="NUC123" s="102"/>
      <c r="NUD123" s="102"/>
      <c r="NUE123" s="102"/>
      <c r="NUF123" s="102"/>
      <c r="NUG123" s="102"/>
      <c r="NUH123" s="102"/>
      <c r="NUI123" s="102"/>
      <c r="NUJ123" s="102"/>
      <c r="NUK123" s="102"/>
      <c r="NUL123" s="102"/>
      <c r="NUM123" s="102"/>
      <c r="NUN123" s="102"/>
      <c r="NUO123" s="102"/>
      <c r="NUP123" s="102"/>
      <c r="NUQ123" s="102"/>
      <c r="NUR123" s="102"/>
      <c r="NUS123" s="102"/>
      <c r="NUT123" s="102"/>
      <c r="NUU123" s="102"/>
      <c r="NUV123" s="102"/>
      <c r="NUW123" s="102"/>
      <c r="NUX123" s="102"/>
      <c r="NUY123" s="102"/>
      <c r="NUZ123" s="102"/>
      <c r="NVA123" s="102"/>
      <c r="NVB123" s="102"/>
      <c r="NVC123" s="102"/>
      <c r="NVD123" s="102"/>
      <c r="NVE123" s="102"/>
      <c r="NVF123" s="102"/>
      <c r="NVG123" s="102"/>
      <c r="NVH123" s="102"/>
      <c r="NVI123" s="102"/>
      <c r="NVJ123" s="102"/>
      <c r="NVK123" s="102"/>
      <c r="NVL123" s="102"/>
      <c r="NVM123" s="102"/>
      <c r="NVN123" s="102"/>
      <c r="NVO123" s="102"/>
      <c r="NVP123" s="102"/>
      <c r="NVQ123" s="102"/>
      <c r="NVR123" s="102"/>
      <c r="NVS123" s="102"/>
      <c r="NVT123" s="102"/>
      <c r="NVU123" s="102"/>
      <c r="NVV123" s="102"/>
      <c r="NVW123" s="102"/>
      <c r="NVX123" s="102"/>
      <c r="NVY123" s="102"/>
      <c r="NVZ123" s="102"/>
      <c r="NWA123" s="102"/>
      <c r="NWB123" s="102"/>
      <c r="NWC123" s="102"/>
      <c r="NWD123" s="102"/>
      <c r="NWE123" s="102"/>
      <c r="NWF123" s="102"/>
      <c r="NWG123" s="102"/>
      <c r="NWH123" s="102"/>
      <c r="NWI123" s="102"/>
      <c r="NWJ123" s="102"/>
      <c r="NWK123" s="102"/>
      <c r="NWL123" s="102"/>
      <c r="NWM123" s="102"/>
      <c r="NWN123" s="102"/>
      <c r="NWO123" s="102"/>
      <c r="NWP123" s="102"/>
      <c r="NWQ123" s="102"/>
      <c r="NWR123" s="102"/>
      <c r="NWS123" s="102"/>
      <c r="NWT123" s="102"/>
      <c r="NWU123" s="102"/>
      <c r="NWV123" s="102"/>
      <c r="NWW123" s="102"/>
      <c r="NWX123" s="102"/>
      <c r="NWY123" s="102"/>
      <c r="NWZ123" s="102"/>
      <c r="NXA123" s="102"/>
      <c r="NXB123" s="102"/>
      <c r="NXC123" s="102"/>
      <c r="NXD123" s="102"/>
      <c r="NXE123" s="102"/>
      <c r="NXF123" s="102"/>
      <c r="NXG123" s="102"/>
      <c r="NXH123" s="102"/>
      <c r="NXI123" s="102"/>
      <c r="NXJ123" s="102"/>
      <c r="NXK123" s="102"/>
      <c r="NXL123" s="102"/>
      <c r="NXM123" s="102"/>
      <c r="NXN123" s="102"/>
      <c r="NXO123" s="102"/>
      <c r="NXP123" s="102"/>
      <c r="NXQ123" s="102"/>
      <c r="NXR123" s="102"/>
      <c r="NXS123" s="102"/>
      <c r="NXT123" s="102"/>
      <c r="NXU123" s="102"/>
      <c r="NXV123" s="102"/>
      <c r="NXW123" s="102"/>
      <c r="NXX123" s="102"/>
      <c r="NXY123" s="102"/>
      <c r="NXZ123" s="102"/>
      <c r="NYA123" s="102"/>
      <c r="NYB123" s="102"/>
      <c r="NYC123" s="102"/>
      <c r="NYD123" s="102"/>
      <c r="NYE123" s="102"/>
      <c r="NYF123" s="102"/>
      <c r="NYG123" s="102"/>
      <c r="NYH123" s="102"/>
      <c r="NYI123" s="102"/>
      <c r="NYJ123" s="102"/>
      <c r="NYK123" s="102"/>
      <c r="NYL123" s="102"/>
      <c r="NYM123" s="102"/>
      <c r="NYN123" s="102"/>
      <c r="NYO123" s="102"/>
      <c r="NYP123" s="102"/>
      <c r="NYQ123" s="102"/>
      <c r="NYR123" s="102"/>
      <c r="NYS123" s="102"/>
      <c r="NYT123" s="102"/>
      <c r="NYU123" s="102"/>
      <c r="NYV123" s="102"/>
      <c r="NYW123" s="102"/>
      <c r="NYX123" s="102"/>
      <c r="NYY123" s="102"/>
      <c r="NYZ123" s="102"/>
      <c r="NZA123" s="102"/>
      <c r="NZB123" s="102"/>
      <c r="NZC123" s="102"/>
      <c r="NZD123" s="102"/>
      <c r="NZE123" s="102"/>
      <c r="NZF123" s="102"/>
      <c r="NZG123" s="102"/>
      <c r="NZH123" s="102"/>
      <c r="NZI123" s="102"/>
      <c r="NZJ123" s="102"/>
      <c r="NZK123" s="102"/>
      <c r="NZL123" s="102"/>
      <c r="NZM123" s="102"/>
      <c r="NZN123" s="102"/>
      <c r="NZO123" s="102"/>
      <c r="NZP123" s="102"/>
      <c r="NZQ123" s="102"/>
      <c r="NZR123" s="102"/>
      <c r="NZS123" s="102"/>
      <c r="NZT123" s="102"/>
      <c r="NZU123" s="102"/>
      <c r="NZV123" s="102"/>
      <c r="NZW123" s="102"/>
      <c r="NZX123" s="102"/>
      <c r="NZY123" s="102"/>
      <c r="NZZ123" s="102"/>
      <c r="OAA123" s="102"/>
      <c r="OAB123" s="102"/>
      <c r="OAC123" s="102"/>
      <c r="OAD123" s="102"/>
      <c r="OAE123" s="102"/>
      <c r="OAF123" s="102"/>
      <c r="OAG123" s="102"/>
      <c r="OAH123" s="102"/>
      <c r="OAI123" s="102"/>
      <c r="OAJ123" s="102"/>
      <c r="OAK123" s="102"/>
      <c r="OAL123" s="102"/>
      <c r="OAM123" s="102"/>
      <c r="OAN123" s="102"/>
      <c r="OAO123" s="102"/>
      <c r="OAP123" s="102"/>
      <c r="OAQ123" s="102"/>
      <c r="OAR123" s="102"/>
      <c r="OAS123" s="102"/>
      <c r="OAT123" s="102"/>
      <c r="OAU123" s="102"/>
      <c r="OAV123" s="102"/>
      <c r="OAW123" s="102"/>
      <c r="OAX123" s="102"/>
      <c r="OAY123" s="102"/>
      <c r="OAZ123" s="102"/>
      <c r="OBA123" s="102"/>
      <c r="OBB123" s="102"/>
      <c r="OBC123" s="102"/>
      <c r="OBD123" s="102"/>
      <c r="OBE123" s="102"/>
      <c r="OBF123" s="102"/>
      <c r="OBG123" s="102"/>
      <c r="OBH123" s="102"/>
      <c r="OBI123" s="102"/>
      <c r="OBJ123" s="102"/>
      <c r="OBK123" s="102"/>
      <c r="OBL123" s="102"/>
      <c r="OBM123" s="102"/>
      <c r="OBN123" s="102"/>
      <c r="OBO123" s="102"/>
      <c r="OBP123" s="102"/>
      <c r="OBQ123" s="102"/>
      <c r="OBR123" s="102"/>
      <c r="OBS123" s="102"/>
      <c r="OBT123" s="102"/>
      <c r="OBU123" s="102"/>
      <c r="OBV123" s="102"/>
      <c r="OBW123" s="102"/>
      <c r="OBX123" s="102"/>
      <c r="OBY123" s="102"/>
      <c r="OBZ123" s="102"/>
      <c r="OCA123" s="102"/>
      <c r="OCB123" s="102"/>
      <c r="OCC123" s="102"/>
      <c r="OCD123" s="102"/>
      <c r="OCE123" s="102"/>
      <c r="OCF123" s="102"/>
      <c r="OCG123" s="102"/>
      <c r="OCH123" s="102"/>
      <c r="OCI123" s="102"/>
      <c r="OCJ123" s="102"/>
      <c r="OCK123" s="102"/>
      <c r="OCL123" s="102"/>
      <c r="OCM123" s="102"/>
      <c r="OCN123" s="102"/>
      <c r="OCO123" s="102"/>
      <c r="OCP123" s="102"/>
      <c r="OCQ123" s="102"/>
      <c r="OCR123" s="102"/>
      <c r="OCS123" s="102"/>
      <c r="OCT123" s="102"/>
      <c r="OCU123" s="102"/>
      <c r="OCV123" s="102"/>
      <c r="OCW123" s="102"/>
      <c r="OCX123" s="102"/>
      <c r="OCY123" s="102"/>
      <c r="OCZ123" s="102"/>
      <c r="ODA123" s="102"/>
      <c r="ODB123" s="102"/>
      <c r="ODC123" s="102"/>
      <c r="ODD123" s="102"/>
      <c r="ODE123" s="102"/>
      <c r="ODF123" s="102"/>
      <c r="ODG123" s="102"/>
      <c r="ODH123" s="102"/>
      <c r="ODI123" s="102"/>
      <c r="ODJ123" s="102"/>
      <c r="ODK123" s="102"/>
      <c r="ODL123" s="102"/>
      <c r="ODM123" s="102"/>
      <c r="ODN123" s="102"/>
      <c r="ODO123" s="102"/>
      <c r="ODP123" s="102"/>
      <c r="ODQ123" s="102"/>
      <c r="ODR123" s="102"/>
      <c r="ODS123" s="102"/>
      <c r="ODT123" s="102"/>
      <c r="ODU123" s="102"/>
      <c r="ODV123" s="102"/>
      <c r="ODW123" s="102"/>
      <c r="ODX123" s="102"/>
      <c r="ODY123" s="102"/>
      <c r="ODZ123" s="102"/>
      <c r="OEA123" s="102"/>
      <c r="OEB123" s="102"/>
      <c r="OEC123" s="102"/>
      <c r="OED123" s="102"/>
      <c r="OEE123" s="102"/>
      <c r="OEF123" s="102"/>
      <c r="OEG123" s="102"/>
      <c r="OEH123" s="102"/>
      <c r="OEI123" s="102"/>
      <c r="OEJ123" s="102"/>
      <c r="OEK123" s="102"/>
      <c r="OEL123" s="102"/>
      <c r="OEM123" s="102"/>
      <c r="OEN123" s="102"/>
      <c r="OEO123" s="102"/>
      <c r="OEP123" s="102"/>
      <c r="OEQ123" s="102"/>
      <c r="OER123" s="102"/>
      <c r="OES123" s="102"/>
      <c r="OET123" s="102"/>
      <c r="OEU123" s="102"/>
      <c r="OEV123" s="102"/>
      <c r="OEW123" s="102"/>
      <c r="OEX123" s="102"/>
      <c r="OEY123" s="102"/>
      <c r="OEZ123" s="102"/>
      <c r="OFA123" s="102"/>
      <c r="OFB123" s="102"/>
      <c r="OFC123" s="102"/>
      <c r="OFD123" s="102"/>
      <c r="OFE123" s="102"/>
      <c r="OFF123" s="102"/>
      <c r="OFG123" s="102"/>
      <c r="OFH123" s="102"/>
      <c r="OFI123" s="102"/>
      <c r="OFJ123" s="102"/>
      <c r="OFK123" s="102"/>
      <c r="OFL123" s="102"/>
      <c r="OFM123" s="102"/>
      <c r="OFN123" s="102"/>
      <c r="OFO123" s="102"/>
      <c r="OFP123" s="102"/>
      <c r="OFQ123" s="102"/>
      <c r="OFR123" s="102"/>
      <c r="OFS123" s="102"/>
      <c r="OFT123" s="102"/>
      <c r="OFU123" s="102"/>
      <c r="OFV123" s="102"/>
      <c r="OFW123" s="102"/>
      <c r="OFX123" s="102"/>
      <c r="OFY123" s="102"/>
      <c r="OFZ123" s="102"/>
      <c r="OGA123" s="102"/>
      <c r="OGB123" s="102"/>
      <c r="OGC123" s="102"/>
      <c r="OGD123" s="102"/>
      <c r="OGE123" s="102"/>
      <c r="OGF123" s="102"/>
      <c r="OGG123" s="102"/>
      <c r="OGH123" s="102"/>
      <c r="OGI123" s="102"/>
      <c r="OGJ123" s="102"/>
      <c r="OGK123" s="102"/>
      <c r="OGL123" s="102"/>
      <c r="OGM123" s="102"/>
      <c r="OGN123" s="102"/>
      <c r="OGO123" s="102"/>
      <c r="OGP123" s="102"/>
      <c r="OGQ123" s="102"/>
      <c r="OGR123" s="102"/>
      <c r="OGS123" s="102"/>
      <c r="OGT123" s="102"/>
      <c r="OGU123" s="102"/>
      <c r="OGV123" s="102"/>
      <c r="OGW123" s="102"/>
      <c r="OGX123" s="102"/>
      <c r="OGY123" s="102"/>
      <c r="OGZ123" s="102"/>
      <c r="OHA123" s="102"/>
      <c r="OHB123" s="102"/>
      <c r="OHC123" s="102"/>
      <c r="OHD123" s="102"/>
      <c r="OHE123" s="102"/>
      <c r="OHF123" s="102"/>
      <c r="OHG123" s="102"/>
      <c r="OHH123" s="102"/>
      <c r="OHI123" s="102"/>
      <c r="OHJ123" s="102"/>
      <c r="OHK123" s="102"/>
      <c r="OHL123" s="102"/>
      <c r="OHM123" s="102"/>
      <c r="OHN123" s="102"/>
      <c r="OHO123" s="102"/>
      <c r="OHP123" s="102"/>
      <c r="OHQ123" s="102"/>
      <c r="OHR123" s="102"/>
      <c r="OHS123" s="102"/>
      <c r="OHT123" s="102"/>
      <c r="OHU123" s="102"/>
      <c r="OHV123" s="102"/>
      <c r="OHW123" s="102"/>
      <c r="OHX123" s="102"/>
      <c r="OHY123" s="102"/>
      <c r="OHZ123" s="102"/>
      <c r="OIA123" s="102"/>
      <c r="OIB123" s="102"/>
      <c r="OIC123" s="102"/>
      <c r="OID123" s="102"/>
      <c r="OIE123" s="102"/>
      <c r="OIF123" s="102"/>
      <c r="OIG123" s="102"/>
      <c r="OIH123" s="102"/>
      <c r="OII123" s="102"/>
      <c r="OIJ123" s="102"/>
      <c r="OIK123" s="102"/>
      <c r="OIL123" s="102"/>
      <c r="OIM123" s="102"/>
      <c r="OIN123" s="102"/>
      <c r="OIO123" s="102"/>
      <c r="OIP123" s="102"/>
      <c r="OIQ123" s="102"/>
      <c r="OIR123" s="102"/>
      <c r="OIS123" s="102"/>
      <c r="OIT123" s="102"/>
      <c r="OIU123" s="102"/>
      <c r="OIV123" s="102"/>
      <c r="OIW123" s="102"/>
      <c r="OIX123" s="102"/>
      <c r="OIY123" s="102"/>
      <c r="OIZ123" s="102"/>
      <c r="OJA123" s="102"/>
      <c r="OJB123" s="102"/>
      <c r="OJC123" s="102"/>
      <c r="OJD123" s="102"/>
      <c r="OJE123" s="102"/>
      <c r="OJF123" s="102"/>
      <c r="OJG123" s="102"/>
      <c r="OJH123" s="102"/>
      <c r="OJI123" s="102"/>
      <c r="OJJ123" s="102"/>
      <c r="OJK123" s="102"/>
      <c r="OJL123" s="102"/>
      <c r="OJM123" s="102"/>
      <c r="OJN123" s="102"/>
      <c r="OJO123" s="102"/>
      <c r="OJP123" s="102"/>
      <c r="OJQ123" s="102"/>
      <c r="OJR123" s="102"/>
      <c r="OJS123" s="102"/>
      <c r="OJT123" s="102"/>
      <c r="OJU123" s="102"/>
      <c r="OJV123" s="102"/>
      <c r="OJW123" s="102"/>
      <c r="OJX123" s="102"/>
      <c r="OJY123" s="102"/>
      <c r="OJZ123" s="102"/>
      <c r="OKA123" s="102"/>
      <c r="OKB123" s="102"/>
      <c r="OKC123" s="102"/>
      <c r="OKD123" s="102"/>
      <c r="OKE123" s="102"/>
      <c r="OKF123" s="102"/>
      <c r="OKG123" s="102"/>
      <c r="OKH123" s="102"/>
      <c r="OKI123" s="102"/>
      <c r="OKJ123" s="102"/>
      <c r="OKK123" s="102"/>
      <c r="OKL123" s="102"/>
      <c r="OKM123" s="102"/>
      <c r="OKN123" s="102"/>
      <c r="OKO123" s="102"/>
      <c r="OKP123" s="102"/>
      <c r="OKQ123" s="102"/>
      <c r="OKR123" s="102"/>
      <c r="OKS123" s="102"/>
      <c r="OKT123" s="102"/>
      <c r="OKU123" s="102"/>
      <c r="OKV123" s="102"/>
      <c r="OKW123" s="102"/>
      <c r="OKX123" s="102"/>
      <c r="OKY123" s="102"/>
      <c r="OKZ123" s="102"/>
      <c r="OLA123" s="102"/>
      <c r="OLB123" s="102"/>
      <c r="OLC123" s="102"/>
      <c r="OLD123" s="102"/>
      <c r="OLE123" s="102"/>
      <c r="OLF123" s="102"/>
      <c r="OLG123" s="102"/>
      <c r="OLH123" s="102"/>
      <c r="OLI123" s="102"/>
      <c r="OLJ123" s="102"/>
      <c r="OLK123" s="102"/>
      <c r="OLL123" s="102"/>
      <c r="OLM123" s="102"/>
      <c r="OLN123" s="102"/>
      <c r="OLO123" s="102"/>
      <c r="OLP123" s="102"/>
      <c r="OLQ123" s="102"/>
      <c r="OLR123" s="102"/>
      <c r="OLS123" s="102"/>
      <c r="OLT123" s="102"/>
      <c r="OLU123" s="102"/>
      <c r="OLV123" s="102"/>
      <c r="OLW123" s="102"/>
      <c r="OLX123" s="102"/>
      <c r="OLY123" s="102"/>
      <c r="OLZ123" s="102"/>
      <c r="OMA123" s="102"/>
      <c r="OMB123" s="102"/>
      <c r="OMC123" s="102"/>
      <c r="OMD123" s="102"/>
      <c r="OME123" s="102"/>
      <c r="OMF123" s="102"/>
      <c r="OMG123" s="102"/>
      <c r="OMH123" s="102"/>
      <c r="OMI123" s="102"/>
      <c r="OMJ123" s="102"/>
      <c r="OMK123" s="102"/>
      <c r="OML123" s="102"/>
      <c r="OMM123" s="102"/>
      <c r="OMN123" s="102"/>
      <c r="OMO123" s="102"/>
      <c r="OMP123" s="102"/>
      <c r="OMQ123" s="102"/>
      <c r="OMR123" s="102"/>
      <c r="OMS123" s="102"/>
      <c r="OMT123" s="102"/>
      <c r="OMU123" s="102"/>
      <c r="OMV123" s="102"/>
      <c r="OMW123" s="102"/>
      <c r="OMX123" s="102"/>
      <c r="OMY123" s="102"/>
      <c r="OMZ123" s="102"/>
      <c r="ONA123" s="102"/>
      <c r="ONB123" s="102"/>
      <c r="ONC123" s="102"/>
      <c r="OND123" s="102"/>
      <c r="ONE123" s="102"/>
      <c r="ONF123" s="102"/>
      <c r="ONG123" s="102"/>
      <c r="ONH123" s="102"/>
      <c r="ONI123" s="102"/>
      <c r="ONJ123" s="102"/>
      <c r="ONK123" s="102"/>
      <c r="ONL123" s="102"/>
      <c r="ONM123" s="102"/>
      <c r="ONN123" s="102"/>
      <c r="ONO123" s="102"/>
      <c r="ONP123" s="102"/>
      <c r="ONQ123" s="102"/>
      <c r="ONR123" s="102"/>
      <c r="ONS123" s="102"/>
      <c r="ONT123" s="102"/>
      <c r="ONU123" s="102"/>
      <c r="ONV123" s="102"/>
      <c r="ONW123" s="102"/>
      <c r="ONX123" s="102"/>
      <c r="ONY123" s="102"/>
      <c r="ONZ123" s="102"/>
      <c r="OOA123" s="102"/>
      <c r="OOB123" s="102"/>
      <c r="OOC123" s="102"/>
      <c r="OOD123" s="102"/>
      <c r="OOE123" s="102"/>
      <c r="OOF123" s="102"/>
      <c r="OOG123" s="102"/>
      <c r="OOH123" s="102"/>
      <c r="OOI123" s="102"/>
      <c r="OOJ123" s="102"/>
      <c r="OOK123" s="102"/>
      <c r="OOL123" s="102"/>
      <c r="OOM123" s="102"/>
      <c r="OON123" s="102"/>
      <c r="OOO123" s="102"/>
      <c r="OOP123" s="102"/>
      <c r="OOQ123" s="102"/>
      <c r="OOR123" s="102"/>
      <c r="OOS123" s="102"/>
      <c r="OOT123" s="102"/>
      <c r="OOU123" s="102"/>
      <c r="OOV123" s="102"/>
      <c r="OOW123" s="102"/>
      <c r="OOX123" s="102"/>
      <c r="OOY123" s="102"/>
      <c r="OOZ123" s="102"/>
      <c r="OPA123" s="102"/>
      <c r="OPB123" s="102"/>
      <c r="OPC123" s="102"/>
      <c r="OPD123" s="102"/>
      <c r="OPE123" s="102"/>
      <c r="OPF123" s="102"/>
      <c r="OPG123" s="102"/>
      <c r="OPH123" s="102"/>
      <c r="OPI123" s="102"/>
      <c r="OPJ123" s="102"/>
      <c r="OPK123" s="102"/>
      <c r="OPL123" s="102"/>
      <c r="OPM123" s="102"/>
      <c r="OPN123" s="102"/>
      <c r="OPO123" s="102"/>
      <c r="OPP123" s="102"/>
      <c r="OPQ123" s="102"/>
      <c r="OPR123" s="102"/>
      <c r="OPS123" s="102"/>
      <c r="OPT123" s="102"/>
      <c r="OPU123" s="102"/>
      <c r="OPV123" s="102"/>
      <c r="OPW123" s="102"/>
      <c r="OPX123" s="102"/>
      <c r="OPY123" s="102"/>
      <c r="OPZ123" s="102"/>
      <c r="OQA123" s="102"/>
      <c r="OQB123" s="102"/>
      <c r="OQC123" s="102"/>
      <c r="OQD123" s="102"/>
      <c r="OQE123" s="102"/>
      <c r="OQF123" s="102"/>
      <c r="OQG123" s="102"/>
      <c r="OQH123" s="102"/>
      <c r="OQI123" s="102"/>
      <c r="OQJ123" s="102"/>
      <c r="OQK123" s="102"/>
      <c r="OQL123" s="102"/>
      <c r="OQM123" s="102"/>
      <c r="OQN123" s="102"/>
      <c r="OQO123" s="102"/>
      <c r="OQP123" s="102"/>
      <c r="OQQ123" s="102"/>
      <c r="OQR123" s="102"/>
      <c r="OQS123" s="102"/>
      <c r="OQT123" s="102"/>
      <c r="OQU123" s="102"/>
      <c r="OQV123" s="102"/>
      <c r="OQW123" s="102"/>
      <c r="OQX123" s="102"/>
      <c r="OQY123" s="102"/>
      <c r="OQZ123" s="102"/>
      <c r="ORA123" s="102"/>
      <c r="ORB123" s="102"/>
      <c r="ORC123" s="102"/>
      <c r="ORD123" s="102"/>
      <c r="ORE123" s="102"/>
      <c r="ORF123" s="102"/>
      <c r="ORG123" s="102"/>
      <c r="ORH123" s="102"/>
      <c r="ORI123" s="102"/>
      <c r="ORJ123" s="102"/>
      <c r="ORK123" s="102"/>
      <c r="ORL123" s="102"/>
      <c r="ORM123" s="102"/>
      <c r="ORN123" s="102"/>
      <c r="ORO123" s="102"/>
      <c r="ORP123" s="102"/>
      <c r="ORQ123" s="102"/>
      <c r="ORR123" s="102"/>
      <c r="ORS123" s="102"/>
      <c r="ORT123" s="102"/>
      <c r="ORU123" s="102"/>
      <c r="ORV123" s="102"/>
      <c r="ORW123" s="102"/>
      <c r="ORX123" s="102"/>
      <c r="ORY123" s="102"/>
      <c r="ORZ123" s="102"/>
      <c r="OSA123" s="102"/>
      <c r="OSB123" s="102"/>
      <c r="OSC123" s="102"/>
      <c r="OSD123" s="102"/>
      <c r="OSE123" s="102"/>
      <c r="OSF123" s="102"/>
      <c r="OSG123" s="102"/>
      <c r="OSH123" s="102"/>
      <c r="OSI123" s="102"/>
      <c r="OSJ123" s="102"/>
      <c r="OSK123" s="102"/>
      <c r="OSL123" s="102"/>
      <c r="OSM123" s="102"/>
      <c r="OSN123" s="102"/>
      <c r="OSO123" s="102"/>
      <c r="OSP123" s="102"/>
      <c r="OSQ123" s="102"/>
      <c r="OSR123" s="102"/>
      <c r="OSS123" s="102"/>
      <c r="OST123" s="102"/>
      <c r="OSU123" s="102"/>
      <c r="OSV123" s="102"/>
      <c r="OSW123" s="102"/>
      <c r="OSX123" s="102"/>
      <c r="OSY123" s="102"/>
      <c r="OSZ123" s="102"/>
      <c r="OTA123" s="102"/>
      <c r="OTB123" s="102"/>
      <c r="OTC123" s="102"/>
      <c r="OTD123" s="102"/>
      <c r="OTE123" s="102"/>
      <c r="OTF123" s="102"/>
      <c r="OTG123" s="102"/>
      <c r="OTH123" s="102"/>
      <c r="OTI123" s="102"/>
      <c r="OTJ123" s="102"/>
      <c r="OTK123" s="102"/>
      <c r="OTL123" s="102"/>
      <c r="OTM123" s="102"/>
      <c r="OTN123" s="102"/>
      <c r="OTO123" s="102"/>
      <c r="OTP123" s="102"/>
      <c r="OTQ123" s="102"/>
      <c r="OTR123" s="102"/>
      <c r="OTS123" s="102"/>
      <c r="OTT123" s="102"/>
      <c r="OTU123" s="102"/>
      <c r="OTV123" s="102"/>
      <c r="OTW123" s="102"/>
      <c r="OTX123" s="102"/>
      <c r="OTY123" s="102"/>
      <c r="OTZ123" s="102"/>
      <c r="OUA123" s="102"/>
      <c r="OUB123" s="102"/>
      <c r="OUC123" s="102"/>
      <c r="OUD123" s="102"/>
      <c r="OUE123" s="102"/>
      <c r="OUF123" s="102"/>
      <c r="OUG123" s="102"/>
      <c r="OUH123" s="102"/>
      <c r="OUI123" s="102"/>
      <c r="OUJ123" s="102"/>
      <c r="OUK123" s="102"/>
      <c r="OUL123" s="102"/>
      <c r="OUM123" s="102"/>
      <c r="OUN123" s="102"/>
      <c r="OUO123" s="102"/>
      <c r="OUP123" s="102"/>
      <c r="OUQ123" s="102"/>
      <c r="OUR123" s="102"/>
      <c r="OUS123" s="102"/>
      <c r="OUT123" s="102"/>
      <c r="OUU123" s="102"/>
      <c r="OUV123" s="102"/>
      <c r="OUW123" s="102"/>
      <c r="OUX123" s="102"/>
      <c r="OUY123" s="102"/>
      <c r="OUZ123" s="102"/>
      <c r="OVA123" s="102"/>
      <c r="OVB123" s="102"/>
      <c r="OVC123" s="102"/>
      <c r="OVD123" s="102"/>
      <c r="OVE123" s="102"/>
      <c r="OVF123" s="102"/>
      <c r="OVG123" s="102"/>
      <c r="OVH123" s="102"/>
      <c r="OVI123" s="102"/>
      <c r="OVJ123" s="102"/>
      <c r="OVK123" s="102"/>
      <c r="OVL123" s="102"/>
      <c r="OVM123" s="102"/>
      <c r="OVN123" s="102"/>
      <c r="OVO123" s="102"/>
      <c r="OVP123" s="102"/>
      <c r="OVQ123" s="102"/>
      <c r="OVR123" s="102"/>
      <c r="OVS123" s="102"/>
      <c r="OVT123" s="102"/>
      <c r="OVU123" s="102"/>
      <c r="OVV123" s="102"/>
      <c r="OVW123" s="102"/>
      <c r="OVX123" s="102"/>
      <c r="OVY123" s="102"/>
      <c r="OVZ123" s="102"/>
      <c r="OWA123" s="102"/>
      <c r="OWB123" s="102"/>
      <c r="OWC123" s="102"/>
      <c r="OWD123" s="102"/>
      <c r="OWE123" s="102"/>
      <c r="OWF123" s="102"/>
      <c r="OWG123" s="102"/>
      <c r="OWH123" s="102"/>
      <c r="OWI123" s="102"/>
      <c r="OWJ123" s="102"/>
      <c r="OWK123" s="102"/>
      <c r="OWL123" s="102"/>
      <c r="OWM123" s="102"/>
      <c r="OWN123" s="102"/>
      <c r="OWO123" s="102"/>
      <c r="OWP123" s="102"/>
      <c r="OWQ123" s="102"/>
      <c r="OWR123" s="102"/>
      <c r="OWS123" s="102"/>
      <c r="OWT123" s="102"/>
      <c r="OWU123" s="102"/>
      <c r="OWV123" s="102"/>
      <c r="OWW123" s="102"/>
      <c r="OWX123" s="102"/>
      <c r="OWY123" s="102"/>
      <c r="OWZ123" s="102"/>
      <c r="OXA123" s="102"/>
      <c r="OXB123" s="102"/>
      <c r="OXC123" s="102"/>
      <c r="OXD123" s="102"/>
      <c r="OXE123" s="102"/>
      <c r="OXF123" s="102"/>
      <c r="OXG123" s="102"/>
      <c r="OXH123" s="102"/>
      <c r="OXI123" s="102"/>
      <c r="OXJ123" s="102"/>
      <c r="OXK123" s="102"/>
      <c r="OXL123" s="102"/>
      <c r="OXM123" s="102"/>
      <c r="OXN123" s="102"/>
      <c r="OXO123" s="102"/>
      <c r="OXP123" s="102"/>
      <c r="OXQ123" s="102"/>
      <c r="OXR123" s="102"/>
      <c r="OXS123" s="102"/>
      <c r="OXT123" s="102"/>
      <c r="OXU123" s="102"/>
      <c r="OXV123" s="102"/>
      <c r="OXW123" s="102"/>
      <c r="OXX123" s="102"/>
      <c r="OXY123" s="102"/>
      <c r="OXZ123" s="102"/>
      <c r="OYA123" s="102"/>
      <c r="OYB123" s="102"/>
      <c r="OYC123" s="102"/>
      <c r="OYD123" s="102"/>
      <c r="OYE123" s="102"/>
      <c r="OYF123" s="102"/>
      <c r="OYG123" s="102"/>
      <c r="OYH123" s="102"/>
      <c r="OYI123" s="102"/>
      <c r="OYJ123" s="102"/>
      <c r="OYK123" s="102"/>
      <c r="OYL123" s="102"/>
      <c r="OYM123" s="102"/>
      <c r="OYN123" s="102"/>
      <c r="OYO123" s="102"/>
      <c r="OYP123" s="102"/>
      <c r="OYQ123" s="102"/>
      <c r="OYR123" s="102"/>
      <c r="OYS123" s="102"/>
      <c r="OYT123" s="102"/>
      <c r="OYU123" s="102"/>
      <c r="OYV123" s="102"/>
      <c r="OYW123" s="102"/>
      <c r="OYX123" s="102"/>
      <c r="OYY123" s="102"/>
      <c r="OYZ123" s="102"/>
      <c r="OZA123" s="102"/>
      <c r="OZB123" s="102"/>
      <c r="OZC123" s="102"/>
      <c r="OZD123" s="102"/>
      <c r="OZE123" s="102"/>
      <c r="OZF123" s="102"/>
      <c r="OZG123" s="102"/>
      <c r="OZH123" s="102"/>
      <c r="OZI123" s="102"/>
      <c r="OZJ123" s="102"/>
      <c r="OZK123" s="102"/>
      <c r="OZL123" s="102"/>
      <c r="OZM123" s="102"/>
      <c r="OZN123" s="102"/>
      <c r="OZO123" s="102"/>
      <c r="OZP123" s="102"/>
      <c r="OZQ123" s="102"/>
      <c r="OZR123" s="102"/>
      <c r="OZS123" s="102"/>
      <c r="OZT123" s="102"/>
      <c r="OZU123" s="102"/>
      <c r="OZV123" s="102"/>
      <c r="OZW123" s="102"/>
      <c r="OZX123" s="102"/>
      <c r="OZY123" s="102"/>
      <c r="OZZ123" s="102"/>
      <c r="PAA123" s="102"/>
      <c r="PAB123" s="102"/>
      <c r="PAC123" s="102"/>
      <c r="PAD123" s="102"/>
      <c r="PAE123" s="102"/>
      <c r="PAF123" s="102"/>
      <c r="PAG123" s="102"/>
      <c r="PAH123" s="102"/>
      <c r="PAI123" s="102"/>
      <c r="PAJ123" s="102"/>
      <c r="PAK123" s="102"/>
      <c r="PAL123" s="102"/>
      <c r="PAM123" s="102"/>
      <c r="PAN123" s="102"/>
      <c r="PAO123" s="102"/>
      <c r="PAP123" s="102"/>
      <c r="PAQ123" s="102"/>
      <c r="PAR123" s="102"/>
      <c r="PAS123" s="102"/>
      <c r="PAT123" s="102"/>
      <c r="PAU123" s="102"/>
      <c r="PAV123" s="102"/>
      <c r="PAW123" s="102"/>
      <c r="PAX123" s="102"/>
      <c r="PAY123" s="102"/>
      <c r="PAZ123" s="102"/>
      <c r="PBA123" s="102"/>
      <c r="PBB123" s="102"/>
      <c r="PBC123" s="102"/>
      <c r="PBD123" s="102"/>
      <c r="PBE123" s="102"/>
      <c r="PBF123" s="102"/>
      <c r="PBG123" s="102"/>
      <c r="PBH123" s="102"/>
      <c r="PBI123" s="102"/>
      <c r="PBJ123" s="102"/>
      <c r="PBK123" s="102"/>
      <c r="PBL123" s="102"/>
      <c r="PBM123" s="102"/>
      <c r="PBN123" s="102"/>
      <c r="PBO123" s="102"/>
      <c r="PBP123" s="102"/>
      <c r="PBQ123" s="102"/>
      <c r="PBR123" s="102"/>
      <c r="PBS123" s="102"/>
      <c r="PBT123" s="102"/>
      <c r="PBU123" s="102"/>
      <c r="PBV123" s="102"/>
      <c r="PBW123" s="102"/>
      <c r="PBX123" s="102"/>
      <c r="PBY123" s="102"/>
      <c r="PBZ123" s="102"/>
      <c r="PCA123" s="102"/>
      <c r="PCB123" s="102"/>
      <c r="PCC123" s="102"/>
      <c r="PCD123" s="102"/>
      <c r="PCE123" s="102"/>
      <c r="PCF123" s="102"/>
      <c r="PCG123" s="102"/>
      <c r="PCH123" s="102"/>
      <c r="PCI123" s="102"/>
      <c r="PCJ123" s="102"/>
      <c r="PCK123" s="102"/>
      <c r="PCL123" s="102"/>
      <c r="PCM123" s="102"/>
      <c r="PCN123" s="102"/>
      <c r="PCO123" s="102"/>
      <c r="PCP123" s="102"/>
      <c r="PCQ123" s="102"/>
      <c r="PCR123" s="102"/>
      <c r="PCS123" s="102"/>
      <c r="PCT123" s="102"/>
      <c r="PCU123" s="102"/>
      <c r="PCV123" s="102"/>
      <c r="PCW123" s="102"/>
      <c r="PCX123" s="102"/>
      <c r="PCY123" s="102"/>
      <c r="PCZ123" s="102"/>
      <c r="PDA123" s="102"/>
      <c r="PDB123" s="102"/>
      <c r="PDC123" s="102"/>
      <c r="PDD123" s="102"/>
      <c r="PDE123" s="102"/>
      <c r="PDF123" s="102"/>
      <c r="PDG123" s="102"/>
      <c r="PDH123" s="102"/>
      <c r="PDI123" s="102"/>
      <c r="PDJ123" s="102"/>
      <c r="PDK123" s="102"/>
      <c r="PDL123" s="102"/>
      <c r="PDM123" s="102"/>
      <c r="PDN123" s="102"/>
      <c r="PDO123" s="102"/>
      <c r="PDP123" s="102"/>
      <c r="PDQ123" s="102"/>
      <c r="PDR123" s="102"/>
      <c r="PDS123" s="102"/>
      <c r="PDT123" s="102"/>
      <c r="PDU123" s="102"/>
      <c r="PDV123" s="102"/>
      <c r="PDW123" s="102"/>
      <c r="PDX123" s="102"/>
      <c r="PDY123" s="102"/>
      <c r="PDZ123" s="102"/>
      <c r="PEA123" s="102"/>
      <c r="PEB123" s="102"/>
      <c r="PEC123" s="102"/>
      <c r="PED123" s="102"/>
      <c r="PEE123" s="102"/>
      <c r="PEF123" s="102"/>
      <c r="PEG123" s="102"/>
      <c r="PEH123" s="102"/>
      <c r="PEI123" s="102"/>
      <c r="PEJ123" s="102"/>
      <c r="PEK123" s="102"/>
      <c r="PEL123" s="102"/>
      <c r="PEM123" s="102"/>
      <c r="PEN123" s="102"/>
      <c r="PEO123" s="102"/>
      <c r="PEP123" s="102"/>
      <c r="PEQ123" s="102"/>
      <c r="PER123" s="102"/>
      <c r="PES123" s="102"/>
      <c r="PET123" s="102"/>
      <c r="PEU123" s="102"/>
      <c r="PEV123" s="102"/>
      <c r="PEW123" s="102"/>
      <c r="PEX123" s="102"/>
      <c r="PEY123" s="102"/>
      <c r="PEZ123" s="102"/>
      <c r="PFA123" s="102"/>
      <c r="PFB123" s="102"/>
      <c r="PFC123" s="102"/>
      <c r="PFD123" s="102"/>
      <c r="PFE123" s="102"/>
      <c r="PFF123" s="102"/>
      <c r="PFG123" s="102"/>
      <c r="PFH123" s="102"/>
      <c r="PFI123" s="102"/>
      <c r="PFJ123" s="102"/>
      <c r="PFK123" s="102"/>
      <c r="PFL123" s="102"/>
      <c r="PFM123" s="102"/>
      <c r="PFN123" s="102"/>
      <c r="PFO123" s="102"/>
      <c r="PFP123" s="102"/>
      <c r="PFQ123" s="102"/>
      <c r="PFR123" s="102"/>
      <c r="PFS123" s="102"/>
      <c r="PFT123" s="102"/>
      <c r="PFU123" s="102"/>
      <c r="PFV123" s="102"/>
      <c r="PFW123" s="102"/>
      <c r="PFX123" s="102"/>
      <c r="PFY123" s="102"/>
      <c r="PFZ123" s="102"/>
      <c r="PGA123" s="102"/>
      <c r="PGB123" s="102"/>
      <c r="PGC123" s="102"/>
      <c r="PGD123" s="102"/>
      <c r="PGE123" s="102"/>
      <c r="PGF123" s="102"/>
      <c r="PGG123" s="102"/>
      <c r="PGH123" s="102"/>
      <c r="PGI123" s="102"/>
      <c r="PGJ123" s="102"/>
      <c r="PGK123" s="102"/>
      <c r="PGL123" s="102"/>
      <c r="PGM123" s="102"/>
      <c r="PGN123" s="102"/>
      <c r="PGO123" s="102"/>
      <c r="PGP123" s="102"/>
      <c r="PGQ123" s="102"/>
      <c r="PGR123" s="102"/>
      <c r="PGS123" s="102"/>
      <c r="PGT123" s="102"/>
      <c r="PGU123" s="102"/>
      <c r="PGV123" s="102"/>
      <c r="PGW123" s="102"/>
      <c r="PGX123" s="102"/>
      <c r="PGY123" s="102"/>
      <c r="PGZ123" s="102"/>
      <c r="PHA123" s="102"/>
      <c r="PHB123" s="102"/>
      <c r="PHC123" s="102"/>
      <c r="PHD123" s="102"/>
      <c r="PHE123" s="102"/>
      <c r="PHF123" s="102"/>
      <c r="PHG123" s="102"/>
      <c r="PHH123" s="102"/>
      <c r="PHI123" s="102"/>
      <c r="PHJ123" s="102"/>
      <c r="PHK123" s="102"/>
      <c r="PHL123" s="102"/>
      <c r="PHM123" s="102"/>
      <c r="PHN123" s="102"/>
      <c r="PHO123" s="102"/>
      <c r="PHP123" s="102"/>
      <c r="PHQ123" s="102"/>
      <c r="PHR123" s="102"/>
      <c r="PHS123" s="102"/>
      <c r="PHT123" s="102"/>
      <c r="PHU123" s="102"/>
      <c r="PHV123" s="102"/>
      <c r="PHW123" s="102"/>
      <c r="PHX123" s="102"/>
      <c r="PHY123" s="102"/>
      <c r="PHZ123" s="102"/>
      <c r="PIA123" s="102"/>
      <c r="PIB123" s="102"/>
      <c r="PIC123" s="102"/>
      <c r="PID123" s="102"/>
      <c r="PIE123" s="102"/>
      <c r="PIF123" s="102"/>
      <c r="PIG123" s="102"/>
      <c r="PIH123" s="102"/>
      <c r="PII123" s="102"/>
      <c r="PIJ123" s="102"/>
      <c r="PIK123" s="102"/>
      <c r="PIL123" s="102"/>
      <c r="PIM123" s="102"/>
      <c r="PIN123" s="102"/>
      <c r="PIO123" s="102"/>
      <c r="PIP123" s="102"/>
      <c r="PIQ123" s="102"/>
      <c r="PIR123" s="102"/>
      <c r="PIS123" s="102"/>
      <c r="PIT123" s="102"/>
      <c r="PIU123" s="102"/>
      <c r="PIV123" s="102"/>
      <c r="PIW123" s="102"/>
      <c r="PIX123" s="102"/>
      <c r="PIY123" s="102"/>
      <c r="PIZ123" s="102"/>
      <c r="PJA123" s="102"/>
      <c r="PJB123" s="102"/>
      <c r="PJC123" s="102"/>
      <c r="PJD123" s="102"/>
      <c r="PJE123" s="102"/>
      <c r="PJF123" s="102"/>
      <c r="PJG123" s="102"/>
      <c r="PJH123" s="102"/>
      <c r="PJI123" s="102"/>
      <c r="PJJ123" s="102"/>
      <c r="PJK123" s="102"/>
      <c r="PJL123" s="102"/>
      <c r="PJM123" s="102"/>
      <c r="PJN123" s="102"/>
      <c r="PJO123" s="102"/>
      <c r="PJP123" s="102"/>
      <c r="PJQ123" s="102"/>
      <c r="PJR123" s="102"/>
      <c r="PJS123" s="102"/>
      <c r="PJT123" s="102"/>
      <c r="PJU123" s="102"/>
      <c r="PJV123" s="102"/>
      <c r="PJW123" s="102"/>
      <c r="PJX123" s="102"/>
      <c r="PJY123" s="102"/>
      <c r="PJZ123" s="102"/>
      <c r="PKA123" s="102"/>
      <c r="PKB123" s="102"/>
      <c r="PKC123" s="102"/>
      <c r="PKD123" s="102"/>
      <c r="PKE123" s="102"/>
      <c r="PKF123" s="102"/>
      <c r="PKG123" s="102"/>
      <c r="PKH123" s="102"/>
      <c r="PKI123" s="102"/>
      <c r="PKJ123" s="102"/>
      <c r="PKK123" s="102"/>
      <c r="PKL123" s="102"/>
      <c r="PKM123" s="102"/>
      <c r="PKN123" s="102"/>
      <c r="PKO123" s="102"/>
      <c r="PKP123" s="102"/>
      <c r="PKQ123" s="102"/>
      <c r="PKR123" s="102"/>
      <c r="PKS123" s="102"/>
      <c r="PKT123" s="102"/>
      <c r="PKU123" s="102"/>
      <c r="PKV123" s="102"/>
      <c r="PKW123" s="102"/>
      <c r="PKX123" s="102"/>
      <c r="PKY123" s="102"/>
      <c r="PKZ123" s="102"/>
      <c r="PLA123" s="102"/>
      <c r="PLB123" s="102"/>
      <c r="PLC123" s="102"/>
      <c r="PLD123" s="102"/>
      <c r="PLE123" s="102"/>
      <c r="PLF123" s="102"/>
      <c r="PLG123" s="102"/>
      <c r="PLH123" s="102"/>
      <c r="PLI123" s="102"/>
      <c r="PLJ123" s="102"/>
      <c r="PLK123" s="102"/>
      <c r="PLL123" s="102"/>
      <c r="PLM123" s="102"/>
      <c r="PLN123" s="102"/>
      <c r="PLO123" s="102"/>
      <c r="PLP123" s="102"/>
      <c r="PLQ123" s="102"/>
      <c r="PLR123" s="102"/>
      <c r="PLS123" s="102"/>
      <c r="PLT123" s="102"/>
      <c r="PLU123" s="102"/>
      <c r="PLV123" s="102"/>
      <c r="PLW123" s="102"/>
      <c r="PLX123" s="102"/>
      <c r="PLY123" s="102"/>
      <c r="PLZ123" s="102"/>
      <c r="PMA123" s="102"/>
      <c r="PMB123" s="102"/>
      <c r="PMC123" s="102"/>
      <c r="PMD123" s="102"/>
      <c r="PME123" s="102"/>
      <c r="PMF123" s="102"/>
      <c r="PMG123" s="102"/>
      <c r="PMH123" s="102"/>
      <c r="PMI123" s="102"/>
      <c r="PMJ123" s="102"/>
      <c r="PMK123" s="102"/>
      <c r="PML123" s="102"/>
      <c r="PMM123" s="102"/>
      <c r="PMN123" s="102"/>
      <c r="PMO123" s="102"/>
      <c r="PMP123" s="102"/>
      <c r="PMQ123" s="102"/>
      <c r="PMR123" s="102"/>
      <c r="PMS123" s="102"/>
      <c r="PMT123" s="102"/>
      <c r="PMU123" s="102"/>
      <c r="PMV123" s="102"/>
      <c r="PMW123" s="102"/>
      <c r="PMX123" s="102"/>
      <c r="PMY123" s="102"/>
      <c r="PMZ123" s="102"/>
      <c r="PNA123" s="102"/>
      <c r="PNB123" s="102"/>
      <c r="PNC123" s="102"/>
      <c r="PND123" s="102"/>
      <c r="PNE123" s="102"/>
      <c r="PNF123" s="102"/>
      <c r="PNG123" s="102"/>
      <c r="PNH123" s="102"/>
      <c r="PNI123" s="102"/>
      <c r="PNJ123" s="102"/>
      <c r="PNK123" s="102"/>
      <c r="PNL123" s="102"/>
      <c r="PNM123" s="102"/>
      <c r="PNN123" s="102"/>
      <c r="PNO123" s="102"/>
      <c r="PNP123" s="102"/>
      <c r="PNQ123" s="102"/>
      <c r="PNR123" s="102"/>
      <c r="PNS123" s="102"/>
      <c r="PNT123" s="102"/>
      <c r="PNU123" s="102"/>
      <c r="PNV123" s="102"/>
      <c r="PNW123" s="102"/>
      <c r="PNX123" s="102"/>
      <c r="PNY123" s="102"/>
      <c r="PNZ123" s="102"/>
      <c r="POA123" s="102"/>
      <c r="POB123" s="102"/>
      <c r="POC123" s="102"/>
      <c r="POD123" s="102"/>
      <c r="POE123" s="102"/>
      <c r="POF123" s="102"/>
      <c r="POG123" s="102"/>
      <c r="POH123" s="102"/>
      <c r="POI123" s="102"/>
      <c r="POJ123" s="102"/>
      <c r="POK123" s="102"/>
      <c r="POL123" s="102"/>
      <c r="POM123" s="102"/>
      <c r="PON123" s="102"/>
      <c r="POO123" s="102"/>
      <c r="POP123" s="102"/>
      <c r="POQ123" s="102"/>
      <c r="POR123" s="102"/>
      <c r="POS123" s="102"/>
      <c r="POT123" s="102"/>
      <c r="POU123" s="102"/>
      <c r="POV123" s="102"/>
      <c r="POW123" s="102"/>
      <c r="POX123" s="102"/>
      <c r="POY123" s="102"/>
      <c r="POZ123" s="102"/>
      <c r="PPA123" s="102"/>
      <c r="PPB123" s="102"/>
      <c r="PPC123" s="102"/>
      <c r="PPD123" s="102"/>
      <c r="PPE123" s="102"/>
      <c r="PPF123" s="102"/>
      <c r="PPG123" s="102"/>
      <c r="PPH123" s="102"/>
      <c r="PPI123" s="102"/>
      <c r="PPJ123" s="102"/>
      <c r="PPK123" s="102"/>
      <c r="PPL123" s="102"/>
      <c r="PPM123" s="102"/>
      <c r="PPN123" s="102"/>
      <c r="PPO123" s="102"/>
      <c r="PPP123" s="102"/>
      <c r="PPQ123" s="102"/>
      <c r="PPR123" s="102"/>
      <c r="PPS123" s="102"/>
      <c r="PPT123" s="102"/>
      <c r="PPU123" s="102"/>
      <c r="PPV123" s="102"/>
      <c r="PPW123" s="102"/>
      <c r="PPX123" s="102"/>
      <c r="PPY123" s="102"/>
      <c r="PPZ123" s="102"/>
      <c r="PQA123" s="102"/>
      <c r="PQB123" s="102"/>
      <c r="PQC123" s="102"/>
      <c r="PQD123" s="102"/>
      <c r="PQE123" s="102"/>
      <c r="PQF123" s="102"/>
      <c r="PQG123" s="102"/>
      <c r="PQH123" s="102"/>
      <c r="PQI123" s="102"/>
      <c r="PQJ123" s="102"/>
      <c r="PQK123" s="102"/>
      <c r="PQL123" s="102"/>
      <c r="PQM123" s="102"/>
      <c r="PQN123" s="102"/>
      <c r="PQO123" s="102"/>
      <c r="PQP123" s="102"/>
      <c r="PQQ123" s="102"/>
      <c r="PQR123" s="102"/>
      <c r="PQS123" s="102"/>
      <c r="PQT123" s="102"/>
      <c r="PQU123" s="102"/>
      <c r="PQV123" s="102"/>
      <c r="PQW123" s="102"/>
      <c r="PQX123" s="102"/>
      <c r="PQY123" s="102"/>
      <c r="PQZ123" s="102"/>
      <c r="PRA123" s="102"/>
      <c r="PRB123" s="102"/>
      <c r="PRC123" s="102"/>
      <c r="PRD123" s="102"/>
      <c r="PRE123" s="102"/>
      <c r="PRF123" s="102"/>
      <c r="PRG123" s="102"/>
      <c r="PRH123" s="102"/>
      <c r="PRI123" s="102"/>
      <c r="PRJ123" s="102"/>
      <c r="PRK123" s="102"/>
      <c r="PRL123" s="102"/>
      <c r="PRM123" s="102"/>
      <c r="PRN123" s="102"/>
      <c r="PRO123" s="102"/>
      <c r="PRP123" s="102"/>
      <c r="PRQ123" s="102"/>
      <c r="PRR123" s="102"/>
      <c r="PRS123" s="102"/>
      <c r="PRT123" s="102"/>
      <c r="PRU123" s="102"/>
      <c r="PRV123" s="102"/>
      <c r="PRW123" s="102"/>
      <c r="PRX123" s="102"/>
      <c r="PRY123" s="102"/>
      <c r="PRZ123" s="102"/>
      <c r="PSA123" s="102"/>
      <c r="PSB123" s="102"/>
      <c r="PSC123" s="102"/>
      <c r="PSD123" s="102"/>
      <c r="PSE123" s="102"/>
      <c r="PSF123" s="102"/>
      <c r="PSG123" s="102"/>
      <c r="PSH123" s="102"/>
      <c r="PSI123" s="102"/>
      <c r="PSJ123" s="102"/>
      <c r="PSK123" s="102"/>
      <c r="PSL123" s="102"/>
      <c r="PSM123" s="102"/>
      <c r="PSN123" s="102"/>
      <c r="PSO123" s="102"/>
      <c r="PSP123" s="102"/>
      <c r="PSQ123" s="102"/>
      <c r="PSR123" s="102"/>
      <c r="PSS123" s="102"/>
      <c r="PST123" s="102"/>
      <c r="PSU123" s="102"/>
      <c r="PSV123" s="102"/>
      <c r="PSW123" s="102"/>
      <c r="PSX123" s="102"/>
      <c r="PSY123" s="102"/>
      <c r="PSZ123" s="102"/>
      <c r="PTA123" s="102"/>
      <c r="PTB123" s="102"/>
      <c r="PTC123" s="102"/>
      <c r="PTD123" s="102"/>
      <c r="PTE123" s="102"/>
      <c r="PTF123" s="102"/>
      <c r="PTG123" s="102"/>
      <c r="PTH123" s="102"/>
      <c r="PTI123" s="102"/>
      <c r="PTJ123" s="102"/>
      <c r="PTK123" s="102"/>
      <c r="PTL123" s="102"/>
      <c r="PTM123" s="102"/>
      <c r="PTN123" s="102"/>
      <c r="PTO123" s="102"/>
      <c r="PTP123" s="102"/>
      <c r="PTQ123" s="102"/>
      <c r="PTR123" s="102"/>
      <c r="PTS123" s="102"/>
      <c r="PTT123" s="102"/>
      <c r="PTU123" s="102"/>
      <c r="PTV123" s="102"/>
      <c r="PTW123" s="102"/>
      <c r="PTX123" s="102"/>
      <c r="PTY123" s="102"/>
      <c r="PTZ123" s="102"/>
      <c r="PUA123" s="102"/>
      <c r="PUB123" s="102"/>
      <c r="PUC123" s="102"/>
      <c r="PUD123" s="102"/>
      <c r="PUE123" s="102"/>
      <c r="PUF123" s="102"/>
      <c r="PUG123" s="102"/>
      <c r="PUH123" s="102"/>
      <c r="PUI123" s="102"/>
      <c r="PUJ123" s="102"/>
      <c r="PUK123" s="102"/>
      <c r="PUL123" s="102"/>
      <c r="PUM123" s="102"/>
      <c r="PUN123" s="102"/>
      <c r="PUO123" s="102"/>
      <c r="PUP123" s="102"/>
      <c r="PUQ123" s="102"/>
      <c r="PUR123" s="102"/>
      <c r="PUS123" s="102"/>
      <c r="PUT123" s="102"/>
      <c r="PUU123" s="102"/>
      <c r="PUV123" s="102"/>
      <c r="PUW123" s="102"/>
      <c r="PUX123" s="102"/>
      <c r="PUY123" s="102"/>
      <c r="PUZ123" s="102"/>
      <c r="PVA123" s="102"/>
      <c r="PVB123" s="102"/>
      <c r="PVC123" s="102"/>
      <c r="PVD123" s="102"/>
      <c r="PVE123" s="102"/>
      <c r="PVF123" s="102"/>
      <c r="PVG123" s="102"/>
      <c r="PVH123" s="102"/>
      <c r="PVI123" s="102"/>
      <c r="PVJ123" s="102"/>
      <c r="PVK123" s="102"/>
      <c r="PVL123" s="102"/>
      <c r="PVM123" s="102"/>
      <c r="PVN123" s="102"/>
      <c r="PVO123" s="102"/>
      <c r="PVP123" s="102"/>
      <c r="PVQ123" s="102"/>
      <c r="PVR123" s="102"/>
      <c r="PVS123" s="102"/>
      <c r="PVT123" s="102"/>
      <c r="PVU123" s="102"/>
      <c r="PVV123" s="102"/>
      <c r="PVW123" s="102"/>
      <c r="PVX123" s="102"/>
      <c r="PVY123" s="102"/>
      <c r="PVZ123" s="102"/>
      <c r="PWA123" s="102"/>
      <c r="PWB123" s="102"/>
      <c r="PWC123" s="102"/>
      <c r="PWD123" s="102"/>
      <c r="PWE123" s="102"/>
      <c r="PWF123" s="102"/>
      <c r="PWG123" s="102"/>
      <c r="PWH123" s="102"/>
      <c r="PWI123" s="102"/>
      <c r="PWJ123" s="102"/>
      <c r="PWK123" s="102"/>
      <c r="PWL123" s="102"/>
      <c r="PWM123" s="102"/>
      <c r="PWN123" s="102"/>
      <c r="PWO123" s="102"/>
      <c r="PWP123" s="102"/>
      <c r="PWQ123" s="102"/>
      <c r="PWR123" s="102"/>
      <c r="PWS123" s="102"/>
      <c r="PWT123" s="102"/>
      <c r="PWU123" s="102"/>
      <c r="PWV123" s="102"/>
      <c r="PWW123" s="102"/>
      <c r="PWX123" s="102"/>
      <c r="PWY123" s="102"/>
      <c r="PWZ123" s="102"/>
      <c r="PXA123" s="102"/>
      <c r="PXB123" s="102"/>
      <c r="PXC123" s="102"/>
      <c r="PXD123" s="102"/>
      <c r="PXE123" s="102"/>
      <c r="PXF123" s="102"/>
      <c r="PXG123" s="102"/>
      <c r="PXH123" s="102"/>
      <c r="PXI123" s="102"/>
      <c r="PXJ123" s="102"/>
      <c r="PXK123" s="102"/>
      <c r="PXL123" s="102"/>
      <c r="PXM123" s="102"/>
      <c r="PXN123" s="102"/>
      <c r="PXO123" s="102"/>
      <c r="PXP123" s="102"/>
      <c r="PXQ123" s="102"/>
      <c r="PXR123" s="102"/>
      <c r="PXS123" s="102"/>
      <c r="PXT123" s="102"/>
      <c r="PXU123" s="102"/>
      <c r="PXV123" s="102"/>
      <c r="PXW123" s="102"/>
      <c r="PXX123" s="102"/>
      <c r="PXY123" s="102"/>
      <c r="PXZ123" s="102"/>
      <c r="PYA123" s="102"/>
      <c r="PYB123" s="102"/>
      <c r="PYC123" s="102"/>
      <c r="PYD123" s="102"/>
      <c r="PYE123" s="102"/>
      <c r="PYF123" s="102"/>
      <c r="PYG123" s="102"/>
      <c r="PYH123" s="102"/>
      <c r="PYI123" s="102"/>
      <c r="PYJ123" s="102"/>
      <c r="PYK123" s="102"/>
      <c r="PYL123" s="102"/>
      <c r="PYM123" s="102"/>
      <c r="PYN123" s="102"/>
      <c r="PYO123" s="102"/>
      <c r="PYP123" s="102"/>
      <c r="PYQ123" s="102"/>
      <c r="PYR123" s="102"/>
      <c r="PYS123" s="102"/>
      <c r="PYT123" s="102"/>
      <c r="PYU123" s="102"/>
      <c r="PYV123" s="102"/>
      <c r="PYW123" s="102"/>
      <c r="PYX123" s="102"/>
      <c r="PYY123" s="102"/>
      <c r="PYZ123" s="102"/>
      <c r="PZA123" s="102"/>
      <c r="PZB123" s="102"/>
      <c r="PZC123" s="102"/>
      <c r="PZD123" s="102"/>
      <c r="PZE123" s="102"/>
      <c r="PZF123" s="102"/>
      <c r="PZG123" s="102"/>
      <c r="PZH123" s="102"/>
      <c r="PZI123" s="102"/>
      <c r="PZJ123" s="102"/>
      <c r="PZK123" s="102"/>
      <c r="PZL123" s="102"/>
      <c r="PZM123" s="102"/>
      <c r="PZN123" s="102"/>
      <c r="PZO123" s="102"/>
      <c r="PZP123" s="102"/>
      <c r="PZQ123" s="102"/>
      <c r="PZR123" s="102"/>
      <c r="PZS123" s="102"/>
      <c r="PZT123" s="102"/>
      <c r="PZU123" s="102"/>
      <c r="PZV123" s="102"/>
      <c r="PZW123" s="102"/>
      <c r="PZX123" s="102"/>
      <c r="PZY123" s="102"/>
      <c r="PZZ123" s="102"/>
      <c r="QAA123" s="102"/>
      <c r="QAB123" s="102"/>
      <c r="QAC123" s="102"/>
      <c r="QAD123" s="102"/>
      <c r="QAE123" s="102"/>
      <c r="QAF123" s="102"/>
      <c r="QAG123" s="102"/>
      <c r="QAH123" s="102"/>
      <c r="QAI123" s="102"/>
      <c r="QAJ123" s="102"/>
      <c r="QAK123" s="102"/>
      <c r="QAL123" s="102"/>
      <c r="QAM123" s="102"/>
      <c r="QAN123" s="102"/>
      <c r="QAO123" s="102"/>
      <c r="QAP123" s="102"/>
      <c r="QAQ123" s="102"/>
      <c r="QAR123" s="102"/>
      <c r="QAS123" s="102"/>
      <c r="QAT123" s="102"/>
      <c r="QAU123" s="102"/>
      <c r="QAV123" s="102"/>
      <c r="QAW123" s="102"/>
      <c r="QAX123" s="102"/>
      <c r="QAY123" s="102"/>
      <c r="QAZ123" s="102"/>
      <c r="QBA123" s="102"/>
      <c r="QBB123" s="102"/>
      <c r="QBC123" s="102"/>
      <c r="QBD123" s="102"/>
      <c r="QBE123" s="102"/>
      <c r="QBF123" s="102"/>
      <c r="QBG123" s="102"/>
      <c r="QBH123" s="102"/>
      <c r="QBI123" s="102"/>
      <c r="QBJ123" s="102"/>
      <c r="QBK123" s="102"/>
      <c r="QBL123" s="102"/>
      <c r="QBM123" s="102"/>
      <c r="QBN123" s="102"/>
      <c r="QBO123" s="102"/>
      <c r="QBP123" s="102"/>
      <c r="QBQ123" s="102"/>
      <c r="QBR123" s="102"/>
      <c r="QBS123" s="102"/>
      <c r="QBT123" s="102"/>
      <c r="QBU123" s="102"/>
      <c r="QBV123" s="102"/>
      <c r="QBW123" s="102"/>
      <c r="QBX123" s="102"/>
      <c r="QBY123" s="102"/>
      <c r="QBZ123" s="102"/>
      <c r="QCA123" s="102"/>
      <c r="QCB123" s="102"/>
      <c r="QCC123" s="102"/>
      <c r="QCD123" s="102"/>
      <c r="QCE123" s="102"/>
      <c r="QCF123" s="102"/>
      <c r="QCG123" s="102"/>
      <c r="QCH123" s="102"/>
      <c r="QCI123" s="102"/>
      <c r="QCJ123" s="102"/>
      <c r="QCK123" s="102"/>
      <c r="QCL123" s="102"/>
      <c r="QCM123" s="102"/>
      <c r="QCN123" s="102"/>
      <c r="QCO123" s="102"/>
      <c r="QCP123" s="102"/>
      <c r="QCQ123" s="102"/>
      <c r="QCR123" s="102"/>
      <c r="QCS123" s="102"/>
      <c r="QCT123" s="102"/>
      <c r="QCU123" s="102"/>
      <c r="QCV123" s="102"/>
      <c r="QCW123" s="102"/>
      <c r="QCX123" s="102"/>
      <c r="QCY123" s="102"/>
      <c r="QCZ123" s="102"/>
      <c r="QDA123" s="102"/>
      <c r="QDB123" s="102"/>
      <c r="QDC123" s="102"/>
      <c r="QDD123" s="102"/>
      <c r="QDE123" s="102"/>
      <c r="QDF123" s="102"/>
      <c r="QDG123" s="102"/>
      <c r="QDH123" s="102"/>
      <c r="QDI123" s="102"/>
      <c r="QDJ123" s="102"/>
      <c r="QDK123" s="102"/>
      <c r="QDL123" s="102"/>
      <c r="QDM123" s="102"/>
      <c r="QDN123" s="102"/>
      <c r="QDO123" s="102"/>
      <c r="QDP123" s="102"/>
      <c r="QDQ123" s="102"/>
      <c r="QDR123" s="102"/>
      <c r="QDS123" s="102"/>
      <c r="QDT123" s="102"/>
      <c r="QDU123" s="102"/>
      <c r="QDV123" s="102"/>
      <c r="QDW123" s="102"/>
      <c r="QDX123" s="102"/>
      <c r="QDY123" s="102"/>
      <c r="QDZ123" s="102"/>
      <c r="QEA123" s="102"/>
      <c r="QEB123" s="102"/>
      <c r="QEC123" s="102"/>
      <c r="QED123" s="102"/>
      <c r="QEE123" s="102"/>
      <c r="QEF123" s="102"/>
      <c r="QEG123" s="102"/>
      <c r="QEH123" s="102"/>
      <c r="QEI123" s="102"/>
      <c r="QEJ123" s="102"/>
      <c r="QEK123" s="102"/>
      <c r="QEL123" s="102"/>
      <c r="QEM123" s="102"/>
      <c r="QEN123" s="102"/>
      <c r="QEO123" s="102"/>
      <c r="QEP123" s="102"/>
      <c r="QEQ123" s="102"/>
      <c r="QER123" s="102"/>
      <c r="QES123" s="102"/>
      <c r="QET123" s="102"/>
      <c r="QEU123" s="102"/>
      <c r="QEV123" s="102"/>
      <c r="QEW123" s="102"/>
      <c r="QEX123" s="102"/>
      <c r="QEY123" s="102"/>
      <c r="QEZ123" s="102"/>
      <c r="QFA123" s="102"/>
      <c r="QFB123" s="102"/>
      <c r="QFC123" s="102"/>
      <c r="QFD123" s="102"/>
      <c r="QFE123" s="102"/>
      <c r="QFF123" s="102"/>
      <c r="QFG123" s="102"/>
      <c r="QFH123" s="102"/>
      <c r="QFI123" s="102"/>
      <c r="QFJ123" s="102"/>
      <c r="QFK123" s="102"/>
      <c r="QFL123" s="102"/>
      <c r="QFM123" s="102"/>
      <c r="QFN123" s="102"/>
      <c r="QFO123" s="102"/>
      <c r="QFP123" s="102"/>
      <c r="QFQ123" s="102"/>
      <c r="QFR123" s="102"/>
      <c r="QFS123" s="102"/>
      <c r="QFT123" s="102"/>
      <c r="QFU123" s="102"/>
      <c r="QFV123" s="102"/>
      <c r="QFW123" s="102"/>
      <c r="QFX123" s="102"/>
      <c r="QFY123" s="102"/>
      <c r="QFZ123" s="102"/>
      <c r="QGA123" s="102"/>
      <c r="QGB123" s="102"/>
      <c r="QGC123" s="102"/>
      <c r="QGD123" s="102"/>
      <c r="QGE123" s="102"/>
      <c r="QGF123" s="102"/>
      <c r="QGG123" s="102"/>
      <c r="QGH123" s="102"/>
      <c r="QGI123" s="102"/>
      <c r="QGJ123" s="102"/>
      <c r="QGK123" s="102"/>
      <c r="QGL123" s="102"/>
      <c r="QGM123" s="102"/>
      <c r="QGN123" s="102"/>
      <c r="QGO123" s="102"/>
      <c r="QGP123" s="102"/>
      <c r="QGQ123" s="102"/>
      <c r="QGR123" s="102"/>
      <c r="QGS123" s="102"/>
      <c r="QGT123" s="102"/>
      <c r="QGU123" s="102"/>
      <c r="QGV123" s="102"/>
      <c r="QGW123" s="102"/>
      <c r="QGX123" s="102"/>
      <c r="QGY123" s="102"/>
      <c r="QGZ123" s="102"/>
      <c r="QHA123" s="102"/>
      <c r="QHB123" s="102"/>
      <c r="QHC123" s="102"/>
      <c r="QHD123" s="102"/>
      <c r="QHE123" s="102"/>
      <c r="QHF123" s="102"/>
      <c r="QHG123" s="102"/>
      <c r="QHH123" s="102"/>
      <c r="QHI123" s="102"/>
      <c r="QHJ123" s="102"/>
      <c r="QHK123" s="102"/>
      <c r="QHL123" s="102"/>
      <c r="QHM123" s="102"/>
      <c r="QHN123" s="102"/>
      <c r="QHO123" s="102"/>
      <c r="QHP123" s="102"/>
      <c r="QHQ123" s="102"/>
      <c r="QHR123" s="102"/>
      <c r="QHS123" s="102"/>
      <c r="QHT123" s="102"/>
      <c r="QHU123" s="102"/>
      <c r="QHV123" s="102"/>
      <c r="QHW123" s="102"/>
      <c r="QHX123" s="102"/>
      <c r="QHY123" s="102"/>
      <c r="QHZ123" s="102"/>
      <c r="QIA123" s="102"/>
      <c r="QIB123" s="102"/>
      <c r="QIC123" s="102"/>
      <c r="QID123" s="102"/>
      <c r="QIE123" s="102"/>
      <c r="QIF123" s="102"/>
      <c r="QIG123" s="102"/>
      <c r="QIH123" s="102"/>
      <c r="QII123" s="102"/>
      <c r="QIJ123" s="102"/>
      <c r="QIK123" s="102"/>
      <c r="QIL123" s="102"/>
      <c r="QIM123" s="102"/>
      <c r="QIN123" s="102"/>
      <c r="QIO123" s="102"/>
      <c r="QIP123" s="102"/>
      <c r="QIQ123" s="102"/>
      <c r="QIR123" s="102"/>
      <c r="QIS123" s="102"/>
      <c r="QIT123" s="102"/>
      <c r="QIU123" s="102"/>
      <c r="QIV123" s="102"/>
      <c r="QIW123" s="102"/>
      <c r="QIX123" s="102"/>
      <c r="QIY123" s="102"/>
      <c r="QIZ123" s="102"/>
      <c r="QJA123" s="102"/>
      <c r="QJB123" s="102"/>
      <c r="QJC123" s="102"/>
      <c r="QJD123" s="102"/>
      <c r="QJE123" s="102"/>
      <c r="QJF123" s="102"/>
      <c r="QJG123" s="102"/>
      <c r="QJH123" s="102"/>
      <c r="QJI123" s="102"/>
      <c r="QJJ123" s="102"/>
      <c r="QJK123" s="102"/>
      <c r="QJL123" s="102"/>
      <c r="QJM123" s="102"/>
      <c r="QJN123" s="102"/>
      <c r="QJO123" s="102"/>
      <c r="QJP123" s="102"/>
      <c r="QJQ123" s="102"/>
      <c r="QJR123" s="102"/>
      <c r="QJS123" s="102"/>
      <c r="QJT123" s="102"/>
      <c r="QJU123" s="102"/>
      <c r="QJV123" s="102"/>
      <c r="QJW123" s="102"/>
      <c r="QJX123" s="102"/>
      <c r="QJY123" s="102"/>
      <c r="QJZ123" s="102"/>
      <c r="QKA123" s="102"/>
      <c r="QKB123" s="102"/>
      <c r="QKC123" s="102"/>
      <c r="QKD123" s="102"/>
      <c r="QKE123" s="102"/>
      <c r="QKF123" s="102"/>
      <c r="QKG123" s="102"/>
      <c r="QKH123" s="102"/>
      <c r="QKI123" s="102"/>
      <c r="QKJ123" s="102"/>
      <c r="QKK123" s="102"/>
      <c r="QKL123" s="102"/>
      <c r="QKM123" s="102"/>
      <c r="QKN123" s="102"/>
      <c r="QKO123" s="102"/>
      <c r="QKP123" s="102"/>
      <c r="QKQ123" s="102"/>
      <c r="QKR123" s="102"/>
      <c r="QKS123" s="102"/>
      <c r="QKT123" s="102"/>
      <c r="QKU123" s="102"/>
      <c r="QKV123" s="102"/>
      <c r="QKW123" s="102"/>
      <c r="QKX123" s="102"/>
      <c r="QKY123" s="102"/>
      <c r="QKZ123" s="102"/>
      <c r="QLA123" s="102"/>
      <c r="QLB123" s="102"/>
      <c r="QLC123" s="102"/>
      <c r="QLD123" s="102"/>
      <c r="QLE123" s="102"/>
      <c r="QLF123" s="102"/>
      <c r="QLG123" s="102"/>
      <c r="QLH123" s="102"/>
      <c r="QLI123" s="102"/>
      <c r="QLJ123" s="102"/>
      <c r="QLK123" s="102"/>
      <c r="QLL123" s="102"/>
      <c r="QLM123" s="102"/>
      <c r="QLN123" s="102"/>
      <c r="QLO123" s="102"/>
      <c r="QLP123" s="102"/>
      <c r="QLQ123" s="102"/>
      <c r="QLR123" s="102"/>
      <c r="QLS123" s="102"/>
      <c r="QLT123" s="102"/>
      <c r="QLU123" s="102"/>
      <c r="QLV123" s="102"/>
      <c r="QLW123" s="102"/>
      <c r="QLX123" s="102"/>
      <c r="QLY123" s="102"/>
      <c r="QLZ123" s="102"/>
      <c r="QMA123" s="102"/>
      <c r="QMB123" s="102"/>
      <c r="QMC123" s="102"/>
      <c r="QMD123" s="102"/>
      <c r="QME123" s="102"/>
      <c r="QMF123" s="102"/>
      <c r="QMG123" s="102"/>
      <c r="QMH123" s="102"/>
      <c r="QMI123" s="102"/>
      <c r="QMJ123" s="102"/>
      <c r="QMK123" s="102"/>
      <c r="QML123" s="102"/>
      <c r="QMM123" s="102"/>
      <c r="QMN123" s="102"/>
      <c r="QMO123" s="102"/>
      <c r="QMP123" s="102"/>
      <c r="QMQ123" s="102"/>
      <c r="QMR123" s="102"/>
      <c r="QMS123" s="102"/>
      <c r="QMT123" s="102"/>
      <c r="QMU123" s="102"/>
      <c r="QMV123" s="102"/>
      <c r="QMW123" s="102"/>
      <c r="QMX123" s="102"/>
      <c r="QMY123" s="102"/>
      <c r="QMZ123" s="102"/>
      <c r="QNA123" s="102"/>
      <c r="QNB123" s="102"/>
      <c r="QNC123" s="102"/>
      <c r="QND123" s="102"/>
      <c r="QNE123" s="102"/>
      <c r="QNF123" s="102"/>
      <c r="QNG123" s="102"/>
      <c r="QNH123" s="102"/>
      <c r="QNI123" s="102"/>
      <c r="QNJ123" s="102"/>
      <c r="QNK123" s="102"/>
      <c r="QNL123" s="102"/>
      <c r="QNM123" s="102"/>
      <c r="QNN123" s="102"/>
      <c r="QNO123" s="102"/>
      <c r="QNP123" s="102"/>
      <c r="QNQ123" s="102"/>
      <c r="QNR123" s="102"/>
      <c r="QNS123" s="102"/>
      <c r="QNT123" s="102"/>
      <c r="QNU123" s="102"/>
      <c r="QNV123" s="102"/>
      <c r="QNW123" s="102"/>
      <c r="QNX123" s="102"/>
      <c r="QNY123" s="102"/>
      <c r="QNZ123" s="102"/>
      <c r="QOA123" s="102"/>
      <c r="QOB123" s="102"/>
      <c r="QOC123" s="102"/>
      <c r="QOD123" s="102"/>
      <c r="QOE123" s="102"/>
      <c r="QOF123" s="102"/>
      <c r="QOG123" s="102"/>
      <c r="QOH123" s="102"/>
      <c r="QOI123" s="102"/>
      <c r="QOJ123" s="102"/>
      <c r="QOK123" s="102"/>
      <c r="QOL123" s="102"/>
      <c r="QOM123" s="102"/>
      <c r="QON123" s="102"/>
      <c r="QOO123" s="102"/>
      <c r="QOP123" s="102"/>
      <c r="QOQ123" s="102"/>
      <c r="QOR123" s="102"/>
      <c r="QOS123" s="102"/>
      <c r="QOT123" s="102"/>
      <c r="QOU123" s="102"/>
      <c r="QOV123" s="102"/>
      <c r="QOW123" s="102"/>
      <c r="QOX123" s="102"/>
      <c r="QOY123" s="102"/>
      <c r="QOZ123" s="102"/>
      <c r="QPA123" s="102"/>
      <c r="QPB123" s="102"/>
      <c r="QPC123" s="102"/>
      <c r="QPD123" s="102"/>
      <c r="QPE123" s="102"/>
      <c r="QPF123" s="102"/>
      <c r="QPG123" s="102"/>
      <c r="QPH123" s="102"/>
      <c r="QPI123" s="102"/>
      <c r="QPJ123" s="102"/>
      <c r="QPK123" s="102"/>
      <c r="QPL123" s="102"/>
      <c r="QPM123" s="102"/>
      <c r="QPN123" s="102"/>
      <c r="QPO123" s="102"/>
      <c r="QPP123" s="102"/>
      <c r="QPQ123" s="102"/>
      <c r="QPR123" s="102"/>
      <c r="QPS123" s="102"/>
      <c r="QPT123" s="102"/>
      <c r="QPU123" s="102"/>
      <c r="QPV123" s="102"/>
      <c r="QPW123" s="102"/>
      <c r="QPX123" s="102"/>
      <c r="QPY123" s="102"/>
      <c r="QPZ123" s="102"/>
      <c r="QQA123" s="102"/>
      <c r="QQB123" s="102"/>
      <c r="QQC123" s="102"/>
      <c r="QQD123" s="102"/>
      <c r="QQE123" s="102"/>
      <c r="QQF123" s="102"/>
      <c r="QQG123" s="102"/>
      <c r="QQH123" s="102"/>
      <c r="QQI123" s="102"/>
      <c r="QQJ123" s="102"/>
      <c r="QQK123" s="102"/>
      <c r="QQL123" s="102"/>
      <c r="QQM123" s="102"/>
      <c r="QQN123" s="102"/>
      <c r="QQO123" s="102"/>
      <c r="QQP123" s="102"/>
      <c r="QQQ123" s="102"/>
      <c r="QQR123" s="102"/>
      <c r="QQS123" s="102"/>
      <c r="QQT123" s="102"/>
      <c r="QQU123" s="102"/>
      <c r="QQV123" s="102"/>
      <c r="QQW123" s="102"/>
      <c r="QQX123" s="102"/>
      <c r="QQY123" s="102"/>
      <c r="QQZ123" s="102"/>
      <c r="QRA123" s="102"/>
      <c r="QRB123" s="102"/>
      <c r="QRC123" s="102"/>
      <c r="QRD123" s="102"/>
      <c r="QRE123" s="102"/>
      <c r="QRF123" s="102"/>
      <c r="QRG123" s="102"/>
      <c r="QRH123" s="102"/>
      <c r="QRI123" s="102"/>
      <c r="QRJ123" s="102"/>
      <c r="QRK123" s="102"/>
      <c r="QRL123" s="102"/>
      <c r="QRM123" s="102"/>
      <c r="QRN123" s="102"/>
      <c r="QRO123" s="102"/>
      <c r="QRP123" s="102"/>
      <c r="QRQ123" s="102"/>
      <c r="QRR123" s="102"/>
      <c r="QRS123" s="102"/>
      <c r="QRT123" s="102"/>
      <c r="QRU123" s="102"/>
      <c r="QRV123" s="102"/>
      <c r="QRW123" s="102"/>
      <c r="QRX123" s="102"/>
      <c r="QRY123" s="102"/>
      <c r="QRZ123" s="102"/>
      <c r="QSA123" s="102"/>
      <c r="QSB123" s="102"/>
      <c r="QSC123" s="102"/>
      <c r="QSD123" s="102"/>
      <c r="QSE123" s="102"/>
      <c r="QSF123" s="102"/>
      <c r="QSG123" s="102"/>
      <c r="QSH123" s="102"/>
      <c r="QSI123" s="102"/>
      <c r="QSJ123" s="102"/>
      <c r="QSK123" s="102"/>
      <c r="QSL123" s="102"/>
      <c r="QSM123" s="102"/>
      <c r="QSN123" s="102"/>
      <c r="QSO123" s="102"/>
      <c r="QSP123" s="102"/>
      <c r="QSQ123" s="102"/>
      <c r="QSR123" s="102"/>
      <c r="QSS123" s="102"/>
      <c r="QST123" s="102"/>
      <c r="QSU123" s="102"/>
      <c r="QSV123" s="102"/>
      <c r="QSW123" s="102"/>
      <c r="QSX123" s="102"/>
      <c r="QSY123" s="102"/>
      <c r="QSZ123" s="102"/>
      <c r="QTA123" s="102"/>
      <c r="QTB123" s="102"/>
      <c r="QTC123" s="102"/>
      <c r="QTD123" s="102"/>
      <c r="QTE123" s="102"/>
      <c r="QTF123" s="102"/>
      <c r="QTG123" s="102"/>
      <c r="QTH123" s="102"/>
      <c r="QTI123" s="102"/>
      <c r="QTJ123" s="102"/>
      <c r="QTK123" s="102"/>
      <c r="QTL123" s="102"/>
      <c r="QTM123" s="102"/>
      <c r="QTN123" s="102"/>
      <c r="QTO123" s="102"/>
      <c r="QTP123" s="102"/>
      <c r="QTQ123" s="102"/>
      <c r="QTR123" s="102"/>
      <c r="QTS123" s="102"/>
      <c r="QTT123" s="102"/>
      <c r="QTU123" s="102"/>
      <c r="QTV123" s="102"/>
      <c r="QTW123" s="102"/>
      <c r="QTX123" s="102"/>
      <c r="QTY123" s="102"/>
      <c r="QTZ123" s="102"/>
      <c r="QUA123" s="102"/>
      <c r="QUB123" s="102"/>
      <c r="QUC123" s="102"/>
      <c r="QUD123" s="102"/>
      <c r="QUE123" s="102"/>
      <c r="QUF123" s="102"/>
      <c r="QUG123" s="102"/>
      <c r="QUH123" s="102"/>
      <c r="QUI123" s="102"/>
      <c r="QUJ123" s="102"/>
      <c r="QUK123" s="102"/>
      <c r="QUL123" s="102"/>
      <c r="QUM123" s="102"/>
      <c r="QUN123" s="102"/>
      <c r="QUO123" s="102"/>
      <c r="QUP123" s="102"/>
      <c r="QUQ123" s="102"/>
      <c r="QUR123" s="102"/>
      <c r="QUS123" s="102"/>
      <c r="QUT123" s="102"/>
      <c r="QUU123" s="102"/>
      <c r="QUV123" s="102"/>
      <c r="QUW123" s="102"/>
      <c r="QUX123" s="102"/>
      <c r="QUY123" s="102"/>
      <c r="QUZ123" s="102"/>
      <c r="QVA123" s="102"/>
      <c r="QVB123" s="102"/>
      <c r="QVC123" s="102"/>
      <c r="QVD123" s="102"/>
      <c r="QVE123" s="102"/>
      <c r="QVF123" s="102"/>
      <c r="QVG123" s="102"/>
      <c r="QVH123" s="102"/>
      <c r="QVI123" s="102"/>
      <c r="QVJ123" s="102"/>
      <c r="QVK123" s="102"/>
      <c r="QVL123" s="102"/>
      <c r="QVM123" s="102"/>
      <c r="QVN123" s="102"/>
      <c r="QVO123" s="102"/>
      <c r="QVP123" s="102"/>
      <c r="QVQ123" s="102"/>
      <c r="QVR123" s="102"/>
      <c r="QVS123" s="102"/>
      <c r="QVT123" s="102"/>
      <c r="QVU123" s="102"/>
      <c r="QVV123" s="102"/>
      <c r="QVW123" s="102"/>
      <c r="QVX123" s="102"/>
      <c r="QVY123" s="102"/>
      <c r="QVZ123" s="102"/>
      <c r="QWA123" s="102"/>
      <c r="QWB123" s="102"/>
      <c r="QWC123" s="102"/>
      <c r="QWD123" s="102"/>
      <c r="QWE123" s="102"/>
      <c r="QWF123" s="102"/>
      <c r="QWG123" s="102"/>
      <c r="QWH123" s="102"/>
      <c r="QWI123" s="102"/>
      <c r="QWJ123" s="102"/>
      <c r="QWK123" s="102"/>
      <c r="QWL123" s="102"/>
      <c r="QWM123" s="102"/>
      <c r="QWN123" s="102"/>
      <c r="QWO123" s="102"/>
      <c r="QWP123" s="102"/>
      <c r="QWQ123" s="102"/>
      <c r="QWR123" s="102"/>
      <c r="QWS123" s="102"/>
      <c r="QWT123" s="102"/>
      <c r="QWU123" s="102"/>
      <c r="QWV123" s="102"/>
      <c r="QWW123" s="102"/>
      <c r="QWX123" s="102"/>
      <c r="QWY123" s="102"/>
      <c r="QWZ123" s="102"/>
      <c r="QXA123" s="102"/>
      <c r="QXB123" s="102"/>
      <c r="QXC123" s="102"/>
      <c r="QXD123" s="102"/>
      <c r="QXE123" s="102"/>
      <c r="QXF123" s="102"/>
      <c r="QXG123" s="102"/>
      <c r="QXH123" s="102"/>
      <c r="QXI123" s="102"/>
      <c r="QXJ123" s="102"/>
      <c r="QXK123" s="102"/>
      <c r="QXL123" s="102"/>
      <c r="QXM123" s="102"/>
      <c r="QXN123" s="102"/>
      <c r="QXO123" s="102"/>
      <c r="QXP123" s="102"/>
      <c r="QXQ123" s="102"/>
      <c r="QXR123" s="102"/>
      <c r="QXS123" s="102"/>
      <c r="QXT123" s="102"/>
      <c r="QXU123" s="102"/>
      <c r="QXV123" s="102"/>
      <c r="QXW123" s="102"/>
      <c r="QXX123" s="102"/>
      <c r="QXY123" s="102"/>
      <c r="QXZ123" s="102"/>
      <c r="QYA123" s="102"/>
      <c r="QYB123" s="102"/>
      <c r="QYC123" s="102"/>
      <c r="QYD123" s="102"/>
      <c r="QYE123" s="102"/>
      <c r="QYF123" s="102"/>
      <c r="QYG123" s="102"/>
      <c r="QYH123" s="102"/>
      <c r="QYI123" s="102"/>
      <c r="QYJ123" s="102"/>
      <c r="QYK123" s="102"/>
      <c r="QYL123" s="102"/>
      <c r="QYM123" s="102"/>
      <c r="QYN123" s="102"/>
      <c r="QYO123" s="102"/>
      <c r="QYP123" s="102"/>
      <c r="QYQ123" s="102"/>
      <c r="QYR123" s="102"/>
      <c r="QYS123" s="102"/>
      <c r="QYT123" s="102"/>
      <c r="QYU123" s="102"/>
      <c r="QYV123" s="102"/>
      <c r="QYW123" s="102"/>
      <c r="QYX123" s="102"/>
      <c r="QYY123" s="102"/>
      <c r="QYZ123" s="102"/>
      <c r="QZA123" s="102"/>
      <c r="QZB123" s="102"/>
      <c r="QZC123" s="102"/>
      <c r="QZD123" s="102"/>
      <c r="QZE123" s="102"/>
      <c r="QZF123" s="102"/>
      <c r="QZG123" s="102"/>
      <c r="QZH123" s="102"/>
      <c r="QZI123" s="102"/>
      <c r="QZJ123" s="102"/>
      <c r="QZK123" s="102"/>
      <c r="QZL123" s="102"/>
      <c r="QZM123" s="102"/>
      <c r="QZN123" s="102"/>
      <c r="QZO123" s="102"/>
      <c r="QZP123" s="102"/>
      <c r="QZQ123" s="102"/>
      <c r="QZR123" s="102"/>
      <c r="QZS123" s="102"/>
      <c r="QZT123" s="102"/>
      <c r="QZU123" s="102"/>
      <c r="QZV123" s="102"/>
      <c r="QZW123" s="102"/>
      <c r="QZX123" s="102"/>
      <c r="QZY123" s="102"/>
      <c r="QZZ123" s="102"/>
      <c r="RAA123" s="102"/>
      <c r="RAB123" s="102"/>
      <c r="RAC123" s="102"/>
      <c r="RAD123" s="102"/>
      <c r="RAE123" s="102"/>
      <c r="RAF123" s="102"/>
      <c r="RAG123" s="102"/>
      <c r="RAH123" s="102"/>
      <c r="RAI123" s="102"/>
      <c r="RAJ123" s="102"/>
      <c r="RAK123" s="102"/>
      <c r="RAL123" s="102"/>
      <c r="RAM123" s="102"/>
      <c r="RAN123" s="102"/>
      <c r="RAO123" s="102"/>
      <c r="RAP123" s="102"/>
      <c r="RAQ123" s="102"/>
      <c r="RAR123" s="102"/>
      <c r="RAS123" s="102"/>
      <c r="RAT123" s="102"/>
      <c r="RAU123" s="102"/>
      <c r="RAV123" s="102"/>
      <c r="RAW123" s="102"/>
      <c r="RAX123" s="102"/>
      <c r="RAY123" s="102"/>
      <c r="RAZ123" s="102"/>
      <c r="RBA123" s="102"/>
      <c r="RBB123" s="102"/>
      <c r="RBC123" s="102"/>
      <c r="RBD123" s="102"/>
      <c r="RBE123" s="102"/>
      <c r="RBF123" s="102"/>
      <c r="RBG123" s="102"/>
      <c r="RBH123" s="102"/>
      <c r="RBI123" s="102"/>
      <c r="RBJ123" s="102"/>
      <c r="RBK123" s="102"/>
      <c r="RBL123" s="102"/>
      <c r="RBM123" s="102"/>
      <c r="RBN123" s="102"/>
      <c r="RBO123" s="102"/>
      <c r="RBP123" s="102"/>
      <c r="RBQ123" s="102"/>
      <c r="RBR123" s="102"/>
      <c r="RBS123" s="102"/>
      <c r="RBT123" s="102"/>
      <c r="RBU123" s="102"/>
      <c r="RBV123" s="102"/>
      <c r="RBW123" s="102"/>
      <c r="RBX123" s="102"/>
      <c r="RBY123" s="102"/>
      <c r="RBZ123" s="102"/>
      <c r="RCA123" s="102"/>
      <c r="RCB123" s="102"/>
      <c r="RCC123" s="102"/>
      <c r="RCD123" s="102"/>
      <c r="RCE123" s="102"/>
      <c r="RCF123" s="102"/>
      <c r="RCG123" s="102"/>
      <c r="RCH123" s="102"/>
      <c r="RCI123" s="102"/>
      <c r="RCJ123" s="102"/>
      <c r="RCK123" s="102"/>
      <c r="RCL123" s="102"/>
      <c r="RCM123" s="102"/>
      <c r="RCN123" s="102"/>
      <c r="RCO123" s="102"/>
      <c r="RCP123" s="102"/>
      <c r="RCQ123" s="102"/>
      <c r="RCR123" s="102"/>
      <c r="RCS123" s="102"/>
      <c r="RCT123" s="102"/>
      <c r="RCU123" s="102"/>
      <c r="RCV123" s="102"/>
      <c r="RCW123" s="102"/>
      <c r="RCX123" s="102"/>
      <c r="RCY123" s="102"/>
      <c r="RCZ123" s="102"/>
      <c r="RDA123" s="102"/>
      <c r="RDB123" s="102"/>
      <c r="RDC123" s="102"/>
      <c r="RDD123" s="102"/>
      <c r="RDE123" s="102"/>
      <c r="RDF123" s="102"/>
      <c r="RDG123" s="102"/>
      <c r="RDH123" s="102"/>
      <c r="RDI123" s="102"/>
      <c r="RDJ123" s="102"/>
      <c r="RDK123" s="102"/>
      <c r="RDL123" s="102"/>
      <c r="RDM123" s="102"/>
      <c r="RDN123" s="102"/>
      <c r="RDO123" s="102"/>
      <c r="RDP123" s="102"/>
      <c r="RDQ123" s="102"/>
      <c r="RDR123" s="102"/>
      <c r="RDS123" s="102"/>
      <c r="RDT123" s="102"/>
      <c r="RDU123" s="102"/>
      <c r="RDV123" s="102"/>
      <c r="RDW123" s="102"/>
      <c r="RDX123" s="102"/>
      <c r="RDY123" s="102"/>
      <c r="RDZ123" s="102"/>
      <c r="REA123" s="102"/>
      <c r="REB123" s="102"/>
      <c r="REC123" s="102"/>
      <c r="RED123" s="102"/>
      <c r="REE123" s="102"/>
      <c r="REF123" s="102"/>
      <c r="REG123" s="102"/>
      <c r="REH123" s="102"/>
      <c r="REI123" s="102"/>
      <c r="REJ123" s="102"/>
      <c r="REK123" s="102"/>
      <c r="REL123" s="102"/>
      <c r="REM123" s="102"/>
      <c r="REN123" s="102"/>
      <c r="REO123" s="102"/>
      <c r="REP123" s="102"/>
      <c r="REQ123" s="102"/>
      <c r="RER123" s="102"/>
      <c r="RES123" s="102"/>
      <c r="RET123" s="102"/>
      <c r="REU123" s="102"/>
      <c r="REV123" s="102"/>
      <c r="REW123" s="102"/>
      <c r="REX123" s="102"/>
      <c r="REY123" s="102"/>
      <c r="REZ123" s="102"/>
      <c r="RFA123" s="102"/>
      <c r="RFB123" s="102"/>
      <c r="RFC123" s="102"/>
      <c r="RFD123" s="102"/>
      <c r="RFE123" s="102"/>
      <c r="RFF123" s="102"/>
      <c r="RFG123" s="102"/>
      <c r="RFH123" s="102"/>
      <c r="RFI123" s="102"/>
      <c r="RFJ123" s="102"/>
      <c r="RFK123" s="102"/>
      <c r="RFL123" s="102"/>
      <c r="RFM123" s="102"/>
      <c r="RFN123" s="102"/>
      <c r="RFO123" s="102"/>
      <c r="RFP123" s="102"/>
      <c r="RFQ123" s="102"/>
      <c r="RFR123" s="102"/>
      <c r="RFS123" s="102"/>
      <c r="RFT123" s="102"/>
      <c r="RFU123" s="102"/>
      <c r="RFV123" s="102"/>
      <c r="RFW123" s="102"/>
      <c r="RFX123" s="102"/>
      <c r="RFY123" s="102"/>
      <c r="RFZ123" s="102"/>
      <c r="RGA123" s="102"/>
      <c r="RGB123" s="102"/>
      <c r="RGC123" s="102"/>
      <c r="RGD123" s="102"/>
      <c r="RGE123" s="102"/>
      <c r="RGF123" s="102"/>
      <c r="RGG123" s="102"/>
      <c r="RGH123" s="102"/>
      <c r="RGI123" s="102"/>
      <c r="RGJ123" s="102"/>
      <c r="RGK123" s="102"/>
      <c r="RGL123" s="102"/>
      <c r="RGM123" s="102"/>
      <c r="RGN123" s="102"/>
      <c r="RGO123" s="102"/>
      <c r="RGP123" s="102"/>
      <c r="RGQ123" s="102"/>
      <c r="RGR123" s="102"/>
      <c r="RGS123" s="102"/>
      <c r="RGT123" s="102"/>
      <c r="RGU123" s="102"/>
      <c r="RGV123" s="102"/>
      <c r="RGW123" s="102"/>
      <c r="RGX123" s="102"/>
      <c r="RGY123" s="102"/>
      <c r="RGZ123" s="102"/>
      <c r="RHA123" s="102"/>
      <c r="RHB123" s="102"/>
      <c r="RHC123" s="102"/>
      <c r="RHD123" s="102"/>
      <c r="RHE123" s="102"/>
      <c r="RHF123" s="102"/>
      <c r="RHG123" s="102"/>
      <c r="RHH123" s="102"/>
      <c r="RHI123" s="102"/>
      <c r="RHJ123" s="102"/>
      <c r="RHK123" s="102"/>
      <c r="RHL123" s="102"/>
      <c r="RHM123" s="102"/>
      <c r="RHN123" s="102"/>
      <c r="RHO123" s="102"/>
      <c r="RHP123" s="102"/>
      <c r="RHQ123" s="102"/>
      <c r="RHR123" s="102"/>
      <c r="RHS123" s="102"/>
      <c r="RHT123" s="102"/>
      <c r="RHU123" s="102"/>
      <c r="RHV123" s="102"/>
      <c r="RHW123" s="102"/>
      <c r="RHX123" s="102"/>
      <c r="RHY123" s="102"/>
      <c r="RHZ123" s="102"/>
      <c r="RIA123" s="102"/>
      <c r="RIB123" s="102"/>
      <c r="RIC123" s="102"/>
      <c r="RID123" s="102"/>
      <c r="RIE123" s="102"/>
      <c r="RIF123" s="102"/>
      <c r="RIG123" s="102"/>
      <c r="RIH123" s="102"/>
      <c r="RII123" s="102"/>
      <c r="RIJ123" s="102"/>
      <c r="RIK123" s="102"/>
      <c r="RIL123" s="102"/>
      <c r="RIM123" s="102"/>
      <c r="RIN123" s="102"/>
      <c r="RIO123" s="102"/>
      <c r="RIP123" s="102"/>
      <c r="RIQ123" s="102"/>
      <c r="RIR123" s="102"/>
      <c r="RIS123" s="102"/>
      <c r="RIT123" s="102"/>
      <c r="RIU123" s="102"/>
      <c r="RIV123" s="102"/>
      <c r="RIW123" s="102"/>
      <c r="RIX123" s="102"/>
      <c r="RIY123" s="102"/>
      <c r="RIZ123" s="102"/>
      <c r="RJA123" s="102"/>
      <c r="RJB123" s="102"/>
      <c r="RJC123" s="102"/>
      <c r="RJD123" s="102"/>
      <c r="RJE123" s="102"/>
      <c r="RJF123" s="102"/>
      <c r="RJG123" s="102"/>
      <c r="RJH123" s="102"/>
      <c r="RJI123" s="102"/>
      <c r="RJJ123" s="102"/>
      <c r="RJK123" s="102"/>
      <c r="RJL123" s="102"/>
      <c r="RJM123" s="102"/>
      <c r="RJN123" s="102"/>
      <c r="RJO123" s="102"/>
      <c r="RJP123" s="102"/>
      <c r="RJQ123" s="102"/>
      <c r="RJR123" s="102"/>
      <c r="RJS123" s="102"/>
      <c r="RJT123" s="102"/>
      <c r="RJU123" s="102"/>
      <c r="RJV123" s="102"/>
      <c r="RJW123" s="102"/>
      <c r="RJX123" s="102"/>
      <c r="RJY123" s="102"/>
      <c r="RJZ123" s="102"/>
      <c r="RKA123" s="102"/>
      <c r="RKB123" s="102"/>
      <c r="RKC123" s="102"/>
      <c r="RKD123" s="102"/>
      <c r="RKE123" s="102"/>
      <c r="RKF123" s="102"/>
      <c r="RKG123" s="102"/>
      <c r="RKH123" s="102"/>
      <c r="RKI123" s="102"/>
      <c r="RKJ123" s="102"/>
      <c r="RKK123" s="102"/>
      <c r="RKL123" s="102"/>
      <c r="RKM123" s="102"/>
      <c r="RKN123" s="102"/>
      <c r="RKO123" s="102"/>
      <c r="RKP123" s="102"/>
      <c r="RKQ123" s="102"/>
      <c r="RKR123" s="102"/>
      <c r="RKS123" s="102"/>
      <c r="RKT123" s="102"/>
      <c r="RKU123" s="102"/>
      <c r="RKV123" s="102"/>
      <c r="RKW123" s="102"/>
      <c r="RKX123" s="102"/>
      <c r="RKY123" s="102"/>
      <c r="RKZ123" s="102"/>
      <c r="RLA123" s="102"/>
      <c r="RLB123" s="102"/>
      <c r="RLC123" s="102"/>
      <c r="RLD123" s="102"/>
      <c r="RLE123" s="102"/>
      <c r="RLF123" s="102"/>
      <c r="RLG123" s="102"/>
      <c r="RLH123" s="102"/>
      <c r="RLI123" s="102"/>
      <c r="RLJ123" s="102"/>
      <c r="RLK123" s="102"/>
      <c r="RLL123" s="102"/>
      <c r="RLM123" s="102"/>
      <c r="RLN123" s="102"/>
      <c r="RLO123" s="102"/>
      <c r="RLP123" s="102"/>
      <c r="RLQ123" s="102"/>
      <c r="RLR123" s="102"/>
      <c r="RLS123" s="102"/>
      <c r="RLT123" s="102"/>
      <c r="RLU123" s="102"/>
      <c r="RLV123" s="102"/>
      <c r="RLW123" s="102"/>
      <c r="RLX123" s="102"/>
      <c r="RLY123" s="102"/>
      <c r="RLZ123" s="102"/>
      <c r="RMA123" s="102"/>
      <c r="RMB123" s="102"/>
      <c r="RMC123" s="102"/>
      <c r="RMD123" s="102"/>
      <c r="RME123" s="102"/>
      <c r="RMF123" s="102"/>
      <c r="RMG123" s="102"/>
      <c r="RMH123" s="102"/>
      <c r="RMI123" s="102"/>
      <c r="RMJ123" s="102"/>
      <c r="RMK123" s="102"/>
      <c r="RML123" s="102"/>
      <c r="RMM123" s="102"/>
      <c r="RMN123" s="102"/>
      <c r="RMO123" s="102"/>
      <c r="RMP123" s="102"/>
      <c r="RMQ123" s="102"/>
      <c r="RMR123" s="102"/>
      <c r="RMS123" s="102"/>
      <c r="RMT123" s="102"/>
      <c r="RMU123" s="102"/>
      <c r="RMV123" s="102"/>
      <c r="RMW123" s="102"/>
      <c r="RMX123" s="102"/>
      <c r="RMY123" s="102"/>
      <c r="RMZ123" s="102"/>
      <c r="RNA123" s="102"/>
      <c r="RNB123" s="102"/>
      <c r="RNC123" s="102"/>
      <c r="RND123" s="102"/>
      <c r="RNE123" s="102"/>
      <c r="RNF123" s="102"/>
      <c r="RNG123" s="102"/>
      <c r="RNH123" s="102"/>
      <c r="RNI123" s="102"/>
      <c r="RNJ123" s="102"/>
      <c r="RNK123" s="102"/>
      <c r="RNL123" s="102"/>
      <c r="RNM123" s="102"/>
      <c r="RNN123" s="102"/>
      <c r="RNO123" s="102"/>
      <c r="RNP123" s="102"/>
      <c r="RNQ123" s="102"/>
      <c r="RNR123" s="102"/>
      <c r="RNS123" s="102"/>
      <c r="RNT123" s="102"/>
      <c r="RNU123" s="102"/>
      <c r="RNV123" s="102"/>
      <c r="RNW123" s="102"/>
      <c r="RNX123" s="102"/>
      <c r="RNY123" s="102"/>
      <c r="RNZ123" s="102"/>
      <c r="ROA123" s="102"/>
      <c r="ROB123" s="102"/>
      <c r="ROC123" s="102"/>
      <c r="ROD123" s="102"/>
      <c r="ROE123" s="102"/>
      <c r="ROF123" s="102"/>
      <c r="ROG123" s="102"/>
      <c r="ROH123" s="102"/>
      <c r="ROI123" s="102"/>
      <c r="ROJ123" s="102"/>
      <c r="ROK123" s="102"/>
      <c r="ROL123" s="102"/>
      <c r="ROM123" s="102"/>
      <c r="RON123" s="102"/>
      <c r="ROO123" s="102"/>
      <c r="ROP123" s="102"/>
      <c r="ROQ123" s="102"/>
      <c r="ROR123" s="102"/>
      <c r="ROS123" s="102"/>
      <c r="ROT123" s="102"/>
      <c r="ROU123" s="102"/>
      <c r="ROV123" s="102"/>
      <c r="ROW123" s="102"/>
      <c r="ROX123" s="102"/>
      <c r="ROY123" s="102"/>
      <c r="ROZ123" s="102"/>
      <c r="RPA123" s="102"/>
      <c r="RPB123" s="102"/>
      <c r="RPC123" s="102"/>
      <c r="RPD123" s="102"/>
      <c r="RPE123" s="102"/>
      <c r="RPF123" s="102"/>
      <c r="RPG123" s="102"/>
      <c r="RPH123" s="102"/>
      <c r="RPI123" s="102"/>
      <c r="RPJ123" s="102"/>
      <c r="RPK123" s="102"/>
      <c r="RPL123" s="102"/>
      <c r="RPM123" s="102"/>
      <c r="RPN123" s="102"/>
      <c r="RPO123" s="102"/>
      <c r="RPP123" s="102"/>
      <c r="RPQ123" s="102"/>
      <c r="RPR123" s="102"/>
      <c r="RPS123" s="102"/>
      <c r="RPT123" s="102"/>
      <c r="RPU123" s="102"/>
      <c r="RPV123" s="102"/>
      <c r="RPW123" s="102"/>
      <c r="RPX123" s="102"/>
      <c r="RPY123" s="102"/>
      <c r="RPZ123" s="102"/>
      <c r="RQA123" s="102"/>
      <c r="RQB123" s="102"/>
      <c r="RQC123" s="102"/>
      <c r="RQD123" s="102"/>
      <c r="RQE123" s="102"/>
      <c r="RQF123" s="102"/>
      <c r="RQG123" s="102"/>
      <c r="RQH123" s="102"/>
      <c r="RQI123" s="102"/>
      <c r="RQJ123" s="102"/>
      <c r="RQK123" s="102"/>
      <c r="RQL123" s="102"/>
      <c r="RQM123" s="102"/>
      <c r="RQN123" s="102"/>
      <c r="RQO123" s="102"/>
      <c r="RQP123" s="102"/>
      <c r="RQQ123" s="102"/>
      <c r="RQR123" s="102"/>
      <c r="RQS123" s="102"/>
      <c r="RQT123" s="102"/>
      <c r="RQU123" s="102"/>
      <c r="RQV123" s="102"/>
      <c r="RQW123" s="102"/>
      <c r="RQX123" s="102"/>
      <c r="RQY123" s="102"/>
      <c r="RQZ123" s="102"/>
      <c r="RRA123" s="102"/>
      <c r="RRB123" s="102"/>
      <c r="RRC123" s="102"/>
      <c r="RRD123" s="102"/>
      <c r="RRE123" s="102"/>
      <c r="RRF123" s="102"/>
      <c r="RRG123" s="102"/>
      <c r="RRH123" s="102"/>
      <c r="RRI123" s="102"/>
      <c r="RRJ123" s="102"/>
      <c r="RRK123" s="102"/>
      <c r="RRL123" s="102"/>
      <c r="RRM123" s="102"/>
      <c r="RRN123" s="102"/>
      <c r="RRO123" s="102"/>
      <c r="RRP123" s="102"/>
      <c r="RRQ123" s="102"/>
      <c r="RRR123" s="102"/>
      <c r="RRS123" s="102"/>
      <c r="RRT123" s="102"/>
      <c r="RRU123" s="102"/>
      <c r="RRV123" s="102"/>
      <c r="RRW123" s="102"/>
      <c r="RRX123" s="102"/>
      <c r="RRY123" s="102"/>
      <c r="RRZ123" s="102"/>
      <c r="RSA123" s="102"/>
      <c r="RSB123" s="102"/>
      <c r="RSC123" s="102"/>
      <c r="RSD123" s="102"/>
      <c r="RSE123" s="102"/>
      <c r="RSF123" s="102"/>
      <c r="RSG123" s="102"/>
      <c r="RSH123" s="102"/>
      <c r="RSI123" s="102"/>
      <c r="RSJ123" s="102"/>
      <c r="RSK123" s="102"/>
      <c r="RSL123" s="102"/>
      <c r="RSM123" s="102"/>
      <c r="RSN123" s="102"/>
      <c r="RSO123" s="102"/>
      <c r="RSP123" s="102"/>
      <c r="RSQ123" s="102"/>
      <c r="RSR123" s="102"/>
      <c r="RSS123" s="102"/>
      <c r="RST123" s="102"/>
      <c r="RSU123" s="102"/>
      <c r="RSV123" s="102"/>
      <c r="RSW123" s="102"/>
      <c r="RSX123" s="102"/>
      <c r="RSY123" s="102"/>
      <c r="RSZ123" s="102"/>
      <c r="RTA123" s="102"/>
      <c r="RTB123" s="102"/>
      <c r="RTC123" s="102"/>
      <c r="RTD123" s="102"/>
      <c r="RTE123" s="102"/>
      <c r="RTF123" s="102"/>
      <c r="RTG123" s="102"/>
      <c r="RTH123" s="102"/>
      <c r="RTI123" s="102"/>
      <c r="RTJ123" s="102"/>
      <c r="RTK123" s="102"/>
      <c r="RTL123" s="102"/>
      <c r="RTM123" s="102"/>
      <c r="RTN123" s="102"/>
      <c r="RTO123" s="102"/>
      <c r="RTP123" s="102"/>
      <c r="RTQ123" s="102"/>
      <c r="RTR123" s="102"/>
      <c r="RTS123" s="102"/>
      <c r="RTT123" s="102"/>
      <c r="RTU123" s="102"/>
      <c r="RTV123" s="102"/>
      <c r="RTW123" s="102"/>
      <c r="RTX123" s="102"/>
      <c r="RTY123" s="102"/>
      <c r="RTZ123" s="102"/>
      <c r="RUA123" s="102"/>
      <c r="RUB123" s="102"/>
      <c r="RUC123" s="102"/>
      <c r="RUD123" s="102"/>
      <c r="RUE123" s="102"/>
      <c r="RUF123" s="102"/>
      <c r="RUG123" s="102"/>
      <c r="RUH123" s="102"/>
      <c r="RUI123" s="102"/>
      <c r="RUJ123" s="102"/>
      <c r="RUK123" s="102"/>
      <c r="RUL123" s="102"/>
      <c r="RUM123" s="102"/>
      <c r="RUN123" s="102"/>
      <c r="RUO123" s="102"/>
      <c r="RUP123" s="102"/>
      <c r="RUQ123" s="102"/>
      <c r="RUR123" s="102"/>
      <c r="RUS123" s="102"/>
      <c r="RUT123" s="102"/>
      <c r="RUU123" s="102"/>
      <c r="RUV123" s="102"/>
      <c r="RUW123" s="102"/>
      <c r="RUX123" s="102"/>
      <c r="RUY123" s="102"/>
      <c r="RUZ123" s="102"/>
      <c r="RVA123" s="102"/>
      <c r="RVB123" s="102"/>
      <c r="RVC123" s="102"/>
      <c r="RVD123" s="102"/>
      <c r="RVE123" s="102"/>
      <c r="RVF123" s="102"/>
      <c r="RVG123" s="102"/>
      <c r="RVH123" s="102"/>
      <c r="RVI123" s="102"/>
      <c r="RVJ123" s="102"/>
      <c r="RVK123" s="102"/>
      <c r="RVL123" s="102"/>
      <c r="RVM123" s="102"/>
      <c r="RVN123" s="102"/>
      <c r="RVO123" s="102"/>
      <c r="RVP123" s="102"/>
      <c r="RVQ123" s="102"/>
      <c r="RVR123" s="102"/>
      <c r="RVS123" s="102"/>
      <c r="RVT123" s="102"/>
      <c r="RVU123" s="102"/>
      <c r="RVV123" s="102"/>
      <c r="RVW123" s="102"/>
      <c r="RVX123" s="102"/>
      <c r="RVY123" s="102"/>
      <c r="RVZ123" s="102"/>
      <c r="RWA123" s="102"/>
      <c r="RWB123" s="102"/>
      <c r="RWC123" s="102"/>
      <c r="RWD123" s="102"/>
      <c r="RWE123" s="102"/>
      <c r="RWF123" s="102"/>
      <c r="RWG123" s="102"/>
      <c r="RWH123" s="102"/>
      <c r="RWI123" s="102"/>
      <c r="RWJ123" s="102"/>
      <c r="RWK123" s="102"/>
      <c r="RWL123" s="102"/>
      <c r="RWM123" s="102"/>
      <c r="RWN123" s="102"/>
      <c r="RWO123" s="102"/>
      <c r="RWP123" s="102"/>
      <c r="RWQ123" s="102"/>
      <c r="RWR123" s="102"/>
      <c r="RWS123" s="102"/>
      <c r="RWT123" s="102"/>
      <c r="RWU123" s="102"/>
      <c r="RWV123" s="102"/>
      <c r="RWW123" s="102"/>
      <c r="RWX123" s="102"/>
      <c r="RWY123" s="102"/>
      <c r="RWZ123" s="102"/>
      <c r="RXA123" s="102"/>
      <c r="RXB123" s="102"/>
      <c r="RXC123" s="102"/>
      <c r="RXD123" s="102"/>
      <c r="RXE123" s="102"/>
      <c r="RXF123" s="102"/>
      <c r="RXG123" s="102"/>
      <c r="RXH123" s="102"/>
      <c r="RXI123" s="102"/>
      <c r="RXJ123" s="102"/>
      <c r="RXK123" s="102"/>
      <c r="RXL123" s="102"/>
      <c r="RXM123" s="102"/>
      <c r="RXN123" s="102"/>
      <c r="RXO123" s="102"/>
      <c r="RXP123" s="102"/>
      <c r="RXQ123" s="102"/>
      <c r="RXR123" s="102"/>
      <c r="RXS123" s="102"/>
      <c r="RXT123" s="102"/>
      <c r="RXU123" s="102"/>
      <c r="RXV123" s="102"/>
      <c r="RXW123" s="102"/>
      <c r="RXX123" s="102"/>
      <c r="RXY123" s="102"/>
      <c r="RXZ123" s="102"/>
      <c r="RYA123" s="102"/>
      <c r="RYB123" s="102"/>
      <c r="RYC123" s="102"/>
      <c r="RYD123" s="102"/>
      <c r="RYE123" s="102"/>
      <c r="RYF123" s="102"/>
      <c r="RYG123" s="102"/>
      <c r="RYH123" s="102"/>
      <c r="RYI123" s="102"/>
      <c r="RYJ123" s="102"/>
      <c r="RYK123" s="102"/>
      <c r="RYL123" s="102"/>
      <c r="RYM123" s="102"/>
      <c r="RYN123" s="102"/>
      <c r="RYO123" s="102"/>
      <c r="RYP123" s="102"/>
      <c r="RYQ123" s="102"/>
      <c r="RYR123" s="102"/>
      <c r="RYS123" s="102"/>
      <c r="RYT123" s="102"/>
      <c r="RYU123" s="102"/>
      <c r="RYV123" s="102"/>
      <c r="RYW123" s="102"/>
      <c r="RYX123" s="102"/>
      <c r="RYY123" s="102"/>
      <c r="RYZ123" s="102"/>
      <c r="RZA123" s="102"/>
      <c r="RZB123" s="102"/>
      <c r="RZC123" s="102"/>
      <c r="RZD123" s="102"/>
      <c r="RZE123" s="102"/>
      <c r="RZF123" s="102"/>
      <c r="RZG123" s="102"/>
      <c r="RZH123" s="102"/>
      <c r="RZI123" s="102"/>
      <c r="RZJ123" s="102"/>
      <c r="RZK123" s="102"/>
      <c r="RZL123" s="102"/>
      <c r="RZM123" s="102"/>
      <c r="RZN123" s="102"/>
      <c r="RZO123" s="102"/>
      <c r="RZP123" s="102"/>
      <c r="RZQ123" s="102"/>
      <c r="RZR123" s="102"/>
      <c r="RZS123" s="102"/>
      <c r="RZT123" s="102"/>
      <c r="RZU123" s="102"/>
      <c r="RZV123" s="102"/>
      <c r="RZW123" s="102"/>
      <c r="RZX123" s="102"/>
      <c r="RZY123" s="102"/>
      <c r="RZZ123" s="102"/>
      <c r="SAA123" s="102"/>
      <c r="SAB123" s="102"/>
      <c r="SAC123" s="102"/>
      <c r="SAD123" s="102"/>
      <c r="SAE123" s="102"/>
      <c r="SAF123" s="102"/>
      <c r="SAG123" s="102"/>
      <c r="SAH123" s="102"/>
      <c r="SAI123" s="102"/>
      <c r="SAJ123" s="102"/>
      <c r="SAK123" s="102"/>
      <c r="SAL123" s="102"/>
      <c r="SAM123" s="102"/>
      <c r="SAN123" s="102"/>
      <c r="SAO123" s="102"/>
      <c r="SAP123" s="102"/>
      <c r="SAQ123" s="102"/>
      <c r="SAR123" s="102"/>
      <c r="SAS123" s="102"/>
      <c r="SAT123" s="102"/>
      <c r="SAU123" s="102"/>
      <c r="SAV123" s="102"/>
      <c r="SAW123" s="102"/>
      <c r="SAX123" s="102"/>
      <c r="SAY123" s="102"/>
      <c r="SAZ123" s="102"/>
      <c r="SBA123" s="102"/>
      <c r="SBB123" s="102"/>
      <c r="SBC123" s="102"/>
      <c r="SBD123" s="102"/>
      <c r="SBE123" s="102"/>
      <c r="SBF123" s="102"/>
      <c r="SBG123" s="102"/>
      <c r="SBH123" s="102"/>
      <c r="SBI123" s="102"/>
      <c r="SBJ123" s="102"/>
      <c r="SBK123" s="102"/>
      <c r="SBL123" s="102"/>
      <c r="SBM123" s="102"/>
      <c r="SBN123" s="102"/>
      <c r="SBO123" s="102"/>
      <c r="SBP123" s="102"/>
      <c r="SBQ123" s="102"/>
      <c r="SBR123" s="102"/>
      <c r="SBS123" s="102"/>
      <c r="SBT123" s="102"/>
      <c r="SBU123" s="102"/>
      <c r="SBV123" s="102"/>
      <c r="SBW123" s="102"/>
      <c r="SBX123" s="102"/>
      <c r="SBY123" s="102"/>
      <c r="SBZ123" s="102"/>
      <c r="SCA123" s="102"/>
      <c r="SCB123" s="102"/>
      <c r="SCC123" s="102"/>
      <c r="SCD123" s="102"/>
      <c r="SCE123" s="102"/>
      <c r="SCF123" s="102"/>
      <c r="SCG123" s="102"/>
      <c r="SCH123" s="102"/>
      <c r="SCI123" s="102"/>
      <c r="SCJ123" s="102"/>
      <c r="SCK123" s="102"/>
      <c r="SCL123" s="102"/>
      <c r="SCM123" s="102"/>
      <c r="SCN123" s="102"/>
      <c r="SCO123" s="102"/>
      <c r="SCP123" s="102"/>
      <c r="SCQ123" s="102"/>
      <c r="SCR123" s="102"/>
      <c r="SCS123" s="102"/>
      <c r="SCT123" s="102"/>
      <c r="SCU123" s="102"/>
      <c r="SCV123" s="102"/>
      <c r="SCW123" s="102"/>
      <c r="SCX123" s="102"/>
      <c r="SCY123" s="102"/>
      <c r="SCZ123" s="102"/>
      <c r="SDA123" s="102"/>
      <c r="SDB123" s="102"/>
      <c r="SDC123" s="102"/>
      <c r="SDD123" s="102"/>
      <c r="SDE123" s="102"/>
      <c r="SDF123" s="102"/>
      <c r="SDG123" s="102"/>
      <c r="SDH123" s="102"/>
      <c r="SDI123" s="102"/>
      <c r="SDJ123" s="102"/>
      <c r="SDK123" s="102"/>
      <c r="SDL123" s="102"/>
      <c r="SDM123" s="102"/>
      <c r="SDN123" s="102"/>
      <c r="SDO123" s="102"/>
      <c r="SDP123" s="102"/>
      <c r="SDQ123" s="102"/>
      <c r="SDR123" s="102"/>
      <c r="SDS123" s="102"/>
      <c r="SDT123" s="102"/>
      <c r="SDU123" s="102"/>
      <c r="SDV123" s="102"/>
      <c r="SDW123" s="102"/>
      <c r="SDX123" s="102"/>
      <c r="SDY123" s="102"/>
      <c r="SDZ123" s="102"/>
      <c r="SEA123" s="102"/>
      <c r="SEB123" s="102"/>
      <c r="SEC123" s="102"/>
      <c r="SED123" s="102"/>
      <c r="SEE123" s="102"/>
      <c r="SEF123" s="102"/>
      <c r="SEG123" s="102"/>
      <c r="SEH123" s="102"/>
      <c r="SEI123" s="102"/>
      <c r="SEJ123" s="102"/>
      <c r="SEK123" s="102"/>
      <c r="SEL123" s="102"/>
      <c r="SEM123" s="102"/>
      <c r="SEN123" s="102"/>
      <c r="SEO123" s="102"/>
      <c r="SEP123" s="102"/>
      <c r="SEQ123" s="102"/>
      <c r="SER123" s="102"/>
      <c r="SES123" s="102"/>
      <c r="SET123" s="102"/>
      <c r="SEU123" s="102"/>
      <c r="SEV123" s="102"/>
      <c r="SEW123" s="102"/>
      <c r="SEX123" s="102"/>
      <c r="SEY123" s="102"/>
      <c r="SEZ123" s="102"/>
      <c r="SFA123" s="102"/>
      <c r="SFB123" s="102"/>
      <c r="SFC123" s="102"/>
      <c r="SFD123" s="102"/>
      <c r="SFE123" s="102"/>
      <c r="SFF123" s="102"/>
      <c r="SFG123" s="102"/>
      <c r="SFH123" s="102"/>
      <c r="SFI123" s="102"/>
      <c r="SFJ123" s="102"/>
      <c r="SFK123" s="102"/>
      <c r="SFL123" s="102"/>
      <c r="SFM123" s="102"/>
      <c r="SFN123" s="102"/>
      <c r="SFO123" s="102"/>
      <c r="SFP123" s="102"/>
      <c r="SFQ123" s="102"/>
      <c r="SFR123" s="102"/>
      <c r="SFS123" s="102"/>
      <c r="SFT123" s="102"/>
      <c r="SFU123" s="102"/>
      <c r="SFV123" s="102"/>
      <c r="SFW123" s="102"/>
      <c r="SFX123" s="102"/>
      <c r="SFY123" s="102"/>
      <c r="SFZ123" s="102"/>
      <c r="SGA123" s="102"/>
      <c r="SGB123" s="102"/>
      <c r="SGC123" s="102"/>
      <c r="SGD123" s="102"/>
      <c r="SGE123" s="102"/>
      <c r="SGF123" s="102"/>
      <c r="SGG123" s="102"/>
      <c r="SGH123" s="102"/>
      <c r="SGI123" s="102"/>
      <c r="SGJ123" s="102"/>
      <c r="SGK123" s="102"/>
      <c r="SGL123" s="102"/>
      <c r="SGM123" s="102"/>
      <c r="SGN123" s="102"/>
      <c r="SGO123" s="102"/>
      <c r="SGP123" s="102"/>
      <c r="SGQ123" s="102"/>
      <c r="SGR123" s="102"/>
      <c r="SGS123" s="102"/>
      <c r="SGT123" s="102"/>
      <c r="SGU123" s="102"/>
      <c r="SGV123" s="102"/>
      <c r="SGW123" s="102"/>
      <c r="SGX123" s="102"/>
      <c r="SGY123" s="102"/>
      <c r="SGZ123" s="102"/>
      <c r="SHA123" s="102"/>
      <c r="SHB123" s="102"/>
      <c r="SHC123" s="102"/>
      <c r="SHD123" s="102"/>
      <c r="SHE123" s="102"/>
      <c r="SHF123" s="102"/>
      <c r="SHG123" s="102"/>
      <c r="SHH123" s="102"/>
      <c r="SHI123" s="102"/>
      <c r="SHJ123" s="102"/>
      <c r="SHK123" s="102"/>
      <c r="SHL123" s="102"/>
      <c r="SHM123" s="102"/>
      <c r="SHN123" s="102"/>
      <c r="SHO123" s="102"/>
      <c r="SHP123" s="102"/>
      <c r="SHQ123" s="102"/>
      <c r="SHR123" s="102"/>
      <c r="SHS123" s="102"/>
      <c r="SHT123" s="102"/>
      <c r="SHU123" s="102"/>
      <c r="SHV123" s="102"/>
      <c r="SHW123" s="102"/>
      <c r="SHX123" s="102"/>
      <c r="SHY123" s="102"/>
      <c r="SHZ123" s="102"/>
      <c r="SIA123" s="102"/>
      <c r="SIB123" s="102"/>
      <c r="SIC123" s="102"/>
      <c r="SID123" s="102"/>
      <c r="SIE123" s="102"/>
      <c r="SIF123" s="102"/>
      <c r="SIG123" s="102"/>
      <c r="SIH123" s="102"/>
      <c r="SII123" s="102"/>
      <c r="SIJ123" s="102"/>
      <c r="SIK123" s="102"/>
      <c r="SIL123" s="102"/>
      <c r="SIM123" s="102"/>
      <c r="SIN123" s="102"/>
      <c r="SIO123" s="102"/>
      <c r="SIP123" s="102"/>
      <c r="SIQ123" s="102"/>
      <c r="SIR123" s="102"/>
      <c r="SIS123" s="102"/>
      <c r="SIT123" s="102"/>
      <c r="SIU123" s="102"/>
      <c r="SIV123" s="102"/>
      <c r="SIW123" s="102"/>
      <c r="SIX123" s="102"/>
      <c r="SIY123" s="102"/>
      <c r="SIZ123" s="102"/>
      <c r="SJA123" s="102"/>
      <c r="SJB123" s="102"/>
      <c r="SJC123" s="102"/>
      <c r="SJD123" s="102"/>
      <c r="SJE123" s="102"/>
      <c r="SJF123" s="102"/>
      <c r="SJG123" s="102"/>
      <c r="SJH123" s="102"/>
      <c r="SJI123" s="102"/>
      <c r="SJJ123" s="102"/>
      <c r="SJK123" s="102"/>
      <c r="SJL123" s="102"/>
      <c r="SJM123" s="102"/>
      <c r="SJN123" s="102"/>
      <c r="SJO123" s="102"/>
      <c r="SJP123" s="102"/>
      <c r="SJQ123" s="102"/>
      <c r="SJR123" s="102"/>
      <c r="SJS123" s="102"/>
      <c r="SJT123" s="102"/>
      <c r="SJU123" s="102"/>
      <c r="SJV123" s="102"/>
      <c r="SJW123" s="102"/>
      <c r="SJX123" s="102"/>
      <c r="SJY123" s="102"/>
      <c r="SJZ123" s="102"/>
      <c r="SKA123" s="102"/>
      <c r="SKB123" s="102"/>
      <c r="SKC123" s="102"/>
      <c r="SKD123" s="102"/>
      <c r="SKE123" s="102"/>
      <c r="SKF123" s="102"/>
      <c r="SKG123" s="102"/>
      <c r="SKH123" s="102"/>
      <c r="SKI123" s="102"/>
      <c r="SKJ123" s="102"/>
      <c r="SKK123" s="102"/>
      <c r="SKL123" s="102"/>
      <c r="SKM123" s="102"/>
      <c r="SKN123" s="102"/>
      <c r="SKO123" s="102"/>
      <c r="SKP123" s="102"/>
      <c r="SKQ123" s="102"/>
      <c r="SKR123" s="102"/>
      <c r="SKS123" s="102"/>
      <c r="SKT123" s="102"/>
      <c r="SKU123" s="102"/>
      <c r="SKV123" s="102"/>
      <c r="SKW123" s="102"/>
      <c r="SKX123" s="102"/>
      <c r="SKY123" s="102"/>
      <c r="SKZ123" s="102"/>
      <c r="SLA123" s="102"/>
      <c r="SLB123" s="102"/>
      <c r="SLC123" s="102"/>
      <c r="SLD123" s="102"/>
      <c r="SLE123" s="102"/>
      <c r="SLF123" s="102"/>
      <c r="SLG123" s="102"/>
      <c r="SLH123" s="102"/>
      <c r="SLI123" s="102"/>
      <c r="SLJ123" s="102"/>
      <c r="SLK123" s="102"/>
      <c r="SLL123" s="102"/>
      <c r="SLM123" s="102"/>
      <c r="SLN123" s="102"/>
      <c r="SLO123" s="102"/>
      <c r="SLP123" s="102"/>
      <c r="SLQ123" s="102"/>
      <c r="SLR123" s="102"/>
      <c r="SLS123" s="102"/>
      <c r="SLT123" s="102"/>
      <c r="SLU123" s="102"/>
      <c r="SLV123" s="102"/>
      <c r="SLW123" s="102"/>
      <c r="SLX123" s="102"/>
      <c r="SLY123" s="102"/>
      <c r="SLZ123" s="102"/>
      <c r="SMA123" s="102"/>
      <c r="SMB123" s="102"/>
      <c r="SMC123" s="102"/>
      <c r="SMD123" s="102"/>
      <c r="SME123" s="102"/>
      <c r="SMF123" s="102"/>
      <c r="SMG123" s="102"/>
      <c r="SMH123" s="102"/>
      <c r="SMI123" s="102"/>
      <c r="SMJ123" s="102"/>
      <c r="SMK123" s="102"/>
      <c r="SML123" s="102"/>
      <c r="SMM123" s="102"/>
      <c r="SMN123" s="102"/>
      <c r="SMO123" s="102"/>
      <c r="SMP123" s="102"/>
      <c r="SMQ123" s="102"/>
      <c r="SMR123" s="102"/>
      <c r="SMS123" s="102"/>
      <c r="SMT123" s="102"/>
      <c r="SMU123" s="102"/>
      <c r="SMV123" s="102"/>
      <c r="SMW123" s="102"/>
      <c r="SMX123" s="102"/>
      <c r="SMY123" s="102"/>
      <c r="SMZ123" s="102"/>
      <c r="SNA123" s="102"/>
      <c r="SNB123" s="102"/>
      <c r="SNC123" s="102"/>
      <c r="SND123" s="102"/>
      <c r="SNE123" s="102"/>
      <c r="SNF123" s="102"/>
      <c r="SNG123" s="102"/>
      <c r="SNH123" s="102"/>
      <c r="SNI123" s="102"/>
      <c r="SNJ123" s="102"/>
      <c r="SNK123" s="102"/>
      <c r="SNL123" s="102"/>
      <c r="SNM123" s="102"/>
      <c r="SNN123" s="102"/>
      <c r="SNO123" s="102"/>
      <c r="SNP123" s="102"/>
      <c r="SNQ123" s="102"/>
      <c r="SNR123" s="102"/>
      <c r="SNS123" s="102"/>
      <c r="SNT123" s="102"/>
      <c r="SNU123" s="102"/>
      <c r="SNV123" s="102"/>
      <c r="SNW123" s="102"/>
      <c r="SNX123" s="102"/>
      <c r="SNY123" s="102"/>
      <c r="SNZ123" s="102"/>
      <c r="SOA123" s="102"/>
      <c r="SOB123" s="102"/>
      <c r="SOC123" s="102"/>
      <c r="SOD123" s="102"/>
      <c r="SOE123" s="102"/>
      <c r="SOF123" s="102"/>
      <c r="SOG123" s="102"/>
      <c r="SOH123" s="102"/>
      <c r="SOI123" s="102"/>
      <c r="SOJ123" s="102"/>
      <c r="SOK123" s="102"/>
      <c r="SOL123" s="102"/>
      <c r="SOM123" s="102"/>
      <c r="SON123" s="102"/>
      <c r="SOO123" s="102"/>
      <c r="SOP123" s="102"/>
      <c r="SOQ123" s="102"/>
      <c r="SOR123" s="102"/>
      <c r="SOS123" s="102"/>
      <c r="SOT123" s="102"/>
      <c r="SOU123" s="102"/>
      <c r="SOV123" s="102"/>
      <c r="SOW123" s="102"/>
      <c r="SOX123" s="102"/>
      <c r="SOY123" s="102"/>
      <c r="SOZ123" s="102"/>
      <c r="SPA123" s="102"/>
      <c r="SPB123" s="102"/>
      <c r="SPC123" s="102"/>
      <c r="SPD123" s="102"/>
      <c r="SPE123" s="102"/>
      <c r="SPF123" s="102"/>
      <c r="SPG123" s="102"/>
      <c r="SPH123" s="102"/>
      <c r="SPI123" s="102"/>
      <c r="SPJ123" s="102"/>
      <c r="SPK123" s="102"/>
      <c r="SPL123" s="102"/>
      <c r="SPM123" s="102"/>
      <c r="SPN123" s="102"/>
      <c r="SPO123" s="102"/>
      <c r="SPP123" s="102"/>
      <c r="SPQ123" s="102"/>
      <c r="SPR123" s="102"/>
      <c r="SPS123" s="102"/>
      <c r="SPT123" s="102"/>
      <c r="SPU123" s="102"/>
      <c r="SPV123" s="102"/>
      <c r="SPW123" s="102"/>
      <c r="SPX123" s="102"/>
      <c r="SPY123" s="102"/>
      <c r="SPZ123" s="102"/>
      <c r="SQA123" s="102"/>
      <c r="SQB123" s="102"/>
      <c r="SQC123" s="102"/>
      <c r="SQD123" s="102"/>
      <c r="SQE123" s="102"/>
      <c r="SQF123" s="102"/>
      <c r="SQG123" s="102"/>
      <c r="SQH123" s="102"/>
      <c r="SQI123" s="102"/>
      <c r="SQJ123" s="102"/>
      <c r="SQK123" s="102"/>
      <c r="SQL123" s="102"/>
      <c r="SQM123" s="102"/>
      <c r="SQN123" s="102"/>
      <c r="SQO123" s="102"/>
      <c r="SQP123" s="102"/>
      <c r="SQQ123" s="102"/>
      <c r="SQR123" s="102"/>
      <c r="SQS123" s="102"/>
      <c r="SQT123" s="102"/>
      <c r="SQU123" s="102"/>
      <c r="SQV123" s="102"/>
      <c r="SQW123" s="102"/>
      <c r="SQX123" s="102"/>
      <c r="SQY123" s="102"/>
      <c r="SQZ123" s="102"/>
      <c r="SRA123" s="102"/>
      <c r="SRB123" s="102"/>
      <c r="SRC123" s="102"/>
      <c r="SRD123" s="102"/>
      <c r="SRE123" s="102"/>
      <c r="SRF123" s="102"/>
      <c r="SRG123" s="102"/>
      <c r="SRH123" s="102"/>
      <c r="SRI123" s="102"/>
      <c r="SRJ123" s="102"/>
      <c r="SRK123" s="102"/>
      <c r="SRL123" s="102"/>
      <c r="SRM123" s="102"/>
      <c r="SRN123" s="102"/>
      <c r="SRO123" s="102"/>
      <c r="SRP123" s="102"/>
      <c r="SRQ123" s="102"/>
      <c r="SRR123" s="102"/>
      <c r="SRS123" s="102"/>
      <c r="SRT123" s="102"/>
      <c r="SRU123" s="102"/>
      <c r="SRV123" s="102"/>
      <c r="SRW123" s="102"/>
      <c r="SRX123" s="102"/>
      <c r="SRY123" s="102"/>
      <c r="SRZ123" s="102"/>
      <c r="SSA123" s="102"/>
      <c r="SSB123" s="102"/>
      <c r="SSC123" s="102"/>
      <c r="SSD123" s="102"/>
      <c r="SSE123" s="102"/>
      <c r="SSF123" s="102"/>
      <c r="SSG123" s="102"/>
      <c r="SSH123" s="102"/>
      <c r="SSI123" s="102"/>
      <c r="SSJ123" s="102"/>
      <c r="SSK123" s="102"/>
      <c r="SSL123" s="102"/>
      <c r="SSM123" s="102"/>
      <c r="SSN123" s="102"/>
      <c r="SSO123" s="102"/>
      <c r="SSP123" s="102"/>
      <c r="SSQ123" s="102"/>
      <c r="SSR123" s="102"/>
      <c r="SSS123" s="102"/>
      <c r="SST123" s="102"/>
      <c r="SSU123" s="102"/>
      <c r="SSV123" s="102"/>
      <c r="SSW123" s="102"/>
      <c r="SSX123" s="102"/>
      <c r="SSY123" s="102"/>
      <c r="SSZ123" s="102"/>
      <c r="STA123" s="102"/>
      <c r="STB123" s="102"/>
      <c r="STC123" s="102"/>
      <c r="STD123" s="102"/>
      <c r="STE123" s="102"/>
      <c r="STF123" s="102"/>
      <c r="STG123" s="102"/>
      <c r="STH123" s="102"/>
      <c r="STI123" s="102"/>
      <c r="STJ123" s="102"/>
      <c r="STK123" s="102"/>
      <c r="STL123" s="102"/>
      <c r="STM123" s="102"/>
      <c r="STN123" s="102"/>
      <c r="STO123" s="102"/>
      <c r="STP123" s="102"/>
      <c r="STQ123" s="102"/>
      <c r="STR123" s="102"/>
      <c r="STS123" s="102"/>
      <c r="STT123" s="102"/>
      <c r="STU123" s="102"/>
      <c r="STV123" s="102"/>
      <c r="STW123" s="102"/>
      <c r="STX123" s="102"/>
      <c r="STY123" s="102"/>
      <c r="STZ123" s="102"/>
      <c r="SUA123" s="102"/>
      <c r="SUB123" s="102"/>
      <c r="SUC123" s="102"/>
      <c r="SUD123" s="102"/>
      <c r="SUE123" s="102"/>
      <c r="SUF123" s="102"/>
      <c r="SUG123" s="102"/>
      <c r="SUH123" s="102"/>
      <c r="SUI123" s="102"/>
      <c r="SUJ123" s="102"/>
      <c r="SUK123" s="102"/>
      <c r="SUL123" s="102"/>
      <c r="SUM123" s="102"/>
      <c r="SUN123" s="102"/>
      <c r="SUO123" s="102"/>
      <c r="SUP123" s="102"/>
      <c r="SUQ123" s="102"/>
      <c r="SUR123" s="102"/>
      <c r="SUS123" s="102"/>
      <c r="SUT123" s="102"/>
      <c r="SUU123" s="102"/>
      <c r="SUV123" s="102"/>
      <c r="SUW123" s="102"/>
      <c r="SUX123" s="102"/>
      <c r="SUY123" s="102"/>
      <c r="SUZ123" s="102"/>
      <c r="SVA123" s="102"/>
      <c r="SVB123" s="102"/>
      <c r="SVC123" s="102"/>
      <c r="SVD123" s="102"/>
      <c r="SVE123" s="102"/>
      <c r="SVF123" s="102"/>
      <c r="SVG123" s="102"/>
      <c r="SVH123" s="102"/>
      <c r="SVI123" s="102"/>
      <c r="SVJ123" s="102"/>
      <c r="SVK123" s="102"/>
      <c r="SVL123" s="102"/>
      <c r="SVM123" s="102"/>
      <c r="SVN123" s="102"/>
      <c r="SVO123" s="102"/>
      <c r="SVP123" s="102"/>
      <c r="SVQ123" s="102"/>
      <c r="SVR123" s="102"/>
      <c r="SVS123" s="102"/>
      <c r="SVT123" s="102"/>
      <c r="SVU123" s="102"/>
      <c r="SVV123" s="102"/>
      <c r="SVW123" s="102"/>
      <c r="SVX123" s="102"/>
      <c r="SVY123" s="102"/>
      <c r="SVZ123" s="102"/>
      <c r="SWA123" s="102"/>
      <c r="SWB123" s="102"/>
      <c r="SWC123" s="102"/>
      <c r="SWD123" s="102"/>
      <c r="SWE123" s="102"/>
      <c r="SWF123" s="102"/>
      <c r="SWG123" s="102"/>
      <c r="SWH123" s="102"/>
      <c r="SWI123" s="102"/>
      <c r="SWJ123" s="102"/>
      <c r="SWK123" s="102"/>
      <c r="SWL123" s="102"/>
      <c r="SWM123" s="102"/>
      <c r="SWN123" s="102"/>
      <c r="SWO123" s="102"/>
      <c r="SWP123" s="102"/>
      <c r="SWQ123" s="102"/>
      <c r="SWR123" s="102"/>
      <c r="SWS123" s="102"/>
      <c r="SWT123" s="102"/>
      <c r="SWU123" s="102"/>
      <c r="SWV123" s="102"/>
      <c r="SWW123" s="102"/>
      <c r="SWX123" s="102"/>
      <c r="SWY123" s="102"/>
      <c r="SWZ123" s="102"/>
      <c r="SXA123" s="102"/>
      <c r="SXB123" s="102"/>
      <c r="SXC123" s="102"/>
      <c r="SXD123" s="102"/>
      <c r="SXE123" s="102"/>
      <c r="SXF123" s="102"/>
      <c r="SXG123" s="102"/>
      <c r="SXH123" s="102"/>
      <c r="SXI123" s="102"/>
      <c r="SXJ123" s="102"/>
      <c r="SXK123" s="102"/>
      <c r="SXL123" s="102"/>
      <c r="SXM123" s="102"/>
      <c r="SXN123" s="102"/>
      <c r="SXO123" s="102"/>
      <c r="SXP123" s="102"/>
      <c r="SXQ123" s="102"/>
      <c r="SXR123" s="102"/>
      <c r="SXS123" s="102"/>
      <c r="SXT123" s="102"/>
      <c r="SXU123" s="102"/>
      <c r="SXV123" s="102"/>
      <c r="SXW123" s="102"/>
      <c r="SXX123" s="102"/>
      <c r="SXY123" s="102"/>
      <c r="SXZ123" s="102"/>
      <c r="SYA123" s="102"/>
      <c r="SYB123" s="102"/>
      <c r="SYC123" s="102"/>
      <c r="SYD123" s="102"/>
      <c r="SYE123" s="102"/>
      <c r="SYF123" s="102"/>
      <c r="SYG123" s="102"/>
      <c r="SYH123" s="102"/>
      <c r="SYI123" s="102"/>
      <c r="SYJ123" s="102"/>
      <c r="SYK123" s="102"/>
      <c r="SYL123" s="102"/>
      <c r="SYM123" s="102"/>
      <c r="SYN123" s="102"/>
      <c r="SYO123" s="102"/>
      <c r="SYP123" s="102"/>
      <c r="SYQ123" s="102"/>
      <c r="SYR123" s="102"/>
      <c r="SYS123" s="102"/>
      <c r="SYT123" s="102"/>
      <c r="SYU123" s="102"/>
      <c r="SYV123" s="102"/>
      <c r="SYW123" s="102"/>
      <c r="SYX123" s="102"/>
      <c r="SYY123" s="102"/>
      <c r="SYZ123" s="102"/>
      <c r="SZA123" s="102"/>
      <c r="SZB123" s="102"/>
      <c r="SZC123" s="102"/>
      <c r="SZD123" s="102"/>
      <c r="SZE123" s="102"/>
      <c r="SZF123" s="102"/>
      <c r="SZG123" s="102"/>
      <c r="SZH123" s="102"/>
      <c r="SZI123" s="102"/>
      <c r="SZJ123" s="102"/>
      <c r="SZK123" s="102"/>
      <c r="SZL123" s="102"/>
      <c r="SZM123" s="102"/>
      <c r="SZN123" s="102"/>
      <c r="SZO123" s="102"/>
      <c r="SZP123" s="102"/>
      <c r="SZQ123" s="102"/>
      <c r="SZR123" s="102"/>
      <c r="SZS123" s="102"/>
      <c r="SZT123" s="102"/>
      <c r="SZU123" s="102"/>
      <c r="SZV123" s="102"/>
      <c r="SZW123" s="102"/>
      <c r="SZX123" s="102"/>
      <c r="SZY123" s="102"/>
      <c r="SZZ123" s="102"/>
      <c r="TAA123" s="102"/>
      <c r="TAB123" s="102"/>
      <c r="TAC123" s="102"/>
      <c r="TAD123" s="102"/>
      <c r="TAE123" s="102"/>
      <c r="TAF123" s="102"/>
      <c r="TAG123" s="102"/>
      <c r="TAH123" s="102"/>
      <c r="TAI123" s="102"/>
      <c r="TAJ123" s="102"/>
      <c r="TAK123" s="102"/>
      <c r="TAL123" s="102"/>
      <c r="TAM123" s="102"/>
      <c r="TAN123" s="102"/>
      <c r="TAO123" s="102"/>
      <c r="TAP123" s="102"/>
      <c r="TAQ123" s="102"/>
      <c r="TAR123" s="102"/>
      <c r="TAS123" s="102"/>
      <c r="TAT123" s="102"/>
      <c r="TAU123" s="102"/>
      <c r="TAV123" s="102"/>
      <c r="TAW123" s="102"/>
      <c r="TAX123" s="102"/>
      <c r="TAY123" s="102"/>
      <c r="TAZ123" s="102"/>
      <c r="TBA123" s="102"/>
      <c r="TBB123" s="102"/>
      <c r="TBC123" s="102"/>
      <c r="TBD123" s="102"/>
      <c r="TBE123" s="102"/>
      <c r="TBF123" s="102"/>
      <c r="TBG123" s="102"/>
      <c r="TBH123" s="102"/>
      <c r="TBI123" s="102"/>
      <c r="TBJ123" s="102"/>
      <c r="TBK123" s="102"/>
      <c r="TBL123" s="102"/>
      <c r="TBM123" s="102"/>
      <c r="TBN123" s="102"/>
      <c r="TBO123" s="102"/>
      <c r="TBP123" s="102"/>
      <c r="TBQ123" s="102"/>
      <c r="TBR123" s="102"/>
      <c r="TBS123" s="102"/>
      <c r="TBT123" s="102"/>
      <c r="TBU123" s="102"/>
      <c r="TBV123" s="102"/>
      <c r="TBW123" s="102"/>
      <c r="TBX123" s="102"/>
      <c r="TBY123" s="102"/>
      <c r="TBZ123" s="102"/>
      <c r="TCA123" s="102"/>
      <c r="TCB123" s="102"/>
      <c r="TCC123" s="102"/>
      <c r="TCD123" s="102"/>
      <c r="TCE123" s="102"/>
      <c r="TCF123" s="102"/>
      <c r="TCG123" s="102"/>
      <c r="TCH123" s="102"/>
      <c r="TCI123" s="102"/>
      <c r="TCJ123" s="102"/>
      <c r="TCK123" s="102"/>
      <c r="TCL123" s="102"/>
      <c r="TCM123" s="102"/>
      <c r="TCN123" s="102"/>
      <c r="TCO123" s="102"/>
      <c r="TCP123" s="102"/>
      <c r="TCQ123" s="102"/>
      <c r="TCR123" s="102"/>
      <c r="TCS123" s="102"/>
      <c r="TCT123" s="102"/>
      <c r="TCU123" s="102"/>
      <c r="TCV123" s="102"/>
      <c r="TCW123" s="102"/>
      <c r="TCX123" s="102"/>
      <c r="TCY123" s="102"/>
      <c r="TCZ123" s="102"/>
      <c r="TDA123" s="102"/>
      <c r="TDB123" s="102"/>
      <c r="TDC123" s="102"/>
      <c r="TDD123" s="102"/>
      <c r="TDE123" s="102"/>
      <c r="TDF123" s="102"/>
      <c r="TDG123" s="102"/>
      <c r="TDH123" s="102"/>
      <c r="TDI123" s="102"/>
      <c r="TDJ123" s="102"/>
      <c r="TDK123" s="102"/>
      <c r="TDL123" s="102"/>
      <c r="TDM123" s="102"/>
      <c r="TDN123" s="102"/>
      <c r="TDO123" s="102"/>
      <c r="TDP123" s="102"/>
      <c r="TDQ123" s="102"/>
      <c r="TDR123" s="102"/>
      <c r="TDS123" s="102"/>
      <c r="TDT123" s="102"/>
      <c r="TDU123" s="102"/>
      <c r="TDV123" s="102"/>
      <c r="TDW123" s="102"/>
      <c r="TDX123" s="102"/>
      <c r="TDY123" s="102"/>
      <c r="TDZ123" s="102"/>
      <c r="TEA123" s="102"/>
      <c r="TEB123" s="102"/>
      <c r="TEC123" s="102"/>
      <c r="TED123" s="102"/>
      <c r="TEE123" s="102"/>
      <c r="TEF123" s="102"/>
      <c r="TEG123" s="102"/>
      <c r="TEH123" s="102"/>
      <c r="TEI123" s="102"/>
      <c r="TEJ123" s="102"/>
      <c r="TEK123" s="102"/>
      <c r="TEL123" s="102"/>
      <c r="TEM123" s="102"/>
      <c r="TEN123" s="102"/>
      <c r="TEO123" s="102"/>
      <c r="TEP123" s="102"/>
      <c r="TEQ123" s="102"/>
      <c r="TER123" s="102"/>
      <c r="TES123" s="102"/>
      <c r="TET123" s="102"/>
      <c r="TEU123" s="102"/>
      <c r="TEV123" s="102"/>
      <c r="TEW123" s="102"/>
      <c r="TEX123" s="102"/>
      <c r="TEY123" s="102"/>
      <c r="TEZ123" s="102"/>
      <c r="TFA123" s="102"/>
      <c r="TFB123" s="102"/>
      <c r="TFC123" s="102"/>
      <c r="TFD123" s="102"/>
      <c r="TFE123" s="102"/>
      <c r="TFF123" s="102"/>
      <c r="TFG123" s="102"/>
      <c r="TFH123" s="102"/>
      <c r="TFI123" s="102"/>
      <c r="TFJ123" s="102"/>
      <c r="TFK123" s="102"/>
      <c r="TFL123" s="102"/>
      <c r="TFM123" s="102"/>
      <c r="TFN123" s="102"/>
      <c r="TFO123" s="102"/>
      <c r="TFP123" s="102"/>
      <c r="TFQ123" s="102"/>
      <c r="TFR123" s="102"/>
      <c r="TFS123" s="102"/>
      <c r="TFT123" s="102"/>
      <c r="TFU123" s="102"/>
      <c r="TFV123" s="102"/>
      <c r="TFW123" s="102"/>
      <c r="TFX123" s="102"/>
      <c r="TFY123" s="102"/>
      <c r="TFZ123" s="102"/>
      <c r="TGA123" s="102"/>
      <c r="TGB123" s="102"/>
      <c r="TGC123" s="102"/>
      <c r="TGD123" s="102"/>
      <c r="TGE123" s="102"/>
      <c r="TGF123" s="102"/>
      <c r="TGG123" s="102"/>
      <c r="TGH123" s="102"/>
      <c r="TGI123" s="102"/>
      <c r="TGJ123" s="102"/>
      <c r="TGK123" s="102"/>
      <c r="TGL123" s="102"/>
      <c r="TGM123" s="102"/>
      <c r="TGN123" s="102"/>
      <c r="TGO123" s="102"/>
      <c r="TGP123" s="102"/>
      <c r="TGQ123" s="102"/>
      <c r="TGR123" s="102"/>
      <c r="TGS123" s="102"/>
      <c r="TGT123" s="102"/>
      <c r="TGU123" s="102"/>
      <c r="TGV123" s="102"/>
      <c r="TGW123" s="102"/>
      <c r="TGX123" s="102"/>
      <c r="TGY123" s="102"/>
      <c r="TGZ123" s="102"/>
      <c r="THA123" s="102"/>
      <c r="THB123" s="102"/>
      <c r="THC123" s="102"/>
      <c r="THD123" s="102"/>
      <c r="THE123" s="102"/>
      <c r="THF123" s="102"/>
      <c r="THG123" s="102"/>
      <c r="THH123" s="102"/>
      <c r="THI123" s="102"/>
      <c r="THJ123" s="102"/>
      <c r="THK123" s="102"/>
      <c r="THL123" s="102"/>
      <c r="THM123" s="102"/>
      <c r="THN123" s="102"/>
      <c r="THO123" s="102"/>
      <c r="THP123" s="102"/>
      <c r="THQ123" s="102"/>
      <c r="THR123" s="102"/>
      <c r="THS123" s="102"/>
      <c r="THT123" s="102"/>
      <c r="THU123" s="102"/>
      <c r="THV123" s="102"/>
      <c r="THW123" s="102"/>
      <c r="THX123" s="102"/>
      <c r="THY123" s="102"/>
      <c r="THZ123" s="102"/>
      <c r="TIA123" s="102"/>
      <c r="TIB123" s="102"/>
      <c r="TIC123" s="102"/>
      <c r="TID123" s="102"/>
      <c r="TIE123" s="102"/>
      <c r="TIF123" s="102"/>
      <c r="TIG123" s="102"/>
      <c r="TIH123" s="102"/>
      <c r="TII123" s="102"/>
      <c r="TIJ123" s="102"/>
      <c r="TIK123" s="102"/>
      <c r="TIL123" s="102"/>
      <c r="TIM123" s="102"/>
      <c r="TIN123" s="102"/>
      <c r="TIO123" s="102"/>
      <c r="TIP123" s="102"/>
      <c r="TIQ123" s="102"/>
      <c r="TIR123" s="102"/>
      <c r="TIS123" s="102"/>
      <c r="TIT123" s="102"/>
      <c r="TIU123" s="102"/>
      <c r="TIV123" s="102"/>
      <c r="TIW123" s="102"/>
      <c r="TIX123" s="102"/>
      <c r="TIY123" s="102"/>
      <c r="TIZ123" s="102"/>
      <c r="TJA123" s="102"/>
      <c r="TJB123" s="102"/>
      <c r="TJC123" s="102"/>
      <c r="TJD123" s="102"/>
      <c r="TJE123" s="102"/>
      <c r="TJF123" s="102"/>
      <c r="TJG123" s="102"/>
      <c r="TJH123" s="102"/>
      <c r="TJI123" s="102"/>
      <c r="TJJ123" s="102"/>
      <c r="TJK123" s="102"/>
      <c r="TJL123" s="102"/>
      <c r="TJM123" s="102"/>
      <c r="TJN123" s="102"/>
      <c r="TJO123" s="102"/>
      <c r="TJP123" s="102"/>
      <c r="TJQ123" s="102"/>
      <c r="TJR123" s="102"/>
      <c r="TJS123" s="102"/>
      <c r="TJT123" s="102"/>
      <c r="TJU123" s="102"/>
      <c r="TJV123" s="102"/>
      <c r="TJW123" s="102"/>
      <c r="TJX123" s="102"/>
      <c r="TJY123" s="102"/>
      <c r="TJZ123" s="102"/>
      <c r="TKA123" s="102"/>
      <c r="TKB123" s="102"/>
      <c r="TKC123" s="102"/>
      <c r="TKD123" s="102"/>
      <c r="TKE123" s="102"/>
      <c r="TKF123" s="102"/>
      <c r="TKG123" s="102"/>
      <c r="TKH123" s="102"/>
      <c r="TKI123" s="102"/>
      <c r="TKJ123" s="102"/>
      <c r="TKK123" s="102"/>
      <c r="TKL123" s="102"/>
      <c r="TKM123" s="102"/>
      <c r="TKN123" s="102"/>
      <c r="TKO123" s="102"/>
      <c r="TKP123" s="102"/>
      <c r="TKQ123" s="102"/>
      <c r="TKR123" s="102"/>
      <c r="TKS123" s="102"/>
      <c r="TKT123" s="102"/>
      <c r="TKU123" s="102"/>
      <c r="TKV123" s="102"/>
      <c r="TKW123" s="102"/>
      <c r="TKX123" s="102"/>
      <c r="TKY123" s="102"/>
      <c r="TKZ123" s="102"/>
      <c r="TLA123" s="102"/>
      <c r="TLB123" s="102"/>
      <c r="TLC123" s="102"/>
      <c r="TLD123" s="102"/>
      <c r="TLE123" s="102"/>
      <c r="TLF123" s="102"/>
      <c r="TLG123" s="102"/>
      <c r="TLH123" s="102"/>
      <c r="TLI123" s="102"/>
      <c r="TLJ123" s="102"/>
      <c r="TLK123" s="102"/>
      <c r="TLL123" s="102"/>
      <c r="TLM123" s="102"/>
      <c r="TLN123" s="102"/>
      <c r="TLO123" s="102"/>
      <c r="TLP123" s="102"/>
      <c r="TLQ123" s="102"/>
      <c r="TLR123" s="102"/>
      <c r="TLS123" s="102"/>
      <c r="TLT123" s="102"/>
      <c r="TLU123" s="102"/>
      <c r="TLV123" s="102"/>
      <c r="TLW123" s="102"/>
      <c r="TLX123" s="102"/>
      <c r="TLY123" s="102"/>
      <c r="TLZ123" s="102"/>
      <c r="TMA123" s="102"/>
      <c r="TMB123" s="102"/>
      <c r="TMC123" s="102"/>
      <c r="TMD123" s="102"/>
      <c r="TME123" s="102"/>
      <c r="TMF123" s="102"/>
      <c r="TMG123" s="102"/>
      <c r="TMH123" s="102"/>
      <c r="TMI123" s="102"/>
      <c r="TMJ123" s="102"/>
      <c r="TMK123" s="102"/>
      <c r="TML123" s="102"/>
      <c r="TMM123" s="102"/>
      <c r="TMN123" s="102"/>
      <c r="TMO123" s="102"/>
      <c r="TMP123" s="102"/>
      <c r="TMQ123" s="102"/>
      <c r="TMR123" s="102"/>
      <c r="TMS123" s="102"/>
      <c r="TMT123" s="102"/>
      <c r="TMU123" s="102"/>
      <c r="TMV123" s="102"/>
      <c r="TMW123" s="102"/>
      <c r="TMX123" s="102"/>
      <c r="TMY123" s="102"/>
      <c r="TMZ123" s="102"/>
      <c r="TNA123" s="102"/>
      <c r="TNB123" s="102"/>
      <c r="TNC123" s="102"/>
      <c r="TND123" s="102"/>
      <c r="TNE123" s="102"/>
      <c r="TNF123" s="102"/>
      <c r="TNG123" s="102"/>
      <c r="TNH123" s="102"/>
      <c r="TNI123" s="102"/>
      <c r="TNJ123" s="102"/>
      <c r="TNK123" s="102"/>
      <c r="TNL123" s="102"/>
      <c r="TNM123" s="102"/>
      <c r="TNN123" s="102"/>
      <c r="TNO123" s="102"/>
      <c r="TNP123" s="102"/>
      <c r="TNQ123" s="102"/>
      <c r="TNR123" s="102"/>
      <c r="TNS123" s="102"/>
      <c r="TNT123" s="102"/>
      <c r="TNU123" s="102"/>
      <c r="TNV123" s="102"/>
      <c r="TNW123" s="102"/>
      <c r="TNX123" s="102"/>
      <c r="TNY123" s="102"/>
      <c r="TNZ123" s="102"/>
      <c r="TOA123" s="102"/>
      <c r="TOB123" s="102"/>
      <c r="TOC123" s="102"/>
      <c r="TOD123" s="102"/>
      <c r="TOE123" s="102"/>
      <c r="TOF123" s="102"/>
      <c r="TOG123" s="102"/>
      <c r="TOH123" s="102"/>
      <c r="TOI123" s="102"/>
      <c r="TOJ123" s="102"/>
      <c r="TOK123" s="102"/>
      <c r="TOL123" s="102"/>
      <c r="TOM123" s="102"/>
      <c r="TON123" s="102"/>
      <c r="TOO123" s="102"/>
      <c r="TOP123" s="102"/>
      <c r="TOQ123" s="102"/>
      <c r="TOR123" s="102"/>
      <c r="TOS123" s="102"/>
      <c r="TOT123" s="102"/>
      <c r="TOU123" s="102"/>
      <c r="TOV123" s="102"/>
      <c r="TOW123" s="102"/>
      <c r="TOX123" s="102"/>
      <c r="TOY123" s="102"/>
      <c r="TOZ123" s="102"/>
      <c r="TPA123" s="102"/>
      <c r="TPB123" s="102"/>
      <c r="TPC123" s="102"/>
      <c r="TPD123" s="102"/>
      <c r="TPE123" s="102"/>
      <c r="TPF123" s="102"/>
      <c r="TPG123" s="102"/>
      <c r="TPH123" s="102"/>
      <c r="TPI123" s="102"/>
      <c r="TPJ123" s="102"/>
      <c r="TPK123" s="102"/>
      <c r="TPL123" s="102"/>
      <c r="TPM123" s="102"/>
      <c r="TPN123" s="102"/>
      <c r="TPO123" s="102"/>
      <c r="TPP123" s="102"/>
      <c r="TPQ123" s="102"/>
      <c r="TPR123" s="102"/>
      <c r="TPS123" s="102"/>
      <c r="TPT123" s="102"/>
      <c r="TPU123" s="102"/>
      <c r="TPV123" s="102"/>
      <c r="TPW123" s="102"/>
      <c r="TPX123" s="102"/>
      <c r="TPY123" s="102"/>
      <c r="TPZ123" s="102"/>
      <c r="TQA123" s="102"/>
      <c r="TQB123" s="102"/>
      <c r="TQC123" s="102"/>
      <c r="TQD123" s="102"/>
      <c r="TQE123" s="102"/>
      <c r="TQF123" s="102"/>
      <c r="TQG123" s="102"/>
      <c r="TQH123" s="102"/>
      <c r="TQI123" s="102"/>
      <c r="TQJ123" s="102"/>
      <c r="TQK123" s="102"/>
      <c r="TQL123" s="102"/>
      <c r="TQM123" s="102"/>
      <c r="TQN123" s="102"/>
      <c r="TQO123" s="102"/>
      <c r="TQP123" s="102"/>
      <c r="TQQ123" s="102"/>
      <c r="TQR123" s="102"/>
      <c r="TQS123" s="102"/>
      <c r="TQT123" s="102"/>
      <c r="TQU123" s="102"/>
      <c r="TQV123" s="102"/>
      <c r="TQW123" s="102"/>
      <c r="TQX123" s="102"/>
      <c r="TQY123" s="102"/>
      <c r="TQZ123" s="102"/>
      <c r="TRA123" s="102"/>
      <c r="TRB123" s="102"/>
      <c r="TRC123" s="102"/>
      <c r="TRD123" s="102"/>
      <c r="TRE123" s="102"/>
      <c r="TRF123" s="102"/>
      <c r="TRG123" s="102"/>
      <c r="TRH123" s="102"/>
      <c r="TRI123" s="102"/>
      <c r="TRJ123" s="102"/>
      <c r="TRK123" s="102"/>
      <c r="TRL123" s="102"/>
      <c r="TRM123" s="102"/>
      <c r="TRN123" s="102"/>
      <c r="TRO123" s="102"/>
      <c r="TRP123" s="102"/>
      <c r="TRQ123" s="102"/>
      <c r="TRR123" s="102"/>
      <c r="TRS123" s="102"/>
      <c r="TRT123" s="102"/>
      <c r="TRU123" s="102"/>
      <c r="TRV123" s="102"/>
      <c r="TRW123" s="102"/>
      <c r="TRX123" s="102"/>
      <c r="TRY123" s="102"/>
      <c r="TRZ123" s="102"/>
      <c r="TSA123" s="102"/>
      <c r="TSB123" s="102"/>
      <c r="TSC123" s="102"/>
      <c r="TSD123" s="102"/>
      <c r="TSE123" s="102"/>
      <c r="TSF123" s="102"/>
      <c r="TSG123" s="102"/>
      <c r="TSH123" s="102"/>
      <c r="TSI123" s="102"/>
      <c r="TSJ123" s="102"/>
      <c r="TSK123" s="102"/>
      <c r="TSL123" s="102"/>
      <c r="TSM123" s="102"/>
      <c r="TSN123" s="102"/>
      <c r="TSO123" s="102"/>
      <c r="TSP123" s="102"/>
      <c r="TSQ123" s="102"/>
      <c r="TSR123" s="102"/>
      <c r="TSS123" s="102"/>
      <c r="TST123" s="102"/>
      <c r="TSU123" s="102"/>
      <c r="TSV123" s="102"/>
      <c r="TSW123" s="102"/>
      <c r="TSX123" s="102"/>
      <c r="TSY123" s="102"/>
      <c r="TSZ123" s="102"/>
      <c r="TTA123" s="102"/>
      <c r="TTB123" s="102"/>
      <c r="TTC123" s="102"/>
      <c r="TTD123" s="102"/>
      <c r="TTE123" s="102"/>
      <c r="TTF123" s="102"/>
      <c r="TTG123" s="102"/>
      <c r="TTH123" s="102"/>
      <c r="TTI123" s="102"/>
      <c r="TTJ123" s="102"/>
      <c r="TTK123" s="102"/>
      <c r="TTL123" s="102"/>
      <c r="TTM123" s="102"/>
      <c r="TTN123" s="102"/>
      <c r="TTO123" s="102"/>
      <c r="TTP123" s="102"/>
      <c r="TTQ123" s="102"/>
      <c r="TTR123" s="102"/>
      <c r="TTS123" s="102"/>
      <c r="TTT123" s="102"/>
      <c r="TTU123" s="102"/>
      <c r="TTV123" s="102"/>
      <c r="TTW123" s="102"/>
      <c r="TTX123" s="102"/>
      <c r="TTY123" s="102"/>
      <c r="TTZ123" s="102"/>
      <c r="TUA123" s="102"/>
      <c r="TUB123" s="102"/>
      <c r="TUC123" s="102"/>
      <c r="TUD123" s="102"/>
      <c r="TUE123" s="102"/>
      <c r="TUF123" s="102"/>
      <c r="TUG123" s="102"/>
      <c r="TUH123" s="102"/>
      <c r="TUI123" s="102"/>
      <c r="TUJ123" s="102"/>
      <c r="TUK123" s="102"/>
      <c r="TUL123" s="102"/>
      <c r="TUM123" s="102"/>
      <c r="TUN123" s="102"/>
      <c r="TUO123" s="102"/>
      <c r="TUP123" s="102"/>
      <c r="TUQ123" s="102"/>
      <c r="TUR123" s="102"/>
      <c r="TUS123" s="102"/>
      <c r="TUT123" s="102"/>
      <c r="TUU123" s="102"/>
      <c r="TUV123" s="102"/>
      <c r="TUW123" s="102"/>
      <c r="TUX123" s="102"/>
      <c r="TUY123" s="102"/>
      <c r="TUZ123" s="102"/>
      <c r="TVA123" s="102"/>
      <c r="TVB123" s="102"/>
      <c r="TVC123" s="102"/>
      <c r="TVD123" s="102"/>
      <c r="TVE123" s="102"/>
      <c r="TVF123" s="102"/>
      <c r="TVG123" s="102"/>
      <c r="TVH123" s="102"/>
      <c r="TVI123" s="102"/>
      <c r="TVJ123" s="102"/>
      <c r="TVK123" s="102"/>
      <c r="TVL123" s="102"/>
      <c r="TVM123" s="102"/>
      <c r="TVN123" s="102"/>
      <c r="TVO123" s="102"/>
      <c r="TVP123" s="102"/>
      <c r="TVQ123" s="102"/>
      <c r="TVR123" s="102"/>
      <c r="TVS123" s="102"/>
      <c r="TVT123" s="102"/>
      <c r="TVU123" s="102"/>
      <c r="TVV123" s="102"/>
      <c r="TVW123" s="102"/>
      <c r="TVX123" s="102"/>
      <c r="TVY123" s="102"/>
      <c r="TVZ123" s="102"/>
      <c r="TWA123" s="102"/>
      <c r="TWB123" s="102"/>
      <c r="TWC123" s="102"/>
      <c r="TWD123" s="102"/>
      <c r="TWE123" s="102"/>
      <c r="TWF123" s="102"/>
      <c r="TWG123" s="102"/>
      <c r="TWH123" s="102"/>
      <c r="TWI123" s="102"/>
      <c r="TWJ123" s="102"/>
      <c r="TWK123" s="102"/>
      <c r="TWL123" s="102"/>
      <c r="TWM123" s="102"/>
      <c r="TWN123" s="102"/>
      <c r="TWO123" s="102"/>
      <c r="TWP123" s="102"/>
      <c r="TWQ123" s="102"/>
      <c r="TWR123" s="102"/>
      <c r="TWS123" s="102"/>
      <c r="TWT123" s="102"/>
      <c r="TWU123" s="102"/>
      <c r="TWV123" s="102"/>
      <c r="TWW123" s="102"/>
      <c r="TWX123" s="102"/>
      <c r="TWY123" s="102"/>
      <c r="TWZ123" s="102"/>
      <c r="TXA123" s="102"/>
      <c r="TXB123" s="102"/>
      <c r="TXC123" s="102"/>
      <c r="TXD123" s="102"/>
      <c r="TXE123" s="102"/>
      <c r="TXF123" s="102"/>
      <c r="TXG123" s="102"/>
      <c r="TXH123" s="102"/>
      <c r="TXI123" s="102"/>
      <c r="TXJ123" s="102"/>
      <c r="TXK123" s="102"/>
      <c r="TXL123" s="102"/>
      <c r="TXM123" s="102"/>
      <c r="TXN123" s="102"/>
      <c r="TXO123" s="102"/>
      <c r="TXP123" s="102"/>
      <c r="TXQ123" s="102"/>
      <c r="TXR123" s="102"/>
      <c r="TXS123" s="102"/>
      <c r="TXT123" s="102"/>
      <c r="TXU123" s="102"/>
      <c r="TXV123" s="102"/>
      <c r="TXW123" s="102"/>
      <c r="TXX123" s="102"/>
      <c r="TXY123" s="102"/>
      <c r="TXZ123" s="102"/>
      <c r="TYA123" s="102"/>
      <c r="TYB123" s="102"/>
      <c r="TYC123" s="102"/>
      <c r="TYD123" s="102"/>
      <c r="TYE123" s="102"/>
      <c r="TYF123" s="102"/>
      <c r="TYG123" s="102"/>
      <c r="TYH123" s="102"/>
      <c r="TYI123" s="102"/>
      <c r="TYJ123" s="102"/>
      <c r="TYK123" s="102"/>
      <c r="TYL123" s="102"/>
      <c r="TYM123" s="102"/>
      <c r="TYN123" s="102"/>
      <c r="TYO123" s="102"/>
      <c r="TYP123" s="102"/>
      <c r="TYQ123" s="102"/>
      <c r="TYR123" s="102"/>
      <c r="TYS123" s="102"/>
      <c r="TYT123" s="102"/>
      <c r="TYU123" s="102"/>
      <c r="TYV123" s="102"/>
      <c r="TYW123" s="102"/>
      <c r="TYX123" s="102"/>
      <c r="TYY123" s="102"/>
      <c r="TYZ123" s="102"/>
      <c r="TZA123" s="102"/>
      <c r="TZB123" s="102"/>
      <c r="TZC123" s="102"/>
      <c r="TZD123" s="102"/>
      <c r="TZE123" s="102"/>
      <c r="TZF123" s="102"/>
      <c r="TZG123" s="102"/>
      <c r="TZH123" s="102"/>
      <c r="TZI123" s="102"/>
      <c r="TZJ123" s="102"/>
      <c r="TZK123" s="102"/>
      <c r="TZL123" s="102"/>
      <c r="TZM123" s="102"/>
      <c r="TZN123" s="102"/>
      <c r="TZO123" s="102"/>
      <c r="TZP123" s="102"/>
      <c r="TZQ123" s="102"/>
      <c r="TZR123" s="102"/>
      <c r="TZS123" s="102"/>
      <c r="TZT123" s="102"/>
      <c r="TZU123" s="102"/>
      <c r="TZV123" s="102"/>
      <c r="TZW123" s="102"/>
      <c r="TZX123" s="102"/>
      <c r="TZY123" s="102"/>
      <c r="TZZ123" s="102"/>
      <c r="UAA123" s="102"/>
      <c r="UAB123" s="102"/>
      <c r="UAC123" s="102"/>
      <c r="UAD123" s="102"/>
      <c r="UAE123" s="102"/>
      <c r="UAF123" s="102"/>
      <c r="UAG123" s="102"/>
      <c r="UAH123" s="102"/>
      <c r="UAI123" s="102"/>
      <c r="UAJ123" s="102"/>
      <c r="UAK123" s="102"/>
      <c r="UAL123" s="102"/>
      <c r="UAM123" s="102"/>
      <c r="UAN123" s="102"/>
      <c r="UAO123" s="102"/>
      <c r="UAP123" s="102"/>
      <c r="UAQ123" s="102"/>
      <c r="UAR123" s="102"/>
      <c r="UAS123" s="102"/>
      <c r="UAT123" s="102"/>
      <c r="UAU123" s="102"/>
      <c r="UAV123" s="102"/>
      <c r="UAW123" s="102"/>
      <c r="UAX123" s="102"/>
      <c r="UAY123" s="102"/>
      <c r="UAZ123" s="102"/>
      <c r="UBA123" s="102"/>
      <c r="UBB123" s="102"/>
      <c r="UBC123" s="102"/>
      <c r="UBD123" s="102"/>
      <c r="UBE123" s="102"/>
      <c r="UBF123" s="102"/>
      <c r="UBG123" s="102"/>
      <c r="UBH123" s="102"/>
      <c r="UBI123" s="102"/>
      <c r="UBJ123" s="102"/>
      <c r="UBK123" s="102"/>
      <c r="UBL123" s="102"/>
      <c r="UBM123" s="102"/>
      <c r="UBN123" s="102"/>
      <c r="UBO123" s="102"/>
      <c r="UBP123" s="102"/>
      <c r="UBQ123" s="102"/>
      <c r="UBR123" s="102"/>
      <c r="UBS123" s="102"/>
      <c r="UBT123" s="102"/>
      <c r="UBU123" s="102"/>
      <c r="UBV123" s="102"/>
      <c r="UBW123" s="102"/>
      <c r="UBX123" s="102"/>
      <c r="UBY123" s="102"/>
      <c r="UBZ123" s="102"/>
      <c r="UCA123" s="102"/>
      <c r="UCB123" s="102"/>
      <c r="UCC123" s="102"/>
      <c r="UCD123" s="102"/>
      <c r="UCE123" s="102"/>
      <c r="UCF123" s="102"/>
      <c r="UCG123" s="102"/>
      <c r="UCH123" s="102"/>
      <c r="UCI123" s="102"/>
      <c r="UCJ123" s="102"/>
      <c r="UCK123" s="102"/>
      <c r="UCL123" s="102"/>
      <c r="UCM123" s="102"/>
      <c r="UCN123" s="102"/>
      <c r="UCO123" s="102"/>
      <c r="UCP123" s="102"/>
      <c r="UCQ123" s="102"/>
      <c r="UCR123" s="102"/>
      <c r="UCS123" s="102"/>
      <c r="UCT123" s="102"/>
      <c r="UCU123" s="102"/>
      <c r="UCV123" s="102"/>
      <c r="UCW123" s="102"/>
      <c r="UCX123" s="102"/>
      <c r="UCY123" s="102"/>
      <c r="UCZ123" s="102"/>
      <c r="UDA123" s="102"/>
      <c r="UDB123" s="102"/>
      <c r="UDC123" s="102"/>
      <c r="UDD123" s="102"/>
      <c r="UDE123" s="102"/>
      <c r="UDF123" s="102"/>
      <c r="UDG123" s="102"/>
      <c r="UDH123" s="102"/>
      <c r="UDI123" s="102"/>
      <c r="UDJ123" s="102"/>
      <c r="UDK123" s="102"/>
      <c r="UDL123" s="102"/>
      <c r="UDM123" s="102"/>
      <c r="UDN123" s="102"/>
      <c r="UDO123" s="102"/>
      <c r="UDP123" s="102"/>
      <c r="UDQ123" s="102"/>
      <c r="UDR123" s="102"/>
      <c r="UDS123" s="102"/>
      <c r="UDT123" s="102"/>
      <c r="UDU123" s="102"/>
      <c r="UDV123" s="102"/>
      <c r="UDW123" s="102"/>
      <c r="UDX123" s="102"/>
      <c r="UDY123" s="102"/>
      <c r="UDZ123" s="102"/>
      <c r="UEA123" s="102"/>
      <c r="UEB123" s="102"/>
      <c r="UEC123" s="102"/>
      <c r="UED123" s="102"/>
      <c r="UEE123" s="102"/>
      <c r="UEF123" s="102"/>
      <c r="UEG123" s="102"/>
      <c r="UEH123" s="102"/>
      <c r="UEI123" s="102"/>
      <c r="UEJ123" s="102"/>
      <c r="UEK123" s="102"/>
      <c r="UEL123" s="102"/>
      <c r="UEM123" s="102"/>
      <c r="UEN123" s="102"/>
      <c r="UEO123" s="102"/>
      <c r="UEP123" s="102"/>
      <c r="UEQ123" s="102"/>
      <c r="UER123" s="102"/>
      <c r="UES123" s="102"/>
      <c r="UET123" s="102"/>
      <c r="UEU123" s="102"/>
      <c r="UEV123" s="102"/>
      <c r="UEW123" s="102"/>
      <c r="UEX123" s="102"/>
      <c r="UEY123" s="102"/>
      <c r="UEZ123" s="102"/>
      <c r="UFA123" s="102"/>
      <c r="UFB123" s="102"/>
      <c r="UFC123" s="102"/>
      <c r="UFD123" s="102"/>
      <c r="UFE123" s="102"/>
      <c r="UFF123" s="102"/>
      <c r="UFG123" s="102"/>
      <c r="UFH123" s="102"/>
      <c r="UFI123" s="102"/>
      <c r="UFJ123" s="102"/>
      <c r="UFK123" s="102"/>
      <c r="UFL123" s="102"/>
      <c r="UFM123" s="102"/>
      <c r="UFN123" s="102"/>
      <c r="UFO123" s="102"/>
      <c r="UFP123" s="102"/>
      <c r="UFQ123" s="102"/>
      <c r="UFR123" s="102"/>
      <c r="UFS123" s="102"/>
      <c r="UFT123" s="102"/>
      <c r="UFU123" s="102"/>
      <c r="UFV123" s="102"/>
      <c r="UFW123" s="102"/>
      <c r="UFX123" s="102"/>
      <c r="UFY123" s="102"/>
      <c r="UFZ123" s="102"/>
      <c r="UGA123" s="102"/>
      <c r="UGB123" s="102"/>
      <c r="UGC123" s="102"/>
      <c r="UGD123" s="102"/>
      <c r="UGE123" s="102"/>
      <c r="UGF123" s="102"/>
      <c r="UGG123" s="102"/>
      <c r="UGH123" s="102"/>
      <c r="UGI123" s="102"/>
      <c r="UGJ123" s="102"/>
      <c r="UGK123" s="102"/>
      <c r="UGL123" s="102"/>
      <c r="UGM123" s="102"/>
      <c r="UGN123" s="102"/>
      <c r="UGO123" s="102"/>
      <c r="UGP123" s="102"/>
      <c r="UGQ123" s="102"/>
      <c r="UGR123" s="102"/>
      <c r="UGS123" s="102"/>
      <c r="UGT123" s="102"/>
      <c r="UGU123" s="102"/>
      <c r="UGV123" s="102"/>
      <c r="UGW123" s="102"/>
      <c r="UGX123" s="102"/>
      <c r="UGY123" s="102"/>
      <c r="UGZ123" s="102"/>
      <c r="UHA123" s="102"/>
      <c r="UHB123" s="102"/>
      <c r="UHC123" s="102"/>
      <c r="UHD123" s="102"/>
      <c r="UHE123" s="102"/>
      <c r="UHF123" s="102"/>
      <c r="UHG123" s="102"/>
      <c r="UHH123" s="102"/>
      <c r="UHI123" s="102"/>
      <c r="UHJ123" s="102"/>
      <c r="UHK123" s="102"/>
      <c r="UHL123" s="102"/>
      <c r="UHM123" s="102"/>
      <c r="UHN123" s="102"/>
      <c r="UHO123" s="102"/>
      <c r="UHP123" s="102"/>
      <c r="UHQ123" s="102"/>
      <c r="UHR123" s="102"/>
      <c r="UHS123" s="102"/>
      <c r="UHT123" s="102"/>
      <c r="UHU123" s="102"/>
      <c r="UHV123" s="102"/>
      <c r="UHW123" s="102"/>
      <c r="UHX123" s="102"/>
      <c r="UHY123" s="102"/>
      <c r="UHZ123" s="102"/>
      <c r="UIA123" s="102"/>
      <c r="UIB123" s="102"/>
      <c r="UIC123" s="102"/>
      <c r="UID123" s="102"/>
      <c r="UIE123" s="102"/>
      <c r="UIF123" s="102"/>
      <c r="UIG123" s="102"/>
      <c r="UIH123" s="102"/>
      <c r="UII123" s="102"/>
      <c r="UIJ123" s="102"/>
      <c r="UIK123" s="102"/>
      <c r="UIL123" s="102"/>
      <c r="UIM123" s="102"/>
      <c r="UIN123" s="102"/>
      <c r="UIO123" s="102"/>
      <c r="UIP123" s="102"/>
      <c r="UIQ123" s="102"/>
      <c r="UIR123" s="102"/>
      <c r="UIS123" s="102"/>
      <c r="UIT123" s="102"/>
      <c r="UIU123" s="102"/>
      <c r="UIV123" s="102"/>
      <c r="UIW123" s="102"/>
      <c r="UIX123" s="102"/>
      <c r="UIY123" s="102"/>
      <c r="UIZ123" s="102"/>
      <c r="UJA123" s="102"/>
      <c r="UJB123" s="102"/>
      <c r="UJC123" s="102"/>
      <c r="UJD123" s="102"/>
      <c r="UJE123" s="102"/>
      <c r="UJF123" s="102"/>
      <c r="UJG123" s="102"/>
      <c r="UJH123" s="102"/>
      <c r="UJI123" s="102"/>
      <c r="UJJ123" s="102"/>
      <c r="UJK123" s="102"/>
      <c r="UJL123" s="102"/>
      <c r="UJM123" s="102"/>
      <c r="UJN123" s="102"/>
      <c r="UJO123" s="102"/>
      <c r="UJP123" s="102"/>
      <c r="UJQ123" s="102"/>
      <c r="UJR123" s="102"/>
      <c r="UJS123" s="102"/>
      <c r="UJT123" s="102"/>
      <c r="UJU123" s="102"/>
      <c r="UJV123" s="102"/>
      <c r="UJW123" s="102"/>
      <c r="UJX123" s="102"/>
      <c r="UJY123" s="102"/>
      <c r="UJZ123" s="102"/>
      <c r="UKA123" s="102"/>
      <c r="UKB123" s="102"/>
      <c r="UKC123" s="102"/>
      <c r="UKD123" s="102"/>
      <c r="UKE123" s="102"/>
      <c r="UKF123" s="102"/>
      <c r="UKG123" s="102"/>
      <c r="UKH123" s="102"/>
      <c r="UKI123" s="102"/>
      <c r="UKJ123" s="102"/>
      <c r="UKK123" s="102"/>
      <c r="UKL123" s="102"/>
      <c r="UKM123" s="102"/>
      <c r="UKN123" s="102"/>
      <c r="UKO123" s="102"/>
      <c r="UKP123" s="102"/>
      <c r="UKQ123" s="102"/>
      <c r="UKR123" s="102"/>
      <c r="UKS123" s="102"/>
      <c r="UKT123" s="102"/>
      <c r="UKU123" s="102"/>
      <c r="UKV123" s="102"/>
      <c r="UKW123" s="102"/>
      <c r="UKX123" s="102"/>
      <c r="UKY123" s="102"/>
      <c r="UKZ123" s="102"/>
      <c r="ULA123" s="102"/>
      <c r="ULB123" s="102"/>
      <c r="ULC123" s="102"/>
      <c r="ULD123" s="102"/>
      <c r="ULE123" s="102"/>
      <c r="ULF123" s="102"/>
      <c r="ULG123" s="102"/>
      <c r="ULH123" s="102"/>
      <c r="ULI123" s="102"/>
      <c r="ULJ123" s="102"/>
      <c r="ULK123" s="102"/>
      <c r="ULL123" s="102"/>
      <c r="ULM123" s="102"/>
      <c r="ULN123" s="102"/>
      <c r="ULO123" s="102"/>
      <c r="ULP123" s="102"/>
      <c r="ULQ123" s="102"/>
      <c r="ULR123" s="102"/>
      <c r="ULS123" s="102"/>
      <c r="ULT123" s="102"/>
      <c r="ULU123" s="102"/>
      <c r="ULV123" s="102"/>
      <c r="ULW123" s="102"/>
      <c r="ULX123" s="102"/>
      <c r="ULY123" s="102"/>
      <c r="ULZ123" s="102"/>
      <c r="UMA123" s="102"/>
      <c r="UMB123" s="102"/>
      <c r="UMC123" s="102"/>
      <c r="UMD123" s="102"/>
      <c r="UME123" s="102"/>
      <c r="UMF123" s="102"/>
      <c r="UMG123" s="102"/>
      <c r="UMH123" s="102"/>
      <c r="UMI123" s="102"/>
      <c r="UMJ123" s="102"/>
      <c r="UMK123" s="102"/>
      <c r="UML123" s="102"/>
      <c r="UMM123" s="102"/>
      <c r="UMN123" s="102"/>
      <c r="UMO123" s="102"/>
      <c r="UMP123" s="102"/>
      <c r="UMQ123" s="102"/>
      <c r="UMR123" s="102"/>
      <c r="UMS123" s="102"/>
      <c r="UMT123" s="102"/>
      <c r="UMU123" s="102"/>
      <c r="UMV123" s="102"/>
      <c r="UMW123" s="102"/>
      <c r="UMX123" s="102"/>
      <c r="UMY123" s="102"/>
      <c r="UMZ123" s="102"/>
      <c r="UNA123" s="102"/>
      <c r="UNB123" s="102"/>
      <c r="UNC123" s="102"/>
      <c r="UND123" s="102"/>
      <c r="UNE123" s="102"/>
      <c r="UNF123" s="102"/>
      <c r="UNG123" s="102"/>
      <c r="UNH123" s="102"/>
      <c r="UNI123" s="102"/>
      <c r="UNJ123" s="102"/>
      <c r="UNK123" s="102"/>
      <c r="UNL123" s="102"/>
      <c r="UNM123" s="102"/>
      <c r="UNN123" s="102"/>
      <c r="UNO123" s="102"/>
      <c r="UNP123" s="102"/>
      <c r="UNQ123" s="102"/>
      <c r="UNR123" s="102"/>
      <c r="UNS123" s="102"/>
      <c r="UNT123" s="102"/>
      <c r="UNU123" s="102"/>
      <c r="UNV123" s="102"/>
      <c r="UNW123" s="102"/>
      <c r="UNX123" s="102"/>
      <c r="UNY123" s="102"/>
      <c r="UNZ123" s="102"/>
      <c r="UOA123" s="102"/>
      <c r="UOB123" s="102"/>
      <c r="UOC123" s="102"/>
      <c r="UOD123" s="102"/>
      <c r="UOE123" s="102"/>
      <c r="UOF123" s="102"/>
      <c r="UOG123" s="102"/>
      <c r="UOH123" s="102"/>
      <c r="UOI123" s="102"/>
      <c r="UOJ123" s="102"/>
      <c r="UOK123" s="102"/>
      <c r="UOL123" s="102"/>
      <c r="UOM123" s="102"/>
      <c r="UON123" s="102"/>
      <c r="UOO123" s="102"/>
      <c r="UOP123" s="102"/>
      <c r="UOQ123" s="102"/>
      <c r="UOR123" s="102"/>
      <c r="UOS123" s="102"/>
      <c r="UOT123" s="102"/>
      <c r="UOU123" s="102"/>
      <c r="UOV123" s="102"/>
      <c r="UOW123" s="102"/>
      <c r="UOX123" s="102"/>
      <c r="UOY123" s="102"/>
      <c r="UOZ123" s="102"/>
      <c r="UPA123" s="102"/>
      <c r="UPB123" s="102"/>
      <c r="UPC123" s="102"/>
      <c r="UPD123" s="102"/>
      <c r="UPE123" s="102"/>
      <c r="UPF123" s="102"/>
      <c r="UPG123" s="102"/>
      <c r="UPH123" s="102"/>
      <c r="UPI123" s="102"/>
      <c r="UPJ123" s="102"/>
      <c r="UPK123" s="102"/>
      <c r="UPL123" s="102"/>
      <c r="UPM123" s="102"/>
      <c r="UPN123" s="102"/>
      <c r="UPO123" s="102"/>
      <c r="UPP123" s="102"/>
      <c r="UPQ123" s="102"/>
      <c r="UPR123" s="102"/>
      <c r="UPS123" s="102"/>
      <c r="UPT123" s="102"/>
      <c r="UPU123" s="102"/>
      <c r="UPV123" s="102"/>
      <c r="UPW123" s="102"/>
      <c r="UPX123" s="102"/>
      <c r="UPY123" s="102"/>
      <c r="UPZ123" s="102"/>
      <c r="UQA123" s="102"/>
      <c r="UQB123" s="102"/>
      <c r="UQC123" s="102"/>
      <c r="UQD123" s="102"/>
      <c r="UQE123" s="102"/>
      <c r="UQF123" s="102"/>
      <c r="UQG123" s="102"/>
      <c r="UQH123" s="102"/>
      <c r="UQI123" s="102"/>
      <c r="UQJ123" s="102"/>
      <c r="UQK123" s="102"/>
      <c r="UQL123" s="102"/>
      <c r="UQM123" s="102"/>
      <c r="UQN123" s="102"/>
      <c r="UQO123" s="102"/>
      <c r="UQP123" s="102"/>
      <c r="UQQ123" s="102"/>
      <c r="UQR123" s="102"/>
      <c r="UQS123" s="102"/>
      <c r="UQT123" s="102"/>
      <c r="UQU123" s="102"/>
      <c r="UQV123" s="102"/>
      <c r="UQW123" s="102"/>
      <c r="UQX123" s="102"/>
      <c r="UQY123" s="102"/>
      <c r="UQZ123" s="102"/>
      <c r="URA123" s="102"/>
      <c r="URB123" s="102"/>
      <c r="URC123" s="102"/>
      <c r="URD123" s="102"/>
      <c r="URE123" s="102"/>
      <c r="URF123" s="102"/>
      <c r="URG123" s="102"/>
      <c r="URH123" s="102"/>
      <c r="URI123" s="102"/>
      <c r="URJ123" s="102"/>
      <c r="URK123" s="102"/>
      <c r="URL123" s="102"/>
      <c r="URM123" s="102"/>
      <c r="URN123" s="102"/>
      <c r="URO123" s="102"/>
      <c r="URP123" s="102"/>
      <c r="URQ123" s="102"/>
      <c r="URR123" s="102"/>
      <c r="URS123" s="102"/>
      <c r="URT123" s="102"/>
      <c r="URU123" s="102"/>
      <c r="URV123" s="102"/>
      <c r="URW123" s="102"/>
      <c r="URX123" s="102"/>
      <c r="URY123" s="102"/>
      <c r="URZ123" s="102"/>
      <c r="USA123" s="102"/>
      <c r="USB123" s="102"/>
      <c r="USC123" s="102"/>
      <c r="USD123" s="102"/>
      <c r="USE123" s="102"/>
      <c r="USF123" s="102"/>
      <c r="USG123" s="102"/>
      <c r="USH123" s="102"/>
      <c r="USI123" s="102"/>
      <c r="USJ123" s="102"/>
      <c r="USK123" s="102"/>
      <c r="USL123" s="102"/>
      <c r="USM123" s="102"/>
      <c r="USN123" s="102"/>
      <c r="USO123" s="102"/>
      <c r="USP123" s="102"/>
      <c r="USQ123" s="102"/>
      <c r="USR123" s="102"/>
      <c r="USS123" s="102"/>
      <c r="UST123" s="102"/>
      <c r="USU123" s="102"/>
      <c r="USV123" s="102"/>
      <c r="USW123" s="102"/>
      <c r="USX123" s="102"/>
      <c r="USY123" s="102"/>
      <c r="USZ123" s="102"/>
      <c r="UTA123" s="102"/>
      <c r="UTB123" s="102"/>
      <c r="UTC123" s="102"/>
      <c r="UTD123" s="102"/>
      <c r="UTE123" s="102"/>
      <c r="UTF123" s="102"/>
      <c r="UTG123" s="102"/>
      <c r="UTH123" s="102"/>
      <c r="UTI123" s="102"/>
      <c r="UTJ123" s="102"/>
      <c r="UTK123" s="102"/>
      <c r="UTL123" s="102"/>
      <c r="UTM123" s="102"/>
      <c r="UTN123" s="102"/>
      <c r="UTO123" s="102"/>
      <c r="UTP123" s="102"/>
      <c r="UTQ123" s="102"/>
      <c r="UTR123" s="102"/>
      <c r="UTS123" s="102"/>
      <c r="UTT123" s="102"/>
      <c r="UTU123" s="102"/>
      <c r="UTV123" s="102"/>
      <c r="UTW123" s="102"/>
      <c r="UTX123" s="102"/>
      <c r="UTY123" s="102"/>
      <c r="UTZ123" s="102"/>
      <c r="UUA123" s="102"/>
      <c r="UUB123" s="102"/>
      <c r="UUC123" s="102"/>
      <c r="UUD123" s="102"/>
      <c r="UUE123" s="102"/>
      <c r="UUF123" s="102"/>
      <c r="UUG123" s="102"/>
      <c r="UUH123" s="102"/>
      <c r="UUI123" s="102"/>
      <c r="UUJ123" s="102"/>
      <c r="UUK123" s="102"/>
      <c r="UUL123" s="102"/>
      <c r="UUM123" s="102"/>
      <c r="UUN123" s="102"/>
      <c r="UUO123" s="102"/>
      <c r="UUP123" s="102"/>
      <c r="UUQ123" s="102"/>
      <c r="UUR123" s="102"/>
      <c r="UUS123" s="102"/>
      <c r="UUT123" s="102"/>
      <c r="UUU123" s="102"/>
      <c r="UUV123" s="102"/>
      <c r="UUW123" s="102"/>
      <c r="UUX123" s="102"/>
      <c r="UUY123" s="102"/>
      <c r="UUZ123" s="102"/>
      <c r="UVA123" s="102"/>
      <c r="UVB123" s="102"/>
      <c r="UVC123" s="102"/>
      <c r="UVD123" s="102"/>
      <c r="UVE123" s="102"/>
      <c r="UVF123" s="102"/>
      <c r="UVG123" s="102"/>
      <c r="UVH123" s="102"/>
      <c r="UVI123" s="102"/>
      <c r="UVJ123" s="102"/>
      <c r="UVK123" s="102"/>
      <c r="UVL123" s="102"/>
      <c r="UVM123" s="102"/>
      <c r="UVN123" s="102"/>
      <c r="UVO123" s="102"/>
      <c r="UVP123" s="102"/>
      <c r="UVQ123" s="102"/>
      <c r="UVR123" s="102"/>
      <c r="UVS123" s="102"/>
      <c r="UVT123" s="102"/>
      <c r="UVU123" s="102"/>
      <c r="UVV123" s="102"/>
      <c r="UVW123" s="102"/>
      <c r="UVX123" s="102"/>
      <c r="UVY123" s="102"/>
      <c r="UVZ123" s="102"/>
      <c r="UWA123" s="102"/>
      <c r="UWB123" s="102"/>
      <c r="UWC123" s="102"/>
      <c r="UWD123" s="102"/>
      <c r="UWE123" s="102"/>
      <c r="UWF123" s="102"/>
      <c r="UWG123" s="102"/>
      <c r="UWH123" s="102"/>
      <c r="UWI123" s="102"/>
      <c r="UWJ123" s="102"/>
      <c r="UWK123" s="102"/>
      <c r="UWL123" s="102"/>
      <c r="UWM123" s="102"/>
      <c r="UWN123" s="102"/>
      <c r="UWO123" s="102"/>
      <c r="UWP123" s="102"/>
      <c r="UWQ123" s="102"/>
      <c r="UWR123" s="102"/>
      <c r="UWS123" s="102"/>
      <c r="UWT123" s="102"/>
      <c r="UWU123" s="102"/>
      <c r="UWV123" s="102"/>
      <c r="UWW123" s="102"/>
      <c r="UWX123" s="102"/>
      <c r="UWY123" s="102"/>
      <c r="UWZ123" s="102"/>
      <c r="UXA123" s="102"/>
      <c r="UXB123" s="102"/>
      <c r="UXC123" s="102"/>
      <c r="UXD123" s="102"/>
      <c r="UXE123" s="102"/>
      <c r="UXF123" s="102"/>
      <c r="UXG123" s="102"/>
      <c r="UXH123" s="102"/>
      <c r="UXI123" s="102"/>
      <c r="UXJ123" s="102"/>
      <c r="UXK123" s="102"/>
      <c r="UXL123" s="102"/>
      <c r="UXM123" s="102"/>
      <c r="UXN123" s="102"/>
      <c r="UXO123" s="102"/>
      <c r="UXP123" s="102"/>
      <c r="UXQ123" s="102"/>
      <c r="UXR123" s="102"/>
      <c r="UXS123" s="102"/>
      <c r="UXT123" s="102"/>
      <c r="UXU123" s="102"/>
      <c r="UXV123" s="102"/>
      <c r="UXW123" s="102"/>
      <c r="UXX123" s="102"/>
      <c r="UXY123" s="102"/>
      <c r="UXZ123" s="102"/>
      <c r="UYA123" s="102"/>
      <c r="UYB123" s="102"/>
      <c r="UYC123" s="102"/>
      <c r="UYD123" s="102"/>
      <c r="UYE123" s="102"/>
      <c r="UYF123" s="102"/>
      <c r="UYG123" s="102"/>
      <c r="UYH123" s="102"/>
      <c r="UYI123" s="102"/>
      <c r="UYJ123" s="102"/>
      <c r="UYK123" s="102"/>
      <c r="UYL123" s="102"/>
      <c r="UYM123" s="102"/>
      <c r="UYN123" s="102"/>
      <c r="UYO123" s="102"/>
      <c r="UYP123" s="102"/>
      <c r="UYQ123" s="102"/>
      <c r="UYR123" s="102"/>
      <c r="UYS123" s="102"/>
      <c r="UYT123" s="102"/>
      <c r="UYU123" s="102"/>
      <c r="UYV123" s="102"/>
      <c r="UYW123" s="102"/>
      <c r="UYX123" s="102"/>
      <c r="UYY123" s="102"/>
      <c r="UYZ123" s="102"/>
      <c r="UZA123" s="102"/>
      <c r="UZB123" s="102"/>
      <c r="UZC123" s="102"/>
      <c r="UZD123" s="102"/>
      <c r="UZE123" s="102"/>
      <c r="UZF123" s="102"/>
      <c r="UZG123" s="102"/>
      <c r="UZH123" s="102"/>
      <c r="UZI123" s="102"/>
      <c r="UZJ123" s="102"/>
      <c r="UZK123" s="102"/>
      <c r="UZL123" s="102"/>
      <c r="UZM123" s="102"/>
      <c r="UZN123" s="102"/>
      <c r="UZO123" s="102"/>
      <c r="UZP123" s="102"/>
      <c r="UZQ123" s="102"/>
      <c r="UZR123" s="102"/>
      <c r="UZS123" s="102"/>
      <c r="UZT123" s="102"/>
      <c r="UZU123" s="102"/>
      <c r="UZV123" s="102"/>
      <c r="UZW123" s="102"/>
      <c r="UZX123" s="102"/>
      <c r="UZY123" s="102"/>
      <c r="UZZ123" s="102"/>
      <c r="VAA123" s="102"/>
      <c r="VAB123" s="102"/>
      <c r="VAC123" s="102"/>
      <c r="VAD123" s="102"/>
      <c r="VAE123" s="102"/>
      <c r="VAF123" s="102"/>
      <c r="VAG123" s="102"/>
      <c r="VAH123" s="102"/>
      <c r="VAI123" s="102"/>
      <c r="VAJ123" s="102"/>
      <c r="VAK123" s="102"/>
      <c r="VAL123" s="102"/>
      <c r="VAM123" s="102"/>
      <c r="VAN123" s="102"/>
      <c r="VAO123" s="102"/>
      <c r="VAP123" s="102"/>
      <c r="VAQ123" s="102"/>
      <c r="VAR123" s="102"/>
      <c r="VAS123" s="102"/>
      <c r="VAT123" s="102"/>
      <c r="VAU123" s="102"/>
      <c r="VAV123" s="102"/>
      <c r="VAW123" s="102"/>
      <c r="VAX123" s="102"/>
      <c r="VAY123" s="102"/>
      <c r="VAZ123" s="102"/>
      <c r="VBA123" s="102"/>
      <c r="VBB123" s="102"/>
      <c r="VBC123" s="102"/>
      <c r="VBD123" s="102"/>
      <c r="VBE123" s="102"/>
      <c r="VBF123" s="102"/>
      <c r="VBG123" s="102"/>
      <c r="VBH123" s="102"/>
      <c r="VBI123" s="102"/>
      <c r="VBJ123" s="102"/>
      <c r="VBK123" s="102"/>
      <c r="VBL123" s="102"/>
      <c r="VBM123" s="102"/>
      <c r="VBN123" s="102"/>
      <c r="VBO123" s="102"/>
      <c r="VBP123" s="102"/>
      <c r="VBQ123" s="102"/>
      <c r="VBR123" s="102"/>
      <c r="VBS123" s="102"/>
      <c r="VBT123" s="102"/>
      <c r="VBU123" s="102"/>
      <c r="VBV123" s="102"/>
      <c r="VBW123" s="102"/>
      <c r="VBX123" s="102"/>
      <c r="VBY123" s="102"/>
      <c r="VBZ123" s="102"/>
      <c r="VCA123" s="102"/>
      <c r="VCB123" s="102"/>
      <c r="VCC123" s="102"/>
      <c r="VCD123" s="102"/>
      <c r="VCE123" s="102"/>
      <c r="VCF123" s="102"/>
      <c r="VCG123" s="102"/>
      <c r="VCH123" s="102"/>
      <c r="VCI123" s="102"/>
      <c r="VCJ123" s="102"/>
      <c r="VCK123" s="102"/>
      <c r="VCL123" s="102"/>
      <c r="VCM123" s="102"/>
      <c r="VCN123" s="102"/>
      <c r="VCO123" s="102"/>
      <c r="VCP123" s="102"/>
      <c r="VCQ123" s="102"/>
      <c r="VCR123" s="102"/>
      <c r="VCS123" s="102"/>
      <c r="VCT123" s="102"/>
      <c r="VCU123" s="102"/>
      <c r="VCV123" s="102"/>
      <c r="VCW123" s="102"/>
      <c r="VCX123" s="102"/>
      <c r="VCY123" s="102"/>
      <c r="VCZ123" s="102"/>
      <c r="VDA123" s="102"/>
      <c r="VDB123" s="102"/>
      <c r="VDC123" s="102"/>
      <c r="VDD123" s="102"/>
      <c r="VDE123" s="102"/>
      <c r="VDF123" s="102"/>
      <c r="VDG123" s="102"/>
      <c r="VDH123" s="102"/>
      <c r="VDI123" s="102"/>
      <c r="VDJ123" s="102"/>
      <c r="VDK123" s="102"/>
      <c r="VDL123" s="102"/>
      <c r="VDM123" s="102"/>
      <c r="VDN123" s="102"/>
      <c r="VDO123" s="102"/>
      <c r="VDP123" s="102"/>
      <c r="VDQ123" s="102"/>
      <c r="VDR123" s="102"/>
      <c r="VDS123" s="102"/>
      <c r="VDT123" s="102"/>
      <c r="VDU123" s="102"/>
      <c r="VDV123" s="102"/>
      <c r="VDW123" s="102"/>
      <c r="VDX123" s="102"/>
      <c r="VDY123" s="102"/>
      <c r="VDZ123" s="102"/>
      <c r="VEA123" s="102"/>
      <c r="VEB123" s="102"/>
      <c r="VEC123" s="102"/>
      <c r="VED123" s="102"/>
      <c r="VEE123" s="102"/>
      <c r="VEF123" s="102"/>
      <c r="VEG123" s="102"/>
      <c r="VEH123" s="102"/>
      <c r="VEI123" s="102"/>
      <c r="VEJ123" s="102"/>
      <c r="VEK123" s="102"/>
      <c r="VEL123" s="102"/>
      <c r="VEM123" s="102"/>
      <c r="VEN123" s="102"/>
      <c r="VEO123" s="102"/>
      <c r="VEP123" s="102"/>
      <c r="VEQ123" s="102"/>
      <c r="VER123" s="102"/>
      <c r="VES123" s="102"/>
      <c r="VET123" s="102"/>
      <c r="VEU123" s="102"/>
      <c r="VEV123" s="102"/>
      <c r="VEW123" s="102"/>
      <c r="VEX123" s="102"/>
      <c r="VEY123" s="102"/>
      <c r="VEZ123" s="102"/>
      <c r="VFA123" s="102"/>
      <c r="VFB123" s="102"/>
      <c r="VFC123" s="102"/>
      <c r="VFD123" s="102"/>
      <c r="VFE123" s="102"/>
      <c r="VFF123" s="102"/>
      <c r="VFG123" s="102"/>
      <c r="VFH123" s="102"/>
      <c r="VFI123" s="102"/>
      <c r="VFJ123" s="102"/>
      <c r="VFK123" s="102"/>
      <c r="VFL123" s="102"/>
      <c r="VFM123" s="102"/>
      <c r="VFN123" s="102"/>
      <c r="VFO123" s="102"/>
      <c r="VFP123" s="102"/>
      <c r="VFQ123" s="102"/>
      <c r="VFR123" s="102"/>
      <c r="VFS123" s="102"/>
      <c r="VFT123" s="102"/>
      <c r="VFU123" s="102"/>
      <c r="VFV123" s="102"/>
      <c r="VFW123" s="102"/>
      <c r="VFX123" s="102"/>
      <c r="VFY123" s="102"/>
      <c r="VFZ123" s="102"/>
      <c r="VGA123" s="102"/>
      <c r="VGB123" s="102"/>
      <c r="VGC123" s="102"/>
      <c r="VGD123" s="102"/>
      <c r="VGE123" s="102"/>
      <c r="VGF123" s="102"/>
      <c r="VGG123" s="102"/>
      <c r="VGH123" s="102"/>
      <c r="VGI123" s="102"/>
      <c r="VGJ123" s="102"/>
      <c r="VGK123" s="102"/>
      <c r="VGL123" s="102"/>
      <c r="VGM123" s="102"/>
      <c r="VGN123" s="102"/>
      <c r="VGO123" s="102"/>
      <c r="VGP123" s="102"/>
      <c r="VGQ123" s="102"/>
      <c r="VGR123" s="102"/>
      <c r="VGS123" s="102"/>
      <c r="VGT123" s="102"/>
      <c r="VGU123" s="102"/>
      <c r="VGV123" s="102"/>
      <c r="VGW123" s="102"/>
      <c r="VGX123" s="102"/>
      <c r="VGY123" s="102"/>
      <c r="VGZ123" s="102"/>
      <c r="VHA123" s="102"/>
      <c r="VHB123" s="102"/>
      <c r="VHC123" s="102"/>
      <c r="VHD123" s="102"/>
      <c r="VHE123" s="102"/>
      <c r="VHF123" s="102"/>
      <c r="VHG123" s="102"/>
      <c r="VHH123" s="102"/>
      <c r="VHI123" s="102"/>
      <c r="VHJ123" s="102"/>
      <c r="VHK123" s="102"/>
      <c r="VHL123" s="102"/>
      <c r="VHM123" s="102"/>
      <c r="VHN123" s="102"/>
      <c r="VHO123" s="102"/>
      <c r="VHP123" s="102"/>
      <c r="VHQ123" s="102"/>
      <c r="VHR123" s="102"/>
      <c r="VHS123" s="102"/>
      <c r="VHT123" s="102"/>
      <c r="VHU123" s="102"/>
      <c r="VHV123" s="102"/>
      <c r="VHW123" s="102"/>
      <c r="VHX123" s="102"/>
      <c r="VHY123" s="102"/>
      <c r="VHZ123" s="102"/>
      <c r="VIA123" s="102"/>
      <c r="VIB123" s="102"/>
      <c r="VIC123" s="102"/>
      <c r="VID123" s="102"/>
      <c r="VIE123" s="102"/>
      <c r="VIF123" s="102"/>
      <c r="VIG123" s="102"/>
      <c r="VIH123" s="102"/>
      <c r="VII123" s="102"/>
      <c r="VIJ123" s="102"/>
      <c r="VIK123" s="102"/>
      <c r="VIL123" s="102"/>
      <c r="VIM123" s="102"/>
      <c r="VIN123" s="102"/>
      <c r="VIO123" s="102"/>
      <c r="VIP123" s="102"/>
      <c r="VIQ123" s="102"/>
      <c r="VIR123" s="102"/>
      <c r="VIS123" s="102"/>
      <c r="VIT123" s="102"/>
      <c r="VIU123" s="102"/>
      <c r="VIV123" s="102"/>
      <c r="VIW123" s="102"/>
      <c r="VIX123" s="102"/>
      <c r="VIY123" s="102"/>
      <c r="VIZ123" s="102"/>
      <c r="VJA123" s="102"/>
      <c r="VJB123" s="102"/>
      <c r="VJC123" s="102"/>
      <c r="VJD123" s="102"/>
      <c r="VJE123" s="102"/>
      <c r="VJF123" s="102"/>
      <c r="VJG123" s="102"/>
      <c r="VJH123" s="102"/>
      <c r="VJI123" s="102"/>
      <c r="VJJ123" s="102"/>
      <c r="VJK123" s="102"/>
      <c r="VJL123" s="102"/>
      <c r="VJM123" s="102"/>
      <c r="VJN123" s="102"/>
      <c r="VJO123" s="102"/>
      <c r="VJP123" s="102"/>
      <c r="VJQ123" s="102"/>
      <c r="VJR123" s="102"/>
      <c r="VJS123" s="102"/>
      <c r="VJT123" s="102"/>
      <c r="VJU123" s="102"/>
      <c r="VJV123" s="102"/>
      <c r="VJW123" s="102"/>
      <c r="VJX123" s="102"/>
      <c r="VJY123" s="102"/>
      <c r="VJZ123" s="102"/>
      <c r="VKA123" s="102"/>
      <c r="VKB123" s="102"/>
      <c r="VKC123" s="102"/>
      <c r="VKD123" s="102"/>
      <c r="VKE123" s="102"/>
      <c r="VKF123" s="102"/>
      <c r="VKG123" s="102"/>
      <c r="VKH123" s="102"/>
      <c r="VKI123" s="102"/>
      <c r="VKJ123" s="102"/>
      <c r="VKK123" s="102"/>
      <c r="VKL123" s="102"/>
      <c r="VKM123" s="102"/>
      <c r="VKN123" s="102"/>
      <c r="VKO123" s="102"/>
      <c r="VKP123" s="102"/>
      <c r="VKQ123" s="102"/>
      <c r="VKR123" s="102"/>
      <c r="VKS123" s="102"/>
      <c r="VKT123" s="102"/>
      <c r="VKU123" s="102"/>
      <c r="VKV123" s="102"/>
      <c r="VKW123" s="102"/>
      <c r="VKX123" s="102"/>
      <c r="VKY123" s="102"/>
      <c r="VKZ123" s="102"/>
      <c r="VLA123" s="102"/>
      <c r="VLB123" s="102"/>
      <c r="VLC123" s="102"/>
      <c r="VLD123" s="102"/>
      <c r="VLE123" s="102"/>
      <c r="VLF123" s="102"/>
      <c r="VLG123" s="102"/>
      <c r="VLH123" s="102"/>
      <c r="VLI123" s="102"/>
      <c r="VLJ123" s="102"/>
      <c r="VLK123" s="102"/>
      <c r="VLL123" s="102"/>
      <c r="VLM123" s="102"/>
      <c r="VLN123" s="102"/>
      <c r="VLO123" s="102"/>
      <c r="VLP123" s="102"/>
      <c r="VLQ123" s="102"/>
      <c r="VLR123" s="102"/>
      <c r="VLS123" s="102"/>
      <c r="VLT123" s="102"/>
      <c r="VLU123" s="102"/>
      <c r="VLV123" s="102"/>
      <c r="VLW123" s="102"/>
      <c r="VLX123" s="102"/>
      <c r="VLY123" s="102"/>
      <c r="VLZ123" s="102"/>
      <c r="VMA123" s="102"/>
      <c r="VMB123" s="102"/>
      <c r="VMC123" s="102"/>
      <c r="VMD123" s="102"/>
      <c r="VME123" s="102"/>
      <c r="VMF123" s="102"/>
      <c r="VMG123" s="102"/>
      <c r="VMH123" s="102"/>
      <c r="VMI123" s="102"/>
      <c r="VMJ123" s="102"/>
      <c r="VMK123" s="102"/>
      <c r="VML123" s="102"/>
      <c r="VMM123" s="102"/>
      <c r="VMN123" s="102"/>
      <c r="VMO123" s="102"/>
      <c r="VMP123" s="102"/>
      <c r="VMQ123" s="102"/>
      <c r="VMR123" s="102"/>
      <c r="VMS123" s="102"/>
      <c r="VMT123" s="102"/>
      <c r="VMU123" s="102"/>
      <c r="VMV123" s="102"/>
      <c r="VMW123" s="102"/>
      <c r="VMX123" s="102"/>
      <c r="VMY123" s="102"/>
      <c r="VMZ123" s="102"/>
      <c r="VNA123" s="102"/>
      <c r="VNB123" s="102"/>
      <c r="VNC123" s="102"/>
      <c r="VND123" s="102"/>
      <c r="VNE123" s="102"/>
      <c r="VNF123" s="102"/>
      <c r="VNG123" s="102"/>
      <c r="VNH123" s="102"/>
      <c r="VNI123" s="102"/>
      <c r="VNJ123" s="102"/>
      <c r="VNK123" s="102"/>
      <c r="VNL123" s="102"/>
      <c r="VNM123" s="102"/>
      <c r="VNN123" s="102"/>
      <c r="VNO123" s="102"/>
      <c r="VNP123" s="102"/>
      <c r="VNQ123" s="102"/>
      <c r="VNR123" s="102"/>
      <c r="VNS123" s="102"/>
      <c r="VNT123" s="102"/>
      <c r="VNU123" s="102"/>
      <c r="VNV123" s="102"/>
      <c r="VNW123" s="102"/>
      <c r="VNX123" s="102"/>
      <c r="VNY123" s="102"/>
      <c r="VNZ123" s="102"/>
      <c r="VOA123" s="102"/>
      <c r="VOB123" s="102"/>
      <c r="VOC123" s="102"/>
      <c r="VOD123" s="102"/>
      <c r="VOE123" s="102"/>
      <c r="VOF123" s="102"/>
      <c r="VOG123" s="102"/>
      <c r="VOH123" s="102"/>
      <c r="VOI123" s="102"/>
      <c r="VOJ123" s="102"/>
      <c r="VOK123" s="102"/>
      <c r="VOL123" s="102"/>
      <c r="VOM123" s="102"/>
      <c r="VON123" s="102"/>
      <c r="VOO123" s="102"/>
      <c r="VOP123" s="102"/>
      <c r="VOQ123" s="102"/>
      <c r="VOR123" s="102"/>
      <c r="VOS123" s="102"/>
      <c r="VOT123" s="102"/>
      <c r="VOU123" s="102"/>
      <c r="VOV123" s="102"/>
      <c r="VOW123" s="102"/>
      <c r="VOX123" s="102"/>
      <c r="VOY123" s="102"/>
      <c r="VOZ123" s="102"/>
      <c r="VPA123" s="102"/>
      <c r="VPB123" s="102"/>
      <c r="VPC123" s="102"/>
      <c r="VPD123" s="102"/>
      <c r="VPE123" s="102"/>
      <c r="VPF123" s="102"/>
      <c r="VPG123" s="102"/>
      <c r="VPH123" s="102"/>
      <c r="VPI123" s="102"/>
      <c r="VPJ123" s="102"/>
      <c r="VPK123" s="102"/>
      <c r="VPL123" s="102"/>
      <c r="VPM123" s="102"/>
      <c r="VPN123" s="102"/>
      <c r="VPO123" s="102"/>
      <c r="VPP123" s="102"/>
      <c r="VPQ123" s="102"/>
      <c r="VPR123" s="102"/>
      <c r="VPS123" s="102"/>
      <c r="VPT123" s="102"/>
      <c r="VPU123" s="102"/>
      <c r="VPV123" s="102"/>
      <c r="VPW123" s="102"/>
      <c r="VPX123" s="102"/>
      <c r="VPY123" s="102"/>
      <c r="VPZ123" s="102"/>
      <c r="VQA123" s="102"/>
      <c r="VQB123" s="102"/>
      <c r="VQC123" s="102"/>
      <c r="VQD123" s="102"/>
      <c r="VQE123" s="102"/>
      <c r="VQF123" s="102"/>
      <c r="VQG123" s="102"/>
      <c r="VQH123" s="102"/>
      <c r="VQI123" s="102"/>
      <c r="VQJ123" s="102"/>
      <c r="VQK123" s="102"/>
      <c r="VQL123" s="102"/>
      <c r="VQM123" s="102"/>
      <c r="VQN123" s="102"/>
      <c r="VQO123" s="102"/>
      <c r="VQP123" s="102"/>
      <c r="VQQ123" s="102"/>
      <c r="VQR123" s="102"/>
      <c r="VQS123" s="102"/>
      <c r="VQT123" s="102"/>
      <c r="VQU123" s="102"/>
      <c r="VQV123" s="102"/>
      <c r="VQW123" s="102"/>
      <c r="VQX123" s="102"/>
      <c r="VQY123" s="102"/>
      <c r="VQZ123" s="102"/>
      <c r="VRA123" s="102"/>
      <c r="VRB123" s="102"/>
      <c r="VRC123" s="102"/>
      <c r="VRD123" s="102"/>
      <c r="VRE123" s="102"/>
      <c r="VRF123" s="102"/>
      <c r="VRG123" s="102"/>
      <c r="VRH123" s="102"/>
      <c r="VRI123" s="102"/>
      <c r="VRJ123" s="102"/>
      <c r="VRK123" s="102"/>
      <c r="VRL123" s="102"/>
      <c r="VRM123" s="102"/>
      <c r="VRN123" s="102"/>
      <c r="VRO123" s="102"/>
      <c r="VRP123" s="102"/>
      <c r="VRQ123" s="102"/>
      <c r="VRR123" s="102"/>
      <c r="VRS123" s="102"/>
      <c r="VRT123" s="102"/>
      <c r="VRU123" s="102"/>
      <c r="VRV123" s="102"/>
      <c r="VRW123" s="102"/>
      <c r="VRX123" s="102"/>
      <c r="VRY123" s="102"/>
      <c r="VRZ123" s="102"/>
      <c r="VSA123" s="102"/>
      <c r="VSB123" s="102"/>
      <c r="VSC123" s="102"/>
      <c r="VSD123" s="102"/>
      <c r="VSE123" s="102"/>
      <c r="VSF123" s="102"/>
      <c r="VSG123" s="102"/>
      <c r="VSH123" s="102"/>
      <c r="VSI123" s="102"/>
      <c r="VSJ123" s="102"/>
      <c r="VSK123" s="102"/>
      <c r="VSL123" s="102"/>
      <c r="VSM123" s="102"/>
      <c r="VSN123" s="102"/>
      <c r="VSO123" s="102"/>
      <c r="VSP123" s="102"/>
      <c r="VSQ123" s="102"/>
      <c r="VSR123" s="102"/>
      <c r="VSS123" s="102"/>
      <c r="VST123" s="102"/>
      <c r="VSU123" s="102"/>
      <c r="VSV123" s="102"/>
      <c r="VSW123" s="102"/>
      <c r="VSX123" s="102"/>
      <c r="VSY123" s="102"/>
      <c r="VSZ123" s="102"/>
      <c r="VTA123" s="102"/>
      <c r="VTB123" s="102"/>
      <c r="VTC123" s="102"/>
      <c r="VTD123" s="102"/>
      <c r="VTE123" s="102"/>
      <c r="VTF123" s="102"/>
      <c r="VTG123" s="102"/>
      <c r="VTH123" s="102"/>
      <c r="VTI123" s="102"/>
      <c r="VTJ123" s="102"/>
      <c r="VTK123" s="102"/>
      <c r="VTL123" s="102"/>
      <c r="VTM123" s="102"/>
      <c r="VTN123" s="102"/>
      <c r="VTO123" s="102"/>
      <c r="VTP123" s="102"/>
      <c r="VTQ123" s="102"/>
      <c r="VTR123" s="102"/>
      <c r="VTS123" s="102"/>
      <c r="VTT123" s="102"/>
      <c r="VTU123" s="102"/>
      <c r="VTV123" s="102"/>
      <c r="VTW123" s="102"/>
      <c r="VTX123" s="102"/>
      <c r="VTY123" s="102"/>
      <c r="VTZ123" s="102"/>
      <c r="VUA123" s="102"/>
      <c r="VUB123" s="102"/>
      <c r="VUC123" s="102"/>
      <c r="VUD123" s="102"/>
      <c r="VUE123" s="102"/>
      <c r="VUF123" s="102"/>
      <c r="VUG123" s="102"/>
      <c r="VUH123" s="102"/>
      <c r="VUI123" s="102"/>
      <c r="VUJ123" s="102"/>
      <c r="VUK123" s="102"/>
      <c r="VUL123" s="102"/>
      <c r="VUM123" s="102"/>
      <c r="VUN123" s="102"/>
      <c r="VUO123" s="102"/>
      <c r="VUP123" s="102"/>
      <c r="VUQ123" s="102"/>
      <c r="VUR123" s="102"/>
      <c r="VUS123" s="102"/>
      <c r="VUT123" s="102"/>
      <c r="VUU123" s="102"/>
      <c r="VUV123" s="102"/>
      <c r="VUW123" s="102"/>
      <c r="VUX123" s="102"/>
      <c r="VUY123" s="102"/>
      <c r="VUZ123" s="102"/>
      <c r="VVA123" s="102"/>
      <c r="VVB123" s="102"/>
      <c r="VVC123" s="102"/>
      <c r="VVD123" s="102"/>
      <c r="VVE123" s="102"/>
      <c r="VVF123" s="102"/>
      <c r="VVG123" s="102"/>
      <c r="VVH123" s="102"/>
      <c r="VVI123" s="102"/>
      <c r="VVJ123" s="102"/>
      <c r="VVK123" s="102"/>
      <c r="VVL123" s="102"/>
      <c r="VVM123" s="102"/>
      <c r="VVN123" s="102"/>
      <c r="VVO123" s="102"/>
      <c r="VVP123" s="102"/>
      <c r="VVQ123" s="102"/>
      <c r="VVR123" s="102"/>
      <c r="VVS123" s="102"/>
      <c r="VVT123" s="102"/>
      <c r="VVU123" s="102"/>
      <c r="VVV123" s="102"/>
      <c r="VVW123" s="102"/>
      <c r="VVX123" s="102"/>
      <c r="VVY123" s="102"/>
      <c r="VVZ123" s="102"/>
      <c r="VWA123" s="102"/>
      <c r="VWB123" s="102"/>
      <c r="VWC123" s="102"/>
      <c r="VWD123" s="102"/>
      <c r="VWE123" s="102"/>
      <c r="VWF123" s="102"/>
      <c r="VWG123" s="102"/>
      <c r="VWH123" s="102"/>
      <c r="VWI123" s="102"/>
      <c r="VWJ123" s="102"/>
      <c r="VWK123" s="102"/>
      <c r="VWL123" s="102"/>
      <c r="VWM123" s="102"/>
      <c r="VWN123" s="102"/>
      <c r="VWO123" s="102"/>
      <c r="VWP123" s="102"/>
      <c r="VWQ123" s="102"/>
      <c r="VWR123" s="102"/>
      <c r="VWS123" s="102"/>
      <c r="VWT123" s="102"/>
      <c r="VWU123" s="102"/>
      <c r="VWV123" s="102"/>
      <c r="VWW123" s="102"/>
      <c r="VWX123" s="102"/>
      <c r="VWY123" s="102"/>
      <c r="VWZ123" s="102"/>
      <c r="VXA123" s="102"/>
      <c r="VXB123" s="102"/>
      <c r="VXC123" s="102"/>
      <c r="VXD123" s="102"/>
      <c r="VXE123" s="102"/>
      <c r="VXF123" s="102"/>
      <c r="VXG123" s="102"/>
      <c r="VXH123" s="102"/>
      <c r="VXI123" s="102"/>
      <c r="VXJ123" s="102"/>
      <c r="VXK123" s="102"/>
      <c r="VXL123" s="102"/>
      <c r="VXM123" s="102"/>
      <c r="VXN123" s="102"/>
      <c r="VXO123" s="102"/>
      <c r="VXP123" s="102"/>
      <c r="VXQ123" s="102"/>
      <c r="VXR123" s="102"/>
      <c r="VXS123" s="102"/>
      <c r="VXT123" s="102"/>
      <c r="VXU123" s="102"/>
      <c r="VXV123" s="102"/>
      <c r="VXW123" s="102"/>
      <c r="VXX123" s="102"/>
      <c r="VXY123" s="102"/>
      <c r="VXZ123" s="102"/>
      <c r="VYA123" s="102"/>
      <c r="VYB123" s="102"/>
      <c r="VYC123" s="102"/>
      <c r="VYD123" s="102"/>
      <c r="VYE123" s="102"/>
      <c r="VYF123" s="102"/>
      <c r="VYG123" s="102"/>
      <c r="VYH123" s="102"/>
      <c r="VYI123" s="102"/>
      <c r="VYJ123" s="102"/>
      <c r="VYK123" s="102"/>
      <c r="VYL123" s="102"/>
      <c r="VYM123" s="102"/>
      <c r="VYN123" s="102"/>
      <c r="VYO123" s="102"/>
      <c r="VYP123" s="102"/>
      <c r="VYQ123" s="102"/>
      <c r="VYR123" s="102"/>
      <c r="VYS123" s="102"/>
      <c r="VYT123" s="102"/>
      <c r="VYU123" s="102"/>
      <c r="VYV123" s="102"/>
      <c r="VYW123" s="102"/>
      <c r="VYX123" s="102"/>
      <c r="VYY123" s="102"/>
      <c r="VYZ123" s="102"/>
      <c r="VZA123" s="102"/>
      <c r="VZB123" s="102"/>
      <c r="VZC123" s="102"/>
      <c r="VZD123" s="102"/>
      <c r="VZE123" s="102"/>
      <c r="VZF123" s="102"/>
      <c r="VZG123" s="102"/>
      <c r="VZH123" s="102"/>
      <c r="VZI123" s="102"/>
      <c r="VZJ123" s="102"/>
      <c r="VZK123" s="102"/>
      <c r="VZL123" s="102"/>
      <c r="VZM123" s="102"/>
      <c r="VZN123" s="102"/>
      <c r="VZO123" s="102"/>
      <c r="VZP123" s="102"/>
      <c r="VZQ123" s="102"/>
      <c r="VZR123" s="102"/>
      <c r="VZS123" s="102"/>
      <c r="VZT123" s="102"/>
      <c r="VZU123" s="102"/>
      <c r="VZV123" s="102"/>
      <c r="VZW123" s="102"/>
      <c r="VZX123" s="102"/>
      <c r="VZY123" s="102"/>
      <c r="VZZ123" s="102"/>
      <c r="WAA123" s="102"/>
      <c r="WAB123" s="102"/>
      <c r="WAC123" s="102"/>
      <c r="WAD123" s="102"/>
      <c r="WAE123" s="102"/>
      <c r="WAF123" s="102"/>
      <c r="WAG123" s="102"/>
      <c r="WAH123" s="102"/>
      <c r="WAI123" s="102"/>
      <c r="WAJ123" s="102"/>
      <c r="WAK123" s="102"/>
      <c r="WAL123" s="102"/>
      <c r="WAM123" s="102"/>
      <c r="WAN123" s="102"/>
      <c r="WAO123" s="102"/>
      <c r="WAP123" s="102"/>
      <c r="WAQ123" s="102"/>
      <c r="WAR123" s="102"/>
      <c r="WAS123" s="102"/>
      <c r="WAT123" s="102"/>
      <c r="WAU123" s="102"/>
      <c r="WAV123" s="102"/>
      <c r="WAW123" s="102"/>
      <c r="WAX123" s="102"/>
      <c r="WAY123" s="102"/>
      <c r="WAZ123" s="102"/>
      <c r="WBA123" s="102"/>
      <c r="WBB123" s="102"/>
      <c r="WBC123" s="102"/>
      <c r="WBD123" s="102"/>
      <c r="WBE123" s="102"/>
      <c r="WBF123" s="102"/>
      <c r="WBG123" s="102"/>
      <c r="WBH123" s="102"/>
      <c r="WBI123" s="102"/>
      <c r="WBJ123" s="102"/>
      <c r="WBK123" s="102"/>
      <c r="WBL123" s="102"/>
      <c r="WBM123" s="102"/>
      <c r="WBN123" s="102"/>
      <c r="WBO123" s="102"/>
      <c r="WBP123" s="102"/>
      <c r="WBQ123" s="102"/>
      <c r="WBR123" s="102"/>
      <c r="WBS123" s="102"/>
      <c r="WBT123" s="102"/>
      <c r="WBU123" s="102"/>
      <c r="WBV123" s="102"/>
      <c r="WBW123" s="102"/>
      <c r="WBX123" s="102"/>
      <c r="WBY123" s="102"/>
      <c r="WBZ123" s="102"/>
      <c r="WCA123" s="102"/>
      <c r="WCB123" s="102"/>
      <c r="WCC123" s="102"/>
      <c r="WCD123" s="102"/>
      <c r="WCE123" s="102"/>
      <c r="WCF123" s="102"/>
      <c r="WCG123" s="102"/>
      <c r="WCH123" s="102"/>
      <c r="WCI123" s="102"/>
      <c r="WCJ123" s="102"/>
      <c r="WCK123" s="102"/>
      <c r="WCL123" s="102"/>
      <c r="WCM123" s="102"/>
      <c r="WCN123" s="102"/>
      <c r="WCO123" s="102"/>
      <c r="WCP123" s="102"/>
      <c r="WCQ123" s="102"/>
      <c r="WCR123" s="102"/>
      <c r="WCS123" s="102"/>
      <c r="WCT123" s="102"/>
      <c r="WCU123" s="102"/>
      <c r="WCV123" s="102"/>
      <c r="WCW123" s="102"/>
      <c r="WCX123" s="102"/>
      <c r="WCY123" s="102"/>
      <c r="WCZ123" s="102"/>
      <c r="WDA123" s="102"/>
      <c r="WDB123" s="102"/>
      <c r="WDC123" s="102"/>
      <c r="WDD123" s="102"/>
      <c r="WDE123" s="102"/>
      <c r="WDF123" s="102"/>
      <c r="WDG123" s="102"/>
      <c r="WDH123" s="102"/>
      <c r="WDI123" s="102"/>
      <c r="WDJ123" s="102"/>
      <c r="WDK123" s="102"/>
      <c r="WDL123" s="102"/>
      <c r="WDM123" s="102"/>
      <c r="WDN123" s="102"/>
      <c r="WDO123" s="102"/>
      <c r="WDP123" s="102"/>
      <c r="WDQ123" s="102"/>
      <c r="WDR123" s="102"/>
      <c r="WDS123" s="102"/>
      <c r="WDT123" s="102"/>
      <c r="WDU123" s="102"/>
      <c r="WDV123" s="102"/>
      <c r="WDW123" s="102"/>
      <c r="WDX123" s="102"/>
      <c r="WDY123" s="102"/>
      <c r="WDZ123" s="102"/>
      <c r="WEA123" s="102"/>
      <c r="WEB123" s="102"/>
      <c r="WEC123" s="102"/>
      <c r="WED123" s="102"/>
      <c r="WEE123" s="102"/>
      <c r="WEF123" s="102"/>
      <c r="WEG123" s="102"/>
      <c r="WEH123" s="102"/>
      <c r="WEI123" s="102"/>
      <c r="WEJ123" s="102"/>
      <c r="WEK123" s="102"/>
      <c r="WEL123" s="102"/>
      <c r="WEM123" s="102"/>
      <c r="WEN123" s="102"/>
      <c r="WEO123" s="102"/>
      <c r="WEP123" s="102"/>
      <c r="WEQ123" s="102"/>
      <c r="WER123" s="102"/>
      <c r="WES123" s="102"/>
      <c r="WET123" s="102"/>
      <c r="WEU123" s="102"/>
      <c r="WEV123" s="102"/>
      <c r="WEW123" s="102"/>
      <c r="WEX123" s="102"/>
      <c r="WEY123" s="102"/>
      <c r="WEZ123" s="102"/>
      <c r="WFA123" s="102"/>
      <c r="WFB123" s="102"/>
      <c r="WFC123" s="102"/>
      <c r="WFD123" s="102"/>
      <c r="WFE123" s="102"/>
      <c r="WFF123" s="102"/>
      <c r="WFG123" s="102"/>
      <c r="WFH123" s="102"/>
      <c r="WFI123" s="102"/>
      <c r="WFJ123" s="102"/>
      <c r="WFK123" s="102"/>
      <c r="WFL123" s="102"/>
      <c r="WFM123" s="102"/>
      <c r="WFN123" s="102"/>
      <c r="WFO123" s="102"/>
      <c r="WFP123" s="102"/>
      <c r="WFQ123" s="102"/>
      <c r="WFR123" s="102"/>
      <c r="WFS123" s="102"/>
      <c r="WFT123" s="102"/>
      <c r="WFU123" s="102"/>
      <c r="WFV123" s="102"/>
      <c r="WFW123" s="102"/>
      <c r="WFX123" s="102"/>
      <c r="WFY123" s="102"/>
      <c r="WFZ123" s="102"/>
      <c r="WGA123" s="102"/>
      <c r="WGB123" s="102"/>
      <c r="WGC123" s="102"/>
      <c r="WGD123" s="102"/>
      <c r="WGE123" s="102"/>
      <c r="WGF123" s="102"/>
      <c r="WGG123" s="102"/>
      <c r="WGH123" s="102"/>
      <c r="WGI123" s="102"/>
      <c r="WGJ123" s="102"/>
      <c r="WGK123" s="102"/>
      <c r="WGL123" s="102"/>
      <c r="WGM123" s="102"/>
      <c r="WGN123" s="102"/>
      <c r="WGO123" s="102"/>
      <c r="WGP123" s="102"/>
      <c r="WGQ123" s="102"/>
      <c r="WGR123" s="102"/>
      <c r="WGS123" s="102"/>
      <c r="WGT123" s="102"/>
      <c r="WGU123" s="102"/>
      <c r="WGV123" s="102"/>
      <c r="WGW123" s="102"/>
      <c r="WGX123" s="102"/>
      <c r="WGY123" s="102"/>
      <c r="WGZ123" s="102"/>
      <c r="WHA123" s="102"/>
      <c r="WHB123" s="102"/>
      <c r="WHC123" s="102"/>
      <c r="WHD123" s="102"/>
      <c r="WHE123" s="102"/>
      <c r="WHF123" s="102"/>
      <c r="WHG123" s="102"/>
      <c r="WHH123" s="102"/>
      <c r="WHI123" s="102"/>
      <c r="WHJ123" s="102"/>
      <c r="WHK123" s="102"/>
      <c r="WHL123" s="102"/>
      <c r="WHM123" s="102"/>
      <c r="WHN123" s="102"/>
      <c r="WHO123" s="102"/>
      <c r="WHP123" s="102"/>
      <c r="WHQ123" s="102"/>
      <c r="WHR123" s="102"/>
      <c r="WHS123" s="102"/>
      <c r="WHT123" s="102"/>
      <c r="WHU123" s="102"/>
      <c r="WHV123" s="102"/>
      <c r="WHW123" s="102"/>
      <c r="WHX123" s="102"/>
      <c r="WHY123" s="102"/>
      <c r="WHZ123" s="102"/>
      <c r="WIA123" s="102"/>
      <c r="WIB123" s="102"/>
      <c r="WIC123" s="102"/>
      <c r="WID123" s="102"/>
      <c r="WIE123" s="102"/>
      <c r="WIF123" s="102"/>
      <c r="WIG123" s="102"/>
      <c r="WIH123" s="102"/>
      <c r="WII123" s="102"/>
      <c r="WIJ123" s="102"/>
      <c r="WIK123" s="102"/>
      <c r="WIL123" s="102"/>
      <c r="WIM123" s="102"/>
      <c r="WIN123" s="102"/>
      <c r="WIO123" s="102"/>
      <c r="WIP123" s="102"/>
      <c r="WIQ123" s="102"/>
      <c r="WIR123" s="102"/>
      <c r="WIS123" s="102"/>
      <c r="WIT123" s="102"/>
      <c r="WIU123" s="102"/>
      <c r="WIV123" s="102"/>
      <c r="WIW123" s="102"/>
      <c r="WIX123" s="102"/>
      <c r="WIY123" s="102"/>
      <c r="WIZ123" s="102"/>
      <c r="WJA123" s="102"/>
      <c r="WJB123" s="102"/>
      <c r="WJC123" s="102"/>
      <c r="WJD123" s="102"/>
      <c r="WJE123" s="102"/>
      <c r="WJF123" s="102"/>
      <c r="WJG123" s="102"/>
      <c r="WJH123" s="102"/>
      <c r="WJI123" s="102"/>
      <c r="WJJ123" s="102"/>
      <c r="WJK123" s="102"/>
      <c r="WJL123" s="102"/>
      <c r="WJM123" s="102"/>
      <c r="WJN123" s="102"/>
      <c r="WJO123" s="102"/>
      <c r="WJP123" s="102"/>
      <c r="WJQ123" s="102"/>
      <c r="WJR123" s="102"/>
      <c r="WJS123" s="102"/>
      <c r="WJT123" s="102"/>
      <c r="WJU123" s="102"/>
      <c r="WJV123" s="102"/>
      <c r="WJW123" s="102"/>
      <c r="WJX123" s="102"/>
      <c r="WJY123" s="102"/>
      <c r="WJZ123" s="102"/>
      <c r="WKA123" s="102"/>
      <c r="WKB123" s="102"/>
      <c r="WKC123" s="102"/>
      <c r="WKD123" s="102"/>
      <c r="WKE123" s="102"/>
      <c r="WKF123" s="102"/>
      <c r="WKG123" s="102"/>
      <c r="WKH123" s="102"/>
      <c r="WKI123" s="102"/>
      <c r="WKJ123" s="102"/>
      <c r="WKK123" s="102"/>
      <c r="WKL123" s="102"/>
      <c r="WKM123" s="102"/>
      <c r="WKN123" s="102"/>
      <c r="WKO123" s="102"/>
      <c r="WKP123" s="102"/>
      <c r="WKQ123" s="102"/>
      <c r="WKR123" s="102"/>
      <c r="WKS123" s="102"/>
      <c r="WKT123" s="102"/>
      <c r="WKU123" s="102"/>
      <c r="WKV123" s="102"/>
      <c r="WKW123" s="102"/>
      <c r="WKX123" s="102"/>
      <c r="WKY123" s="102"/>
      <c r="WKZ123" s="102"/>
      <c r="WLA123" s="102"/>
      <c r="WLB123" s="102"/>
      <c r="WLC123" s="102"/>
      <c r="WLD123" s="102"/>
      <c r="WLE123" s="102"/>
      <c r="WLF123" s="102"/>
      <c r="WLG123" s="102"/>
      <c r="WLH123" s="102"/>
      <c r="WLI123" s="102"/>
      <c r="WLJ123" s="102"/>
      <c r="WLK123" s="102"/>
      <c r="WLL123" s="102"/>
      <c r="WLM123" s="102"/>
      <c r="WLN123" s="102"/>
      <c r="WLO123" s="102"/>
      <c r="WLP123" s="102"/>
      <c r="WLQ123" s="102"/>
      <c r="WLR123" s="102"/>
      <c r="WLS123" s="102"/>
      <c r="WLT123" s="102"/>
      <c r="WLU123" s="102"/>
      <c r="WLV123" s="102"/>
      <c r="WLW123" s="102"/>
      <c r="WLX123" s="102"/>
      <c r="WLY123" s="102"/>
      <c r="WLZ123" s="102"/>
      <c r="WMA123" s="102"/>
      <c r="WMB123" s="102"/>
      <c r="WMC123" s="102"/>
      <c r="WMD123" s="102"/>
      <c r="WME123" s="102"/>
      <c r="WMF123" s="102"/>
      <c r="WMG123" s="102"/>
      <c r="WMH123" s="102"/>
      <c r="WMI123" s="102"/>
      <c r="WMJ123" s="102"/>
      <c r="WMK123" s="102"/>
      <c r="WML123" s="102"/>
      <c r="WMM123" s="102"/>
      <c r="WMN123" s="102"/>
      <c r="WMO123" s="102"/>
      <c r="WMP123" s="102"/>
      <c r="WMQ123" s="102"/>
      <c r="WMR123" s="102"/>
      <c r="WMS123" s="102"/>
      <c r="WMT123" s="102"/>
      <c r="WMU123" s="102"/>
      <c r="WMV123" s="102"/>
      <c r="WMW123" s="102"/>
      <c r="WMX123" s="102"/>
      <c r="WMY123" s="102"/>
      <c r="WMZ123" s="102"/>
      <c r="WNA123" s="102"/>
      <c r="WNB123" s="102"/>
      <c r="WNC123" s="102"/>
      <c r="WND123" s="102"/>
      <c r="WNE123" s="102"/>
      <c r="WNF123" s="102"/>
      <c r="WNG123" s="102"/>
      <c r="WNH123" s="102"/>
      <c r="WNI123" s="102"/>
      <c r="WNJ123" s="102"/>
      <c r="WNK123" s="102"/>
      <c r="WNL123" s="102"/>
      <c r="WNM123" s="102"/>
      <c r="WNN123" s="102"/>
      <c r="WNO123" s="102"/>
      <c r="WNP123" s="102"/>
      <c r="WNQ123" s="102"/>
      <c r="WNR123" s="102"/>
      <c r="WNS123" s="102"/>
      <c r="WNT123" s="102"/>
      <c r="WNU123" s="102"/>
      <c r="WNV123" s="102"/>
      <c r="WNW123" s="102"/>
      <c r="WNX123" s="102"/>
      <c r="WNY123" s="102"/>
      <c r="WNZ123" s="102"/>
      <c r="WOA123" s="102"/>
      <c r="WOB123" s="102"/>
      <c r="WOC123" s="102"/>
      <c r="WOD123" s="102"/>
      <c r="WOE123" s="102"/>
      <c r="WOF123" s="102"/>
      <c r="WOG123" s="102"/>
      <c r="WOH123" s="102"/>
      <c r="WOI123" s="102"/>
      <c r="WOJ123" s="102"/>
      <c r="WOK123" s="102"/>
      <c r="WOL123" s="102"/>
      <c r="WOM123" s="102"/>
      <c r="WON123" s="102"/>
      <c r="WOO123" s="102"/>
      <c r="WOP123" s="102"/>
      <c r="WOQ123" s="102"/>
      <c r="WOR123" s="102"/>
      <c r="WOS123" s="102"/>
      <c r="WOT123" s="102"/>
      <c r="WOU123" s="102"/>
      <c r="WOV123" s="102"/>
      <c r="WOW123" s="102"/>
      <c r="WOX123" s="102"/>
      <c r="WOY123" s="102"/>
      <c r="WOZ123" s="102"/>
      <c r="WPA123" s="102"/>
      <c r="WPB123" s="102"/>
      <c r="WPC123" s="102"/>
      <c r="WPD123" s="102"/>
      <c r="WPE123" s="102"/>
      <c r="WPF123" s="102"/>
      <c r="WPG123" s="102"/>
      <c r="WPH123" s="102"/>
      <c r="WPI123" s="102"/>
      <c r="WPJ123" s="102"/>
      <c r="WPK123" s="102"/>
      <c r="WPL123" s="102"/>
      <c r="WPM123" s="102"/>
      <c r="WPN123" s="102"/>
      <c r="WPO123" s="102"/>
      <c r="WPP123" s="102"/>
      <c r="WPQ123" s="102"/>
      <c r="WPR123" s="102"/>
      <c r="WPS123" s="102"/>
      <c r="WPT123" s="102"/>
      <c r="WPU123" s="102"/>
      <c r="WPV123" s="102"/>
      <c r="WPW123" s="102"/>
      <c r="WPX123" s="102"/>
      <c r="WPY123" s="102"/>
      <c r="WPZ123" s="102"/>
      <c r="WQA123" s="102"/>
      <c r="WQB123" s="102"/>
      <c r="WQC123" s="102"/>
      <c r="WQD123" s="102"/>
      <c r="WQE123" s="102"/>
      <c r="WQF123" s="102"/>
      <c r="WQG123" s="102"/>
      <c r="WQH123" s="102"/>
      <c r="WQI123" s="102"/>
      <c r="WQJ123" s="102"/>
      <c r="WQK123" s="102"/>
      <c r="WQL123" s="102"/>
      <c r="WQM123" s="102"/>
      <c r="WQN123" s="102"/>
      <c r="WQO123" s="102"/>
      <c r="WQP123" s="102"/>
      <c r="WQQ123" s="102"/>
      <c r="WQR123" s="102"/>
      <c r="WQS123" s="102"/>
      <c r="WQT123" s="102"/>
      <c r="WQU123" s="102"/>
      <c r="WQV123" s="102"/>
      <c r="WQW123" s="102"/>
      <c r="WQX123" s="102"/>
      <c r="WQY123" s="102"/>
      <c r="WQZ123" s="102"/>
      <c r="WRA123" s="102"/>
      <c r="WRB123" s="102"/>
      <c r="WRC123" s="102"/>
      <c r="WRD123" s="102"/>
      <c r="WRE123" s="102"/>
      <c r="WRF123" s="102"/>
      <c r="WRG123" s="102"/>
      <c r="WRH123" s="102"/>
      <c r="WRI123" s="102"/>
      <c r="WRJ123" s="102"/>
      <c r="WRK123" s="102"/>
      <c r="WRL123" s="102"/>
      <c r="WRM123" s="102"/>
      <c r="WRN123" s="102"/>
      <c r="WRO123" s="102"/>
      <c r="WRP123" s="102"/>
      <c r="WRQ123" s="102"/>
      <c r="WRR123" s="102"/>
      <c r="WRS123" s="102"/>
      <c r="WRT123" s="102"/>
      <c r="WRU123" s="102"/>
      <c r="WRV123" s="102"/>
      <c r="WRW123" s="102"/>
      <c r="WRX123" s="102"/>
      <c r="WRY123" s="102"/>
      <c r="WRZ123" s="102"/>
      <c r="WSA123" s="102"/>
      <c r="WSB123" s="102"/>
      <c r="WSC123" s="102"/>
      <c r="WSD123" s="102"/>
      <c r="WSE123" s="102"/>
      <c r="WSF123" s="102"/>
      <c r="WSG123" s="102"/>
      <c r="WSH123" s="102"/>
      <c r="WSI123" s="102"/>
      <c r="WSJ123" s="102"/>
      <c r="WSK123" s="102"/>
      <c r="WSL123" s="102"/>
      <c r="WSM123" s="102"/>
      <c r="WSN123" s="102"/>
      <c r="WSO123" s="102"/>
      <c r="WSP123" s="102"/>
      <c r="WSQ123" s="102"/>
      <c r="WSR123" s="102"/>
      <c r="WSS123" s="102"/>
      <c r="WST123" s="102"/>
      <c r="WSU123" s="102"/>
      <c r="WSV123" s="102"/>
      <c r="WSW123" s="102"/>
      <c r="WSX123" s="102"/>
      <c r="WSY123" s="102"/>
      <c r="WSZ123" s="102"/>
      <c r="WTA123" s="102"/>
      <c r="WTB123" s="102"/>
      <c r="WTC123" s="102"/>
      <c r="WTD123" s="102"/>
      <c r="WTE123" s="102"/>
      <c r="WTF123" s="102"/>
      <c r="WTG123" s="102"/>
      <c r="WTH123" s="102"/>
      <c r="WTI123" s="102"/>
      <c r="WTJ123" s="102"/>
      <c r="WTK123" s="102"/>
      <c r="WTL123" s="102"/>
      <c r="WTM123" s="102"/>
      <c r="WTN123" s="102"/>
      <c r="WTO123" s="102"/>
      <c r="WTP123" s="102"/>
      <c r="WTQ123" s="102"/>
      <c r="WTR123" s="102"/>
      <c r="WTS123" s="102"/>
      <c r="WTT123" s="102"/>
      <c r="WTU123" s="102"/>
      <c r="WTV123" s="102"/>
      <c r="WTW123" s="102"/>
      <c r="WTX123" s="102"/>
      <c r="WTY123" s="102"/>
      <c r="WTZ123" s="102"/>
      <c r="WUA123" s="102"/>
      <c r="WUB123" s="102"/>
      <c r="WUC123" s="102"/>
      <c r="WUD123" s="102"/>
      <c r="WUE123" s="102"/>
      <c r="WUF123" s="102"/>
      <c r="WUG123" s="102"/>
      <c r="WUH123" s="102"/>
      <c r="WUI123" s="102"/>
      <c r="WUJ123" s="102"/>
      <c r="WUK123" s="102"/>
      <c r="WUL123" s="102"/>
      <c r="WUM123" s="102"/>
      <c r="WUN123" s="102"/>
      <c r="WUO123" s="102"/>
      <c r="WUP123" s="102"/>
      <c r="WUQ123" s="102"/>
      <c r="WUR123" s="102"/>
      <c r="WUS123" s="102"/>
      <c r="WUT123" s="102"/>
      <c r="WUU123" s="102"/>
      <c r="WUV123" s="102"/>
      <c r="WUW123" s="102"/>
      <c r="WUX123" s="102"/>
      <c r="WUY123" s="102"/>
      <c r="WUZ123" s="102"/>
      <c r="WVA123" s="102"/>
      <c r="WVB123" s="102"/>
      <c r="WVC123" s="102"/>
      <c r="WVD123" s="102"/>
      <c r="WVE123" s="102"/>
      <c r="WVF123" s="102"/>
      <c r="WVG123" s="102"/>
      <c r="WVH123" s="102"/>
      <c r="WVI123" s="102"/>
      <c r="WVJ123" s="102"/>
      <c r="WVK123" s="102"/>
      <c r="WVL123" s="102"/>
      <c r="WVM123" s="102"/>
      <c r="WVN123" s="102"/>
      <c r="WVO123" s="102"/>
      <c r="WVP123" s="102"/>
      <c r="WVQ123" s="102"/>
      <c r="WVR123" s="102"/>
      <c r="WVS123" s="102"/>
      <c r="WVT123" s="102"/>
      <c r="WVU123" s="102"/>
      <c r="WVV123" s="102"/>
      <c r="WVW123" s="102"/>
      <c r="WVX123" s="102"/>
      <c r="WVY123" s="102"/>
      <c r="WVZ123" s="102"/>
      <c r="WWA123" s="102"/>
      <c r="WWB123" s="102"/>
      <c r="WWC123" s="102"/>
      <c r="WWD123" s="102"/>
      <c r="WWE123" s="102"/>
      <c r="WWF123" s="102"/>
      <c r="WWG123" s="102"/>
      <c r="WWH123" s="102"/>
      <c r="WWI123" s="102"/>
      <c r="WWJ123" s="102"/>
      <c r="WWK123" s="102"/>
      <c r="WWL123" s="102"/>
      <c r="WWM123" s="102"/>
      <c r="WWN123" s="102"/>
      <c r="WWO123" s="102"/>
      <c r="WWP123" s="102"/>
      <c r="WWQ123" s="102"/>
      <c r="WWR123" s="102"/>
      <c r="WWS123" s="102"/>
      <c r="WWT123" s="102"/>
      <c r="WWU123" s="102"/>
      <c r="WWV123" s="102"/>
      <c r="WWW123" s="102"/>
      <c r="WWX123" s="102"/>
      <c r="WWY123" s="102"/>
      <c r="WWZ123" s="102"/>
      <c r="WXA123" s="102"/>
      <c r="WXB123" s="102"/>
      <c r="WXC123" s="102"/>
      <c r="WXD123" s="102"/>
      <c r="WXE123" s="102"/>
      <c r="WXF123" s="102"/>
      <c r="WXG123" s="102"/>
      <c r="WXH123" s="102"/>
      <c r="WXI123" s="102"/>
      <c r="WXJ123" s="102"/>
      <c r="WXK123" s="102"/>
      <c r="WXL123" s="102"/>
      <c r="WXM123" s="102"/>
      <c r="WXN123" s="102"/>
      <c r="WXO123" s="102"/>
      <c r="WXP123" s="102"/>
      <c r="WXQ123" s="102"/>
      <c r="WXR123" s="102"/>
      <c r="WXS123" s="102"/>
      <c r="WXT123" s="102"/>
      <c r="WXU123" s="102"/>
      <c r="WXV123" s="102"/>
      <c r="WXW123" s="102"/>
      <c r="WXX123" s="102"/>
      <c r="WXY123" s="102"/>
      <c r="WXZ123" s="102"/>
      <c r="WYA123" s="102"/>
      <c r="WYB123" s="102"/>
      <c r="WYC123" s="102"/>
      <c r="WYD123" s="102"/>
      <c r="WYE123" s="102"/>
      <c r="WYF123" s="102"/>
      <c r="WYG123" s="102"/>
      <c r="WYH123" s="102"/>
      <c r="WYI123" s="102"/>
      <c r="WYJ123" s="102"/>
      <c r="WYK123" s="102"/>
      <c r="WYL123" s="102"/>
      <c r="WYM123" s="102"/>
      <c r="WYN123" s="102"/>
      <c r="WYO123" s="102"/>
      <c r="WYP123" s="102"/>
      <c r="WYQ123" s="102"/>
      <c r="WYR123" s="102"/>
      <c r="WYS123" s="102"/>
      <c r="WYT123" s="102"/>
      <c r="WYU123" s="102"/>
      <c r="WYV123" s="102"/>
      <c r="WYW123" s="102"/>
      <c r="WYX123" s="102"/>
      <c r="WYY123" s="102"/>
      <c r="WYZ123" s="102"/>
      <c r="WZA123" s="102"/>
      <c r="WZB123" s="102"/>
      <c r="WZC123" s="102"/>
      <c r="WZD123" s="102"/>
      <c r="WZE123" s="102"/>
      <c r="WZF123" s="102"/>
      <c r="WZG123" s="102"/>
      <c r="WZH123" s="102"/>
      <c r="WZI123" s="102"/>
      <c r="WZJ123" s="102"/>
      <c r="WZK123" s="102"/>
      <c r="WZL123" s="102"/>
      <c r="WZM123" s="102"/>
      <c r="WZN123" s="102"/>
      <c r="WZO123" s="102"/>
      <c r="WZP123" s="102"/>
      <c r="WZQ123" s="102"/>
      <c r="WZR123" s="102"/>
      <c r="WZS123" s="102"/>
      <c r="WZT123" s="102"/>
      <c r="WZU123" s="102"/>
      <c r="WZV123" s="102"/>
      <c r="WZW123" s="102"/>
      <c r="WZX123" s="102"/>
      <c r="WZY123" s="102"/>
      <c r="WZZ123" s="102"/>
      <c r="XAA123" s="102"/>
      <c r="XAB123" s="102"/>
      <c r="XAC123" s="102"/>
      <c r="XAD123" s="102"/>
      <c r="XAE123" s="102"/>
      <c r="XAF123" s="102"/>
      <c r="XAG123" s="102"/>
      <c r="XAH123" s="102"/>
      <c r="XAI123" s="102"/>
      <c r="XAJ123" s="102"/>
      <c r="XAK123" s="102"/>
      <c r="XAL123" s="102"/>
      <c r="XAM123" s="102"/>
      <c r="XAN123" s="102"/>
      <c r="XAO123" s="102"/>
      <c r="XAP123" s="102"/>
      <c r="XAQ123" s="102"/>
      <c r="XAR123" s="102"/>
      <c r="XAS123" s="102"/>
      <c r="XAT123" s="102"/>
      <c r="XAU123" s="102"/>
      <c r="XAV123" s="102"/>
      <c r="XAW123" s="102"/>
      <c r="XAX123" s="102"/>
      <c r="XAY123" s="102"/>
      <c r="XAZ123" s="102"/>
      <c r="XBA123" s="102"/>
      <c r="XBB123" s="102"/>
      <c r="XBC123" s="102"/>
      <c r="XBD123" s="102"/>
      <c r="XBE123" s="102"/>
      <c r="XBF123" s="102"/>
      <c r="XBG123" s="102"/>
      <c r="XBH123" s="102"/>
      <c r="XBI123" s="102"/>
      <c r="XBJ123" s="102"/>
      <c r="XBK123" s="102"/>
      <c r="XBL123" s="102"/>
      <c r="XBM123" s="102"/>
      <c r="XBN123" s="102"/>
      <c r="XBO123" s="102"/>
      <c r="XBP123" s="102"/>
      <c r="XBQ123" s="102"/>
      <c r="XBR123" s="102"/>
      <c r="XBS123" s="102"/>
      <c r="XBT123" s="102"/>
      <c r="XBU123" s="102"/>
      <c r="XBV123" s="102"/>
      <c r="XBW123" s="102"/>
      <c r="XBX123" s="102"/>
      <c r="XBY123" s="102"/>
      <c r="XBZ123" s="102"/>
      <c r="XCA123" s="102"/>
      <c r="XCB123" s="102"/>
      <c r="XCC123" s="102"/>
      <c r="XCD123" s="102"/>
      <c r="XCE123" s="102"/>
      <c r="XCF123" s="102"/>
      <c r="XCG123" s="102"/>
      <c r="XCH123" s="102"/>
      <c r="XCI123" s="102"/>
      <c r="XCJ123" s="102"/>
      <c r="XCK123" s="102"/>
      <c r="XCL123" s="102"/>
      <c r="XCM123" s="102"/>
      <c r="XCN123" s="102"/>
      <c r="XCO123" s="102"/>
      <c r="XCP123" s="102"/>
      <c r="XCQ123" s="102"/>
      <c r="XCR123" s="102"/>
      <c r="XCS123" s="102"/>
      <c r="XCT123" s="102"/>
      <c r="XCU123" s="102"/>
      <c r="XCV123" s="102"/>
      <c r="XCW123" s="102"/>
      <c r="XCX123" s="102"/>
      <c r="XCY123" s="102"/>
      <c r="XCZ123" s="102"/>
      <c r="XDA123" s="102"/>
      <c r="XDB123" s="102"/>
      <c r="XDC123" s="102"/>
      <c r="XDD123" s="102"/>
      <c r="XDE123" s="102"/>
      <c r="XDF123" s="102"/>
      <c r="XDG123" s="102"/>
      <c r="XDH123" s="102"/>
      <c r="XDI123" s="102"/>
      <c r="XDJ123" s="102"/>
      <c r="XDK123" s="102"/>
      <c r="XDL123" s="102"/>
      <c r="XDM123" s="102"/>
      <c r="XDN123" s="102"/>
      <c r="XDO123" s="102"/>
      <c r="XDP123" s="102"/>
      <c r="XDQ123" s="102"/>
      <c r="XDR123" s="102"/>
      <c r="XDS123" s="102"/>
      <c r="XDT123" s="102"/>
      <c r="XDU123" s="102"/>
      <c r="XDV123" s="102"/>
      <c r="XDW123" s="102"/>
      <c r="XDX123" s="102"/>
      <c r="XDY123" s="102"/>
      <c r="XDZ123" s="102"/>
      <c r="XEA123" s="102"/>
      <c r="XEB123" s="102"/>
      <c r="XEC123" s="102"/>
      <c r="XED123" s="102"/>
      <c r="XEE123" s="102"/>
      <c r="XEF123" s="102"/>
      <c r="XEG123" s="102"/>
      <c r="XEH123" s="102"/>
      <c r="XEI123" s="102"/>
      <c r="XEJ123" s="102"/>
      <c r="XEK123" s="102"/>
      <c r="XEL123" s="102"/>
      <c r="XEM123" s="102"/>
      <c r="XEN123" s="102"/>
      <c r="XEO123" s="102"/>
      <c r="XEP123" s="102"/>
      <c r="XEQ123" s="102"/>
      <c r="XER123" s="102"/>
      <c r="XES123" s="102"/>
      <c r="XET123" s="102"/>
      <c r="XEU123" s="102"/>
      <c r="XEV123" s="102"/>
      <c r="XEW123" s="102"/>
      <c r="XEX123" s="102"/>
      <c r="XEY123" s="102"/>
      <c r="XEZ123" s="102"/>
      <c r="XFA123" s="102"/>
      <c r="XFB123" s="102"/>
      <c r="XFC123" s="102"/>
      <c r="XFD123" s="102"/>
    </row>
    <row r="124" spans="1:16384">
      <c r="A124" s="77" t="s">
        <v>118</v>
      </c>
      <c r="C124" s="41" t="s">
        <v>119</v>
      </c>
      <c r="H124" s="41" t="s">
        <v>120</v>
      </c>
      <c r="M124" s="42" t="s">
        <v>122</v>
      </c>
      <c r="R124" s="91" t="s">
        <v>118</v>
      </c>
      <c r="T124" s="42" t="s">
        <v>119</v>
      </c>
      <c r="Y124" s="42" t="s">
        <v>120</v>
      </c>
      <c r="AD124" s="42" t="s">
        <v>122</v>
      </c>
      <c r="AI124" s="91" t="s">
        <v>118</v>
      </c>
      <c r="AK124" s="42" t="s">
        <v>119</v>
      </c>
      <c r="AP124" s="42" t="s">
        <v>120</v>
      </c>
      <c r="AU124" s="42" t="s">
        <v>122</v>
      </c>
      <c r="AZ124" s="91" t="s">
        <v>118</v>
      </c>
      <c r="BB124" s="42" t="s">
        <v>119</v>
      </c>
      <c r="BG124" s="42" t="s">
        <v>120</v>
      </c>
      <c r="BL124" s="42" t="s">
        <v>122</v>
      </c>
      <c r="BQ124" s="91" t="s">
        <v>118</v>
      </c>
      <c r="BS124" s="42" t="s">
        <v>119</v>
      </c>
      <c r="BX124" s="42" t="s">
        <v>120</v>
      </c>
      <c r="BZ124" s="91" t="s">
        <v>118</v>
      </c>
      <c r="CB124" s="42" t="s">
        <v>119</v>
      </c>
      <c r="CG124" s="42" t="s">
        <v>120</v>
      </c>
      <c r="CH124" s="93"/>
      <c r="CK124" s="42" t="s">
        <v>122</v>
      </c>
      <c r="CQ124" s="91" t="s">
        <v>118</v>
      </c>
      <c r="CS124" s="42" t="s">
        <v>119</v>
      </c>
      <c r="CX124" s="42" t="s">
        <v>120</v>
      </c>
      <c r="CY124" s="91" t="s">
        <v>118</v>
      </c>
      <c r="DA124" s="42" t="s">
        <v>119</v>
      </c>
      <c r="DF124" s="42" t="s">
        <v>120</v>
      </c>
      <c r="DK124" s="42" t="s">
        <v>122</v>
      </c>
      <c r="DP124" s="91" t="s">
        <v>118</v>
      </c>
      <c r="DR124" s="42" t="s">
        <v>119</v>
      </c>
      <c r="DW124" s="42" t="s">
        <v>120</v>
      </c>
      <c r="DY124" s="42" t="s">
        <v>118</v>
      </c>
      <c r="EA124" s="42" t="s">
        <v>119</v>
      </c>
      <c r="EF124" s="42" t="s">
        <v>120</v>
      </c>
      <c r="EG124" s="91"/>
      <c r="EJ124" s="42" t="s">
        <v>122</v>
      </c>
      <c r="EP124" s="42" t="s">
        <v>118</v>
      </c>
      <c r="ER124" s="42" t="s">
        <v>119</v>
      </c>
      <c r="EW124" s="42" t="s">
        <v>120</v>
      </c>
      <c r="EX124" s="91" t="s">
        <v>118</v>
      </c>
      <c r="EZ124" s="42" t="s">
        <v>119</v>
      </c>
      <c r="FE124" s="42" t="s">
        <v>120</v>
      </c>
      <c r="FJ124" s="42" t="s">
        <v>122</v>
      </c>
      <c r="FO124" s="91" t="s">
        <v>118</v>
      </c>
      <c r="FQ124" s="42" t="s">
        <v>119</v>
      </c>
      <c r="FV124" s="42" t="s">
        <v>120</v>
      </c>
      <c r="FX124" s="42" t="s">
        <v>118</v>
      </c>
      <c r="FZ124" s="42" t="s">
        <v>119</v>
      </c>
      <c r="GE124" s="42" t="s">
        <v>120</v>
      </c>
      <c r="GF124" s="91"/>
      <c r="GI124" s="42" t="s">
        <v>122</v>
      </c>
      <c r="GO124" s="42" t="s">
        <v>118</v>
      </c>
      <c r="GQ124" s="42" t="s">
        <v>119</v>
      </c>
      <c r="GV124" s="42" t="s">
        <v>120</v>
      </c>
      <c r="GW124" s="91" t="s">
        <v>118</v>
      </c>
      <c r="GY124" s="42" t="s">
        <v>119</v>
      </c>
      <c r="HD124" s="42" t="s">
        <v>120</v>
      </c>
      <c r="HI124" s="42" t="s">
        <v>122</v>
      </c>
      <c r="HN124" s="91" t="s">
        <v>118</v>
      </c>
      <c r="HP124" s="42" t="s">
        <v>119</v>
      </c>
      <c r="HU124" s="42" t="s">
        <v>120</v>
      </c>
      <c r="HW124" s="91" t="s">
        <v>118</v>
      </c>
      <c r="HY124" s="42" t="s">
        <v>119</v>
      </c>
      <c r="ID124" s="42" t="s">
        <v>120</v>
      </c>
      <c r="IH124" s="42" t="s">
        <v>122</v>
      </c>
      <c r="IN124" s="91" t="s">
        <v>118</v>
      </c>
      <c r="IP124" s="42" t="s">
        <v>119</v>
      </c>
      <c r="IU124" s="42" t="s">
        <v>120</v>
      </c>
      <c r="IV124" s="91" t="s">
        <v>118</v>
      </c>
      <c r="IX124" s="42" t="s">
        <v>119</v>
      </c>
      <c r="JC124" s="42" t="s">
        <v>120</v>
      </c>
      <c r="JH124" s="42" t="s">
        <v>122</v>
      </c>
      <c r="JM124" s="91" t="s">
        <v>118</v>
      </c>
      <c r="JO124" s="42" t="s">
        <v>119</v>
      </c>
      <c r="JT124" s="42" t="s">
        <v>120</v>
      </c>
      <c r="JV124" s="91" t="s">
        <v>118</v>
      </c>
      <c r="JX124" s="42" t="s">
        <v>119</v>
      </c>
      <c r="KC124" s="42" t="s">
        <v>120</v>
      </c>
      <c r="KD124" s="91" t="s">
        <v>118</v>
      </c>
      <c r="KF124" s="42" t="s">
        <v>119</v>
      </c>
      <c r="KK124" s="42" t="s">
        <v>120</v>
      </c>
      <c r="KM124" s="91" t="s">
        <v>118</v>
      </c>
      <c r="KO124" s="42" t="s">
        <v>119</v>
      </c>
      <c r="KT124" s="42" t="s">
        <v>120</v>
      </c>
      <c r="KU124" s="91" t="s">
        <v>118</v>
      </c>
      <c r="KW124" s="42" t="s">
        <v>119</v>
      </c>
      <c r="LB124" s="42" t="s">
        <v>120</v>
      </c>
      <c r="LD124" s="91" t="s">
        <v>118</v>
      </c>
      <c r="LF124" s="42" t="s">
        <v>119</v>
      </c>
      <c r="LK124" s="42" t="s">
        <v>120</v>
      </c>
      <c r="LL124" s="91" t="s">
        <v>118</v>
      </c>
      <c r="LN124" s="42" t="s">
        <v>119</v>
      </c>
      <c r="LS124" s="42" t="s">
        <v>120</v>
      </c>
      <c r="LU124" s="91" t="s">
        <v>118</v>
      </c>
      <c r="LW124" s="42" t="s">
        <v>119</v>
      </c>
      <c r="MB124" s="42" t="s">
        <v>120</v>
      </c>
      <c r="MF124" s="42" t="s">
        <v>122</v>
      </c>
      <c r="ML124" s="91" t="s">
        <v>118</v>
      </c>
      <c r="MN124" s="42" t="s">
        <v>119</v>
      </c>
      <c r="MS124" s="42" t="s">
        <v>120</v>
      </c>
      <c r="MT124" s="91" t="s">
        <v>118</v>
      </c>
      <c r="MV124" s="42" t="s">
        <v>119</v>
      </c>
      <c r="NA124" s="42" t="s">
        <v>120</v>
      </c>
      <c r="NF124" s="42" t="s">
        <v>122</v>
      </c>
      <c r="NK124" s="91" t="s">
        <v>118</v>
      </c>
      <c r="NM124" s="42" t="s">
        <v>119</v>
      </c>
      <c r="NR124" s="42" t="s">
        <v>120</v>
      </c>
      <c r="NW124" s="42" t="s">
        <v>122</v>
      </c>
      <c r="OB124" s="91" t="s">
        <v>118</v>
      </c>
      <c r="OD124" s="42" t="s">
        <v>119</v>
      </c>
      <c r="OI124" s="42" t="s">
        <v>120</v>
      </c>
      <c r="ON124" s="42" t="s">
        <v>122</v>
      </c>
      <c r="OS124" s="91" t="s">
        <v>118</v>
      </c>
      <c r="OU124" s="42" t="s">
        <v>119</v>
      </c>
      <c r="OZ124" s="42" t="s">
        <v>120</v>
      </c>
      <c r="PE124" s="42" t="s">
        <v>122</v>
      </c>
      <c r="PJ124" s="91" t="s">
        <v>118</v>
      </c>
      <c r="PL124" s="42" t="s">
        <v>119</v>
      </c>
      <c r="PQ124" s="42" t="s">
        <v>120</v>
      </c>
      <c r="PV124" s="42" t="s">
        <v>122</v>
      </c>
      <c r="QA124" s="91" t="s">
        <v>118</v>
      </c>
      <c r="QC124" s="42" t="s">
        <v>119</v>
      </c>
      <c r="QH124" s="42" t="s">
        <v>120</v>
      </c>
      <c r="QM124" s="42" t="s">
        <v>122</v>
      </c>
      <c r="QR124" s="91" t="s">
        <v>118</v>
      </c>
      <c r="QT124" s="42" t="s">
        <v>119</v>
      </c>
      <c r="QY124" s="42" t="s">
        <v>120</v>
      </c>
      <c r="RD124" s="42" t="s">
        <v>122</v>
      </c>
      <c r="RI124" s="91" t="s">
        <v>118</v>
      </c>
      <c r="RK124" s="42" t="s">
        <v>119</v>
      </c>
      <c r="RP124" s="42" t="s">
        <v>120</v>
      </c>
      <c r="RU124" s="42" t="s">
        <v>122</v>
      </c>
      <c r="RZ124" s="91" t="s">
        <v>118</v>
      </c>
      <c r="SB124" s="42" t="s">
        <v>119</v>
      </c>
      <c r="SG124" s="42" t="s">
        <v>120</v>
      </c>
      <c r="SL124" s="42" t="s">
        <v>122</v>
      </c>
      <c r="SQ124" s="91" t="s">
        <v>118</v>
      </c>
      <c r="SS124" s="42" t="s">
        <v>119</v>
      </c>
      <c r="SX124" s="42" t="s">
        <v>120</v>
      </c>
      <c r="TC124" s="42" t="s">
        <v>122</v>
      </c>
      <c r="TH124" s="91" t="s">
        <v>118</v>
      </c>
      <c r="TJ124" s="42" t="s">
        <v>119</v>
      </c>
      <c r="TO124" s="42" t="s">
        <v>120</v>
      </c>
      <c r="TT124" s="42" t="s">
        <v>122</v>
      </c>
      <c r="TY124" s="91" t="s">
        <v>118</v>
      </c>
      <c r="UA124" s="42" t="s">
        <v>119</v>
      </c>
      <c r="UF124" s="42" t="s">
        <v>120</v>
      </c>
      <c r="UK124" s="42" t="s">
        <v>122</v>
      </c>
      <c r="UP124" s="91" t="s">
        <v>118</v>
      </c>
      <c r="UR124" s="42" t="s">
        <v>119</v>
      </c>
      <c r="UW124" s="42" t="s">
        <v>120</v>
      </c>
      <c r="VB124" s="42" t="s">
        <v>122</v>
      </c>
      <c r="VG124" s="91" t="s">
        <v>118</v>
      </c>
      <c r="VI124" s="42" t="s">
        <v>119</v>
      </c>
      <c r="VN124" s="42" t="s">
        <v>120</v>
      </c>
      <c r="VS124" s="42" t="s">
        <v>122</v>
      </c>
      <c r="VX124" s="91" t="s">
        <v>118</v>
      </c>
      <c r="VZ124" s="42" t="s">
        <v>119</v>
      </c>
      <c r="WE124" s="42" t="s">
        <v>120</v>
      </c>
      <c r="WJ124" s="42" t="s">
        <v>122</v>
      </c>
      <c r="WO124" s="91" t="s">
        <v>118</v>
      </c>
      <c r="WQ124" s="42" t="s">
        <v>119</v>
      </c>
      <c r="WV124" s="42" t="s">
        <v>120</v>
      </c>
      <c r="XA124" s="42" t="s">
        <v>122</v>
      </c>
      <c r="XF124" s="91" t="s">
        <v>118</v>
      </c>
      <c r="XH124" s="42" t="s">
        <v>119</v>
      </c>
      <c r="XM124" s="42" t="s">
        <v>120</v>
      </c>
      <c r="XR124" s="42" t="s">
        <v>122</v>
      </c>
      <c r="XW124" s="91" t="s">
        <v>118</v>
      </c>
      <c r="XY124" s="42" t="s">
        <v>119</v>
      </c>
      <c r="YD124" s="42" t="s">
        <v>120</v>
      </c>
      <c r="YI124" s="42" t="s">
        <v>122</v>
      </c>
      <c r="YN124" s="91" t="s">
        <v>118</v>
      </c>
      <c r="YP124" s="42" t="s">
        <v>119</v>
      </c>
      <c r="YU124" s="42" t="s">
        <v>120</v>
      </c>
      <c r="YZ124" s="42" t="s">
        <v>122</v>
      </c>
      <c r="ZM124" s="91" t="s">
        <v>118</v>
      </c>
      <c r="ZO124" s="42" t="s">
        <v>119</v>
      </c>
      <c r="ZT124" s="42" t="s">
        <v>120</v>
      </c>
      <c r="ZY124" s="42" t="s">
        <v>122</v>
      </c>
      <c r="AAD124" s="91" t="s">
        <v>118</v>
      </c>
      <c r="AAF124" s="42" t="s">
        <v>119</v>
      </c>
      <c r="AAK124" s="42" t="s">
        <v>120</v>
      </c>
      <c r="AAP124" s="42" t="s">
        <v>122</v>
      </c>
      <c r="AAU124" s="91" t="s">
        <v>118</v>
      </c>
      <c r="AAW124" s="42" t="s">
        <v>119</v>
      </c>
      <c r="ABB124" s="42" t="s">
        <v>120</v>
      </c>
      <c r="ABG124" s="42" t="s">
        <v>122</v>
      </c>
      <c r="ABL124" s="91" t="s">
        <v>118</v>
      </c>
      <c r="ABN124" s="42" t="s">
        <v>119</v>
      </c>
      <c r="ABS124" s="42" t="s">
        <v>120</v>
      </c>
      <c r="ABX124" s="42" t="s">
        <v>122</v>
      </c>
      <c r="ACC124" s="91" t="s">
        <v>118</v>
      </c>
      <c r="ACE124" s="42" t="s">
        <v>119</v>
      </c>
      <c r="ACJ124" s="42" t="s">
        <v>120</v>
      </c>
      <c r="ACO124" s="42" t="s">
        <v>122</v>
      </c>
      <c r="ACT124" s="91" t="s">
        <v>118</v>
      </c>
      <c r="ACV124" s="42" t="s">
        <v>119</v>
      </c>
      <c r="ADA124" s="42" t="s">
        <v>120</v>
      </c>
      <c r="ADF124" s="42" t="s">
        <v>122</v>
      </c>
      <c r="ADK124" s="91" t="s">
        <v>118</v>
      </c>
      <c r="ADM124" s="42" t="s">
        <v>119</v>
      </c>
      <c r="ADR124" s="42" t="s">
        <v>120</v>
      </c>
      <c r="ADW124" s="42" t="s">
        <v>122</v>
      </c>
      <c r="AEB124" s="91" t="s">
        <v>118</v>
      </c>
      <c r="AED124" s="42" t="s">
        <v>119</v>
      </c>
      <c r="AEI124" s="42" t="s">
        <v>120</v>
      </c>
      <c r="AEN124" s="42" t="s">
        <v>122</v>
      </c>
      <c r="AES124" s="91" t="s">
        <v>118</v>
      </c>
      <c r="AEU124" s="42" t="s">
        <v>119</v>
      </c>
      <c r="AEZ124" s="42" t="s">
        <v>120</v>
      </c>
      <c r="AFE124" s="42" t="s">
        <v>122</v>
      </c>
      <c r="AFJ124" s="91" t="s">
        <v>118</v>
      </c>
      <c r="AFL124" s="42" t="s">
        <v>119</v>
      </c>
      <c r="AFQ124" s="42" t="s">
        <v>120</v>
      </c>
      <c r="AFV124" s="42" t="s">
        <v>122</v>
      </c>
      <c r="AGA124" s="91" t="s">
        <v>118</v>
      </c>
      <c r="AGC124" s="42" t="s">
        <v>119</v>
      </c>
      <c r="AGH124" s="42" t="s">
        <v>120</v>
      </c>
    </row>
    <row r="125" spans="1:16384">
      <c r="C125" s="41" t="s">
        <v>125</v>
      </c>
      <c r="H125" s="41" t="s">
        <v>124</v>
      </c>
      <c r="T125" s="42" t="s">
        <v>125</v>
      </c>
      <c r="Y125" s="42" t="s">
        <v>124</v>
      </c>
      <c r="AK125" s="42" t="s">
        <v>125</v>
      </c>
      <c r="AP125" s="42" t="s">
        <v>124</v>
      </c>
      <c r="BB125" s="42" t="s">
        <v>125</v>
      </c>
      <c r="BG125" s="42" t="s">
        <v>124</v>
      </c>
      <c r="BS125" s="42" t="s">
        <v>125</v>
      </c>
      <c r="BX125" s="42" t="s">
        <v>124</v>
      </c>
      <c r="CB125" s="42" t="s">
        <v>125</v>
      </c>
      <c r="CG125" s="42" t="s">
        <v>124</v>
      </c>
      <c r="CS125" s="42" t="s">
        <v>125</v>
      </c>
      <c r="CX125" s="42" t="s">
        <v>124</v>
      </c>
      <c r="DA125" s="42" t="s">
        <v>125</v>
      </c>
      <c r="DF125" s="42" t="s">
        <v>124</v>
      </c>
      <c r="DR125" s="42" t="s">
        <v>125</v>
      </c>
      <c r="DW125" s="42" t="s">
        <v>124</v>
      </c>
      <c r="EA125" s="42" t="s">
        <v>125</v>
      </c>
      <c r="EF125" s="42" t="s">
        <v>124</v>
      </c>
      <c r="ER125" s="42" t="s">
        <v>125</v>
      </c>
      <c r="EW125" s="42" t="s">
        <v>124</v>
      </c>
      <c r="EZ125" s="42" t="s">
        <v>125</v>
      </c>
      <c r="FE125" s="42" t="s">
        <v>124</v>
      </c>
      <c r="FQ125" s="42" t="s">
        <v>125</v>
      </c>
      <c r="FV125" s="42" t="s">
        <v>124</v>
      </c>
      <c r="FZ125" s="42" t="s">
        <v>125</v>
      </c>
      <c r="GE125" s="42" t="s">
        <v>124</v>
      </c>
      <c r="GQ125" s="42" t="s">
        <v>125</v>
      </c>
      <c r="GV125" s="42" t="s">
        <v>124</v>
      </c>
      <c r="GY125" s="42" t="s">
        <v>125</v>
      </c>
      <c r="HD125" s="42" t="s">
        <v>124</v>
      </c>
      <c r="HP125" s="42" t="s">
        <v>125</v>
      </c>
      <c r="HU125" s="42" t="s">
        <v>124</v>
      </c>
      <c r="HY125" s="42" t="s">
        <v>125</v>
      </c>
      <c r="ID125" s="42" t="s">
        <v>124</v>
      </c>
      <c r="IP125" s="42" t="s">
        <v>125</v>
      </c>
      <c r="IU125" s="42" t="s">
        <v>124</v>
      </c>
      <c r="IX125" s="42" t="s">
        <v>125</v>
      </c>
      <c r="JC125" s="42" t="s">
        <v>124</v>
      </c>
      <c r="JO125" s="42" t="s">
        <v>125</v>
      </c>
      <c r="JT125" s="42" t="s">
        <v>124</v>
      </c>
      <c r="JX125" s="42" t="s">
        <v>125</v>
      </c>
      <c r="KC125" s="42" t="s">
        <v>124</v>
      </c>
      <c r="KF125" s="42" t="s">
        <v>125</v>
      </c>
      <c r="KK125" s="42" t="s">
        <v>124</v>
      </c>
      <c r="KO125" s="42" t="s">
        <v>125</v>
      </c>
      <c r="KT125" s="42" t="s">
        <v>124</v>
      </c>
      <c r="KW125" s="42" t="s">
        <v>125</v>
      </c>
      <c r="LB125" s="42" t="s">
        <v>124</v>
      </c>
      <c r="LF125" s="42" t="s">
        <v>125</v>
      </c>
      <c r="LK125" s="42" t="s">
        <v>124</v>
      </c>
      <c r="LN125" s="42" t="s">
        <v>125</v>
      </c>
      <c r="LS125" s="42" t="s">
        <v>124</v>
      </c>
      <c r="LW125" s="42" t="s">
        <v>125</v>
      </c>
      <c r="MB125" s="42" t="s">
        <v>124</v>
      </c>
      <c r="MN125" s="42" t="s">
        <v>125</v>
      </c>
      <c r="MS125" s="42" t="s">
        <v>124</v>
      </c>
      <c r="MV125" s="42" t="s">
        <v>125</v>
      </c>
      <c r="NA125" s="42" t="s">
        <v>124</v>
      </c>
      <c r="NM125" s="42" t="s">
        <v>125</v>
      </c>
      <c r="NR125" s="42" t="s">
        <v>124</v>
      </c>
      <c r="OD125" s="42" t="s">
        <v>125</v>
      </c>
      <c r="OI125" s="42" t="s">
        <v>124</v>
      </c>
      <c r="OU125" s="42" t="s">
        <v>125</v>
      </c>
      <c r="OZ125" s="42" t="s">
        <v>124</v>
      </c>
      <c r="PL125" s="42" t="s">
        <v>125</v>
      </c>
      <c r="PQ125" s="42" t="s">
        <v>124</v>
      </c>
      <c r="QC125" s="42" t="s">
        <v>125</v>
      </c>
      <c r="QH125" s="42" t="s">
        <v>124</v>
      </c>
      <c r="QT125" s="42" t="s">
        <v>125</v>
      </c>
      <c r="QY125" s="42" t="s">
        <v>124</v>
      </c>
      <c r="RK125" s="42" t="s">
        <v>125</v>
      </c>
      <c r="RP125" s="42" t="s">
        <v>124</v>
      </c>
      <c r="SB125" s="42" t="s">
        <v>125</v>
      </c>
      <c r="SG125" s="42" t="s">
        <v>124</v>
      </c>
      <c r="SS125" s="42" t="s">
        <v>125</v>
      </c>
      <c r="SX125" s="42" t="s">
        <v>124</v>
      </c>
      <c r="TJ125" s="42" t="s">
        <v>125</v>
      </c>
      <c r="TO125" s="42" t="s">
        <v>124</v>
      </c>
      <c r="UA125" s="42" t="s">
        <v>125</v>
      </c>
      <c r="UF125" s="42" t="s">
        <v>124</v>
      </c>
      <c r="UR125" s="42" t="s">
        <v>125</v>
      </c>
      <c r="UW125" s="42" t="s">
        <v>124</v>
      </c>
      <c r="VI125" s="42" t="s">
        <v>125</v>
      </c>
      <c r="VN125" s="42" t="s">
        <v>124</v>
      </c>
      <c r="VZ125" s="42" t="s">
        <v>125</v>
      </c>
      <c r="WE125" s="42" t="s">
        <v>124</v>
      </c>
      <c r="WQ125" s="42" t="s">
        <v>125</v>
      </c>
      <c r="WV125" s="42" t="s">
        <v>124</v>
      </c>
      <c r="XH125" s="42" t="s">
        <v>125</v>
      </c>
      <c r="XM125" s="42" t="s">
        <v>124</v>
      </c>
      <c r="XY125" s="42" t="s">
        <v>125</v>
      </c>
      <c r="YD125" s="42" t="s">
        <v>124</v>
      </c>
      <c r="YP125" s="42" t="s">
        <v>125</v>
      </c>
      <c r="YU125" s="42" t="s">
        <v>124</v>
      </c>
      <c r="ZO125" s="42" t="s">
        <v>125</v>
      </c>
      <c r="ZT125" s="42" t="s">
        <v>124</v>
      </c>
      <c r="AAF125" s="42" t="s">
        <v>125</v>
      </c>
      <c r="AAK125" s="42" t="s">
        <v>124</v>
      </c>
      <c r="AAW125" s="42" t="s">
        <v>125</v>
      </c>
      <c r="ABB125" s="42" t="s">
        <v>124</v>
      </c>
      <c r="ABN125" s="42" t="s">
        <v>125</v>
      </c>
      <c r="ABS125" s="42" t="s">
        <v>124</v>
      </c>
      <c r="ACE125" s="42" t="s">
        <v>125</v>
      </c>
      <c r="ACJ125" s="42" t="s">
        <v>124</v>
      </c>
      <c r="ACV125" s="42" t="s">
        <v>125</v>
      </c>
      <c r="ADA125" s="42" t="s">
        <v>124</v>
      </c>
      <c r="ADM125" s="42" t="s">
        <v>125</v>
      </c>
      <c r="ADR125" s="42" t="s">
        <v>124</v>
      </c>
      <c r="AED125" s="42" t="s">
        <v>125</v>
      </c>
      <c r="AEI125" s="42" t="s">
        <v>124</v>
      </c>
      <c r="AEU125" s="42" t="s">
        <v>125</v>
      </c>
      <c r="AEZ125" s="42" t="s">
        <v>124</v>
      </c>
      <c r="AFL125" s="42" t="s">
        <v>125</v>
      </c>
      <c r="AFQ125" s="42" t="s">
        <v>124</v>
      </c>
      <c r="AGC125" s="42" t="s">
        <v>125</v>
      </c>
      <c r="AGH125" s="42" t="s">
        <v>124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0" t="s">
        <v>126</v>
      </c>
      <c r="B127" s="81"/>
      <c r="C127" s="81"/>
      <c r="D127" s="81"/>
      <c r="E127" s="83"/>
      <c r="F127" s="84" t="s">
        <v>113</v>
      </c>
      <c r="G127" s="84"/>
      <c r="H127" s="85">
        <f>COUNTIF(A78:H122,"G")</f>
        <v>0</v>
      </c>
      <c r="J127" s="103" t="s">
        <v>126</v>
      </c>
      <c r="K127" s="104"/>
      <c r="L127" s="104"/>
      <c r="M127" s="104"/>
      <c r="N127" s="105"/>
      <c r="O127" s="38" t="s">
        <v>113</v>
      </c>
      <c r="P127" s="38"/>
      <c r="Q127" s="38">
        <f>COUNTIF(J78:Q122,"G")</f>
        <v>0</v>
      </c>
      <c r="R127" s="103" t="s">
        <v>126</v>
      </c>
      <c r="S127" s="104"/>
      <c r="T127" s="104"/>
      <c r="U127" s="104"/>
      <c r="V127" s="105"/>
      <c r="W127" s="38" t="s">
        <v>113</v>
      </c>
      <c r="X127" s="38"/>
      <c r="Y127" s="38">
        <f>COUNTIF(R78:Y122,"G")</f>
        <v>0</v>
      </c>
      <c r="AA127" s="80" t="s">
        <v>126</v>
      </c>
      <c r="AB127" s="81"/>
      <c r="AC127" s="81"/>
      <c r="AD127" s="81"/>
      <c r="AE127" s="83"/>
      <c r="AF127" s="84" t="s">
        <v>113</v>
      </c>
      <c r="AG127" s="84"/>
      <c r="AH127" s="85">
        <f>COUNTIF(AA78:AH122,"G")</f>
        <v>0</v>
      </c>
      <c r="AI127" s="80" t="s">
        <v>126</v>
      </c>
      <c r="AJ127" s="81"/>
      <c r="AK127" s="81"/>
      <c r="AL127" s="81"/>
      <c r="AM127" s="83"/>
      <c r="AN127" s="84" t="s">
        <v>113</v>
      </c>
      <c r="AO127" s="84"/>
      <c r="AP127" s="85">
        <f>COUNTIF(AI78:AP122,"G")</f>
        <v>0</v>
      </c>
      <c r="AR127" s="80" t="s">
        <v>126</v>
      </c>
      <c r="AS127" s="81"/>
      <c r="AT127" s="81"/>
      <c r="AU127" s="81"/>
      <c r="AV127" s="83"/>
      <c r="AW127" s="84" t="s">
        <v>113</v>
      </c>
      <c r="AX127" s="84"/>
      <c r="AY127" s="85">
        <f>COUNTIF(AR78:AY122,"G")</f>
        <v>0</v>
      </c>
      <c r="AZ127" s="80" t="s">
        <v>126</v>
      </c>
      <c r="BA127" s="81"/>
      <c r="BB127" s="81"/>
      <c r="BC127" s="81"/>
      <c r="BD127" s="83"/>
      <c r="BE127" s="84" t="s">
        <v>113</v>
      </c>
      <c r="BF127" s="84"/>
      <c r="BG127" s="85">
        <f>COUNTIF(AZ78:BG122,"G")</f>
        <v>0</v>
      </c>
      <c r="BI127" s="80" t="s">
        <v>126</v>
      </c>
      <c r="BJ127" s="81"/>
      <c r="BK127" s="81"/>
      <c r="BL127" s="81"/>
      <c r="BM127" s="83"/>
      <c r="BN127" s="84" t="s">
        <v>113</v>
      </c>
      <c r="BO127" s="84"/>
      <c r="BP127" s="85">
        <f>COUNTIF(BI78:BP122,"G")</f>
        <v>0</v>
      </c>
      <c r="BQ127" s="80" t="s">
        <v>126</v>
      </c>
      <c r="BR127" s="81"/>
      <c r="BS127" s="81"/>
      <c r="BT127" s="81"/>
      <c r="BU127" s="83"/>
      <c r="BV127" s="84" t="s">
        <v>113</v>
      </c>
      <c r="BW127" s="84"/>
      <c r="BX127" s="85">
        <f>COUNTIF(BQ78:BX122,"G")</f>
        <v>0</v>
      </c>
      <c r="BZ127" s="80" t="s">
        <v>126</v>
      </c>
      <c r="CA127" s="81"/>
      <c r="CB127" s="81"/>
      <c r="CC127" s="81"/>
      <c r="CD127" s="83"/>
      <c r="CE127" s="84" t="s">
        <v>113</v>
      </c>
      <c r="CF127" s="84"/>
      <c r="CG127" s="85">
        <f>COUNTIF(BZ78:CG122,"G")</f>
        <v>0</v>
      </c>
      <c r="CH127" s="106" t="s">
        <v>126</v>
      </c>
      <c r="CI127" s="81"/>
      <c r="CJ127" s="81"/>
      <c r="CK127" s="81"/>
      <c r="CL127" s="83"/>
      <c r="CM127" s="84" t="s">
        <v>113</v>
      </c>
      <c r="CN127" s="84"/>
      <c r="CO127" s="85">
        <f>COUNTIF(CH78:CO122,"G")</f>
        <v>0</v>
      </c>
      <c r="CQ127" s="80" t="s">
        <v>126</v>
      </c>
      <c r="CR127" s="81"/>
      <c r="CS127" s="81"/>
      <c r="CT127" s="81"/>
      <c r="CU127" s="83"/>
      <c r="CV127" s="84" t="s">
        <v>113</v>
      </c>
      <c r="CW127" s="84"/>
      <c r="CX127" s="85">
        <f>COUNTIF(CQ78:CX122,"G")</f>
        <v>0</v>
      </c>
      <c r="CY127" s="80" t="s">
        <v>126</v>
      </c>
      <c r="CZ127" s="81"/>
      <c r="DA127" s="81"/>
      <c r="DB127" s="81"/>
      <c r="DC127" s="83"/>
      <c r="DD127" s="84" t="s">
        <v>113</v>
      </c>
      <c r="DE127" s="84"/>
      <c r="DF127" s="85">
        <f>COUNTIF(CY78:DF122,"G")</f>
        <v>0</v>
      </c>
      <c r="DH127" s="80" t="s">
        <v>126</v>
      </c>
      <c r="DI127" s="81"/>
      <c r="DJ127" s="81"/>
      <c r="DK127" s="81"/>
      <c r="DL127" s="83"/>
      <c r="DM127" s="84" t="s">
        <v>113</v>
      </c>
      <c r="DN127" s="84"/>
      <c r="DO127" s="85">
        <f>COUNTIF(DH78:DO122,"G")</f>
        <v>0</v>
      </c>
      <c r="DP127" s="80" t="s">
        <v>126</v>
      </c>
      <c r="DQ127" s="81"/>
      <c r="DR127" s="81"/>
      <c r="DS127" s="81"/>
      <c r="DT127" s="83"/>
      <c r="DU127" s="84" t="s">
        <v>113</v>
      </c>
      <c r="DV127" s="84"/>
      <c r="DW127" s="85">
        <f>COUNTIF(DP78:DW122,"G")</f>
        <v>0</v>
      </c>
      <c r="DY127" s="80" t="s">
        <v>126</v>
      </c>
      <c r="DZ127" s="81"/>
      <c r="EA127" s="81"/>
      <c r="EB127" s="81"/>
      <c r="EC127" s="83"/>
      <c r="ED127" s="84" t="s">
        <v>113</v>
      </c>
      <c r="EE127" s="84"/>
      <c r="EF127" s="85">
        <f>COUNTIF(DY78:EF122,"G")</f>
        <v>0</v>
      </c>
      <c r="EG127" s="80" t="s">
        <v>126</v>
      </c>
      <c r="EH127" s="81"/>
      <c r="EI127" s="81"/>
      <c r="EJ127" s="81"/>
      <c r="EK127" s="83"/>
      <c r="EL127" s="84" t="s">
        <v>113</v>
      </c>
      <c r="EM127" s="84"/>
      <c r="EN127" s="85">
        <f>COUNTIF(EG78:EN122,"G")</f>
        <v>0</v>
      </c>
      <c r="EP127" s="80" t="s">
        <v>126</v>
      </c>
      <c r="EQ127" s="81"/>
      <c r="ER127" s="81"/>
      <c r="ES127" s="81"/>
      <c r="ET127" s="83"/>
      <c r="EU127" s="84" t="s">
        <v>113</v>
      </c>
      <c r="EV127" s="84"/>
      <c r="EW127" s="85">
        <f>COUNTIF(EP78:EW122,"G")</f>
        <v>0</v>
      </c>
      <c r="EX127" s="80" t="s">
        <v>126</v>
      </c>
      <c r="EY127" s="81"/>
      <c r="EZ127" s="81"/>
      <c r="FA127" s="81"/>
      <c r="FB127" s="83"/>
      <c r="FC127" s="84" t="s">
        <v>113</v>
      </c>
      <c r="FD127" s="84"/>
      <c r="FE127" s="85">
        <f>COUNTIF(EX78:FE122,"G")</f>
        <v>0</v>
      </c>
      <c r="FG127" s="80" t="s">
        <v>126</v>
      </c>
      <c r="FH127" s="81"/>
      <c r="FI127" s="81"/>
      <c r="FJ127" s="81"/>
      <c r="FK127" s="83"/>
      <c r="FL127" s="84" t="s">
        <v>113</v>
      </c>
      <c r="FM127" s="84"/>
      <c r="FN127" s="85">
        <f>COUNTIF(FG78:FN122,"G")</f>
        <v>0</v>
      </c>
      <c r="FO127" s="80" t="s">
        <v>126</v>
      </c>
      <c r="FP127" s="81"/>
      <c r="FQ127" s="81"/>
      <c r="FR127" s="81"/>
      <c r="FS127" s="83"/>
      <c r="FT127" s="84" t="s">
        <v>113</v>
      </c>
      <c r="FU127" s="84"/>
      <c r="FV127" s="85">
        <f>COUNTIF(FO78:FV122,"G")</f>
        <v>0</v>
      </c>
      <c r="FX127" s="80" t="s">
        <v>126</v>
      </c>
      <c r="FY127" s="81"/>
      <c r="FZ127" s="81"/>
      <c r="GA127" s="81"/>
      <c r="GB127" s="83"/>
      <c r="GC127" s="84" t="s">
        <v>113</v>
      </c>
      <c r="GD127" s="84"/>
      <c r="GE127" s="85">
        <f>COUNTIF(FX78:GE122,"G")</f>
        <v>0</v>
      </c>
      <c r="GF127" s="80" t="s">
        <v>126</v>
      </c>
      <c r="GG127" s="81"/>
      <c r="GH127" s="81"/>
      <c r="GI127" s="81"/>
      <c r="GJ127" s="83"/>
      <c r="GK127" s="84" t="s">
        <v>113</v>
      </c>
      <c r="GL127" s="84"/>
      <c r="GM127" s="85">
        <f>COUNTIF(GF78:GM122,"G")</f>
        <v>0</v>
      </c>
      <c r="GO127" s="80" t="s">
        <v>126</v>
      </c>
      <c r="GP127" s="81"/>
      <c r="GQ127" s="81"/>
      <c r="GR127" s="81"/>
      <c r="GS127" s="83"/>
      <c r="GT127" s="84" t="s">
        <v>113</v>
      </c>
      <c r="GU127" s="84"/>
      <c r="GV127" s="85">
        <f>COUNTIF(GO78:GV122,"G")</f>
        <v>0</v>
      </c>
      <c r="GW127" s="80" t="s">
        <v>126</v>
      </c>
      <c r="GX127" s="81"/>
      <c r="GY127" s="81"/>
      <c r="GZ127" s="81"/>
      <c r="HA127" s="83"/>
      <c r="HB127" s="84" t="s">
        <v>113</v>
      </c>
      <c r="HC127" s="84"/>
      <c r="HD127" s="85">
        <f>COUNTIF(GW78:HD122,"G")</f>
        <v>0</v>
      </c>
      <c r="HF127" s="80" t="s">
        <v>126</v>
      </c>
      <c r="HG127" s="81"/>
      <c r="HH127" s="81"/>
      <c r="HI127" s="81"/>
      <c r="HJ127" s="83"/>
      <c r="HK127" s="84" t="s">
        <v>113</v>
      </c>
      <c r="HL127" s="84"/>
      <c r="HM127" s="85">
        <f>COUNTIF(HF78:HM122,"G")</f>
        <v>0</v>
      </c>
      <c r="HN127" s="80" t="s">
        <v>126</v>
      </c>
      <c r="HO127" s="81"/>
      <c r="HP127" s="81"/>
      <c r="HQ127" s="81"/>
      <c r="HR127" s="83"/>
      <c r="HS127" s="84" t="s">
        <v>113</v>
      </c>
      <c r="HT127" s="84"/>
      <c r="HU127" s="85">
        <f>COUNTIF(HN78:HU122,"G")</f>
        <v>0</v>
      </c>
      <c r="HW127" s="80" t="s">
        <v>126</v>
      </c>
      <c r="HX127" s="81"/>
      <c r="HY127" s="81"/>
      <c r="HZ127" s="81"/>
      <c r="IA127" s="83"/>
      <c r="IB127" s="84" t="s">
        <v>113</v>
      </c>
      <c r="IC127" s="84"/>
      <c r="ID127" s="85">
        <f>COUNTIF(HW78:ID122,"G")</f>
        <v>0</v>
      </c>
      <c r="IE127" s="80" t="s">
        <v>126</v>
      </c>
      <c r="IF127" s="81"/>
      <c r="IG127" s="81"/>
      <c r="IH127" s="81"/>
      <c r="II127" s="83"/>
      <c r="IJ127" s="84" t="s">
        <v>113</v>
      </c>
      <c r="IK127" s="84"/>
      <c r="IL127" s="85">
        <f>COUNTIF(IE78:IL122,"G")</f>
        <v>0</v>
      </c>
      <c r="IN127" s="80" t="s">
        <v>126</v>
      </c>
      <c r="IO127" s="81"/>
      <c r="IP127" s="81"/>
      <c r="IQ127" s="81"/>
      <c r="IR127" s="83"/>
      <c r="IS127" s="84" t="s">
        <v>113</v>
      </c>
      <c r="IT127" s="84"/>
      <c r="IU127" s="85">
        <f>COUNTIF(IN78:IU122,"G")</f>
        <v>0</v>
      </c>
      <c r="IV127" s="80" t="s">
        <v>126</v>
      </c>
      <c r="IW127" s="81"/>
      <c r="IX127" s="81"/>
      <c r="IY127" s="81"/>
      <c r="IZ127" s="83"/>
      <c r="JA127" s="84" t="s">
        <v>113</v>
      </c>
      <c r="JB127" s="84"/>
      <c r="JC127" s="85">
        <f>COUNTIF(IV78:JC122,"G")</f>
        <v>0</v>
      </c>
      <c r="JE127" s="80" t="s">
        <v>126</v>
      </c>
      <c r="JF127" s="81"/>
      <c r="JG127" s="81"/>
      <c r="JH127" s="81"/>
      <c r="JI127" s="83"/>
      <c r="JJ127" s="84" t="s">
        <v>113</v>
      </c>
      <c r="JK127" s="84"/>
      <c r="JL127" s="85">
        <f>COUNTIF(JE78:JL122,"G")</f>
        <v>0</v>
      </c>
      <c r="JM127" s="80" t="s">
        <v>126</v>
      </c>
      <c r="JN127" s="81"/>
      <c r="JO127" s="81"/>
      <c r="JP127" s="81"/>
      <c r="JQ127" s="83"/>
      <c r="JR127" s="84" t="s">
        <v>113</v>
      </c>
      <c r="JS127" s="84"/>
      <c r="JT127" s="85">
        <f>COUNTIF(JM78:JT122,"G")</f>
        <v>0</v>
      </c>
      <c r="JV127" s="80" t="s">
        <v>126</v>
      </c>
      <c r="JW127" s="81"/>
      <c r="JX127" s="81"/>
      <c r="JY127" s="81"/>
      <c r="JZ127" s="83"/>
      <c r="KA127" s="84" t="s">
        <v>113</v>
      </c>
      <c r="KB127" s="84"/>
      <c r="KC127" s="85">
        <f>COUNTIF(JV78:KC122,"G")</f>
        <v>0</v>
      </c>
      <c r="KD127" s="80" t="s">
        <v>126</v>
      </c>
      <c r="KE127" s="81"/>
      <c r="KF127" s="81"/>
      <c r="KG127" s="81"/>
      <c r="KH127" s="83"/>
      <c r="KI127" s="84" t="s">
        <v>113</v>
      </c>
      <c r="KJ127" s="84"/>
      <c r="KK127" s="85">
        <f>COUNTIF(KD78:KK122,"G")</f>
        <v>0</v>
      </c>
      <c r="KM127" s="80" t="s">
        <v>126</v>
      </c>
      <c r="KN127" s="81"/>
      <c r="KO127" s="81"/>
      <c r="KP127" s="81"/>
      <c r="KQ127" s="83"/>
      <c r="KR127" s="84" t="s">
        <v>113</v>
      </c>
      <c r="KS127" s="84"/>
      <c r="KT127" s="85">
        <f>COUNTIF(KM78:KT122,"G")</f>
        <v>0</v>
      </c>
      <c r="KU127" s="80" t="s">
        <v>126</v>
      </c>
      <c r="KV127" s="81"/>
      <c r="KW127" s="81"/>
      <c r="KX127" s="81"/>
      <c r="KY127" s="83"/>
      <c r="KZ127" s="84" t="s">
        <v>113</v>
      </c>
      <c r="LA127" s="84"/>
      <c r="LB127" s="85">
        <f>COUNTIF(KU78:LB122,"G")</f>
        <v>0</v>
      </c>
      <c r="LD127" s="80" t="s">
        <v>126</v>
      </c>
      <c r="LE127" s="81"/>
      <c r="LF127" s="81"/>
      <c r="LG127" s="81"/>
      <c r="LH127" s="83"/>
      <c r="LI127" s="84" t="s">
        <v>113</v>
      </c>
      <c r="LJ127" s="84"/>
      <c r="LK127" s="85">
        <f>COUNTIF(LD78:LK122,"G")</f>
        <v>0</v>
      </c>
      <c r="LL127" s="80" t="s">
        <v>126</v>
      </c>
      <c r="LM127" s="81"/>
      <c r="LN127" s="81"/>
      <c r="LO127" s="81"/>
      <c r="LP127" s="83"/>
      <c r="LQ127" s="84" t="s">
        <v>113</v>
      </c>
      <c r="LR127" s="84"/>
      <c r="LS127" s="85">
        <f>COUNTIF(LL78:LS122,"G")</f>
        <v>0</v>
      </c>
      <c r="LU127" s="80" t="s">
        <v>126</v>
      </c>
      <c r="LV127" s="81"/>
      <c r="LW127" s="81"/>
      <c r="LX127" s="81"/>
      <c r="LY127" s="83"/>
      <c r="LZ127" s="84" t="s">
        <v>113</v>
      </c>
      <c r="MA127" s="84"/>
      <c r="MB127" s="85">
        <f>COUNTIF(LU78:MB122,"G")</f>
        <v>0</v>
      </c>
      <c r="MC127" s="80" t="s">
        <v>126</v>
      </c>
      <c r="MD127" s="81"/>
      <c r="ME127" s="81"/>
      <c r="MF127" s="81"/>
      <c r="MG127" s="83"/>
      <c r="MH127" s="84" t="s">
        <v>113</v>
      </c>
      <c r="MI127" s="84"/>
      <c r="MJ127" s="85">
        <f>COUNTIF(MC78:MJ122,"G")</f>
        <v>0</v>
      </c>
      <c r="ML127" s="80" t="s">
        <v>126</v>
      </c>
      <c r="MM127" s="81"/>
      <c r="MN127" s="81"/>
      <c r="MO127" s="81"/>
      <c r="MP127" s="83"/>
      <c r="MQ127" s="84" t="s">
        <v>113</v>
      </c>
      <c r="MR127" s="84"/>
      <c r="MS127" s="85">
        <f>COUNTIF(ML78:MS122,"G")</f>
        <v>0</v>
      </c>
      <c r="MT127" s="80" t="s">
        <v>126</v>
      </c>
      <c r="MU127" s="81"/>
      <c r="MV127" s="81"/>
      <c r="MW127" s="81"/>
      <c r="MX127" s="83"/>
      <c r="MY127" s="84" t="s">
        <v>113</v>
      </c>
      <c r="MZ127" s="84"/>
      <c r="NA127" s="85">
        <f>COUNTIF(MT78:NA122,"G")</f>
        <v>0</v>
      </c>
      <c r="NC127" s="80" t="s">
        <v>126</v>
      </c>
      <c r="ND127" s="81"/>
      <c r="NE127" s="81"/>
      <c r="NF127" s="81"/>
      <c r="NG127" s="83"/>
      <c r="NH127" s="84" t="s">
        <v>113</v>
      </c>
      <c r="NI127" s="84"/>
      <c r="NJ127" s="85">
        <f>COUNTIF(NC78:NJ122,"G")</f>
        <v>0</v>
      </c>
      <c r="NK127" s="80" t="s">
        <v>126</v>
      </c>
      <c r="NL127" s="81"/>
      <c r="NM127" s="81"/>
      <c r="NN127" s="81"/>
      <c r="NO127" s="83"/>
      <c r="NP127" s="84" t="s">
        <v>113</v>
      </c>
      <c r="NQ127" s="84"/>
      <c r="NR127" s="85">
        <f>COUNTIF(NK78:NR122,"G")</f>
        <v>0</v>
      </c>
      <c r="NT127" s="80" t="s">
        <v>126</v>
      </c>
      <c r="NU127" s="81"/>
      <c r="NV127" s="81"/>
      <c r="NW127" s="81"/>
      <c r="NX127" s="83"/>
      <c r="NY127" s="84" t="s">
        <v>113</v>
      </c>
      <c r="NZ127" s="84"/>
      <c r="OA127" s="85">
        <f>COUNTIF(NT78:OA122,"G")</f>
        <v>0</v>
      </c>
      <c r="OB127" s="80" t="s">
        <v>126</v>
      </c>
      <c r="OC127" s="81"/>
      <c r="OD127" s="81"/>
      <c r="OE127" s="81"/>
      <c r="OF127" s="83"/>
      <c r="OG127" s="84" t="s">
        <v>113</v>
      </c>
      <c r="OH127" s="84"/>
      <c r="OI127" s="85">
        <f>COUNTIF(OB78:OI122,"G")</f>
        <v>0</v>
      </c>
      <c r="OK127" s="80" t="s">
        <v>126</v>
      </c>
      <c r="OL127" s="81"/>
      <c r="OM127" s="81"/>
      <c r="ON127" s="81"/>
      <c r="OO127" s="83"/>
      <c r="OP127" s="84" t="s">
        <v>113</v>
      </c>
      <c r="OQ127" s="84"/>
      <c r="OR127" s="107">
        <f>COUNTIF(OK78:OR122,"G")</f>
        <v>0</v>
      </c>
      <c r="OS127" s="80" t="s">
        <v>126</v>
      </c>
      <c r="OT127" s="81"/>
      <c r="OU127" s="81"/>
      <c r="OV127" s="81"/>
      <c r="OW127" s="83"/>
      <c r="OX127" s="84" t="s">
        <v>113</v>
      </c>
      <c r="OY127" s="84"/>
      <c r="OZ127" s="85">
        <f>COUNTIF(OS78:OZ122,"G")</f>
        <v>0</v>
      </c>
      <c r="PB127" s="80" t="s">
        <v>126</v>
      </c>
      <c r="PC127" s="81"/>
      <c r="PD127" s="81"/>
      <c r="PE127" s="81"/>
      <c r="PF127" s="83"/>
      <c r="PG127" s="84" t="s">
        <v>113</v>
      </c>
      <c r="PH127" s="84"/>
      <c r="PI127" s="85">
        <f>COUNTIF(PB78:PI122,"G")</f>
        <v>0</v>
      </c>
      <c r="PJ127" s="80" t="s">
        <v>126</v>
      </c>
      <c r="PK127" s="81"/>
      <c r="PL127" s="81"/>
      <c r="PM127" s="81"/>
      <c r="PN127" s="83"/>
      <c r="PO127" s="84" t="s">
        <v>113</v>
      </c>
      <c r="PP127" s="84"/>
      <c r="PQ127" s="85">
        <f>COUNTIF(PJ78:PQ122,"G")</f>
        <v>0</v>
      </c>
      <c r="PS127" s="80" t="s">
        <v>126</v>
      </c>
      <c r="PT127" s="81"/>
      <c r="PU127" s="81"/>
      <c r="PV127" s="81"/>
      <c r="PW127" s="83"/>
      <c r="PX127" s="84" t="s">
        <v>113</v>
      </c>
      <c r="PY127" s="84"/>
      <c r="PZ127" s="85">
        <f t="shared" ref="PZ127" si="505">COUNTIF(PS78:PZ122,"G")</f>
        <v>0</v>
      </c>
      <c r="QA127" s="80" t="s">
        <v>126</v>
      </c>
      <c r="QB127" s="81"/>
      <c r="QC127" s="81"/>
      <c r="QD127" s="81"/>
      <c r="QE127" s="83"/>
      <c r="QF127" s="84" t="s">
        <v>113</v>
      </c>
      <c r="QG127" s="84"/>
      <c r="QH127" s="85">
        <f t="shared" ref="QH127" si="506">COUNTIF(QA78:QH122,"G")</f>
        <v>0</v>
      </c>
      <c r="QJ127" s="80" t="s">
        <v>126</v>
      </c>
      <c r="QK127" s="81"/>
      <c r="QL127" s="81"/>
      <c r="QM127" s="81"/>
      <c r="QN127" s="83"/>
      <c r="QO127" s="84" t="s">
        <v>113</v>
      </c>
      <c r="QP127" s="84"/>
      <c r="QQ127" s="85">
        <f t="shared" ref="QQ127" si="507">COUNTIF(QJ78:QQ122,"G")</f>
        <v>0</v>
      </c>
      <c r="QR127" s="80" t="s">
        <v>126</v>
      </c>
      <c r="QS127" s="81"/>
      <c r="QT127" s="81"/>
      <c r="QU127" s="81"/>
      <c r="QV127" s="83"/>
      <c r="QW127" s="84" t="s">
        <v>113</v>
      </c>
      <c r="QX127" s="84"/>
      <c r="QY127" s="85">
        <f t="shared" ref="QY127" si="508">COUNTIF(QR78:QY122,"G")</f>
        <v>0</v>
      </c>
      <c r="RA127" s="80" t="s">
        <v>126</v>
      </c>
      <c r="RB127" s="81"/>
      <c r="RC127" s="81"/>
      <c r="RD127" s="81"/>
      <c r="RE127" s="83"/>
      <c r="RF127" s="84" t="s">
        <v>113</v>
      </c>
      <c r="RG127" s="84"/>
      <c r="RH127" s="85">
        <f t="shared" ref="RH127" si="509">COUNTIF(RA78:RH122,"G")</f>
        <v>0</v>
      </c>
      <c r="RI127" s="80" t="s">
        <v>126</v>
      </c>
      <c r="RJ127" s="81"/>
      <c r="RK127" s="81"/>
      <c r="RL127" s="81"/>
      <c r="RM127" s="83"/>
      <c r="RN127" s="84" t="s">
        <v>113</v>
      </c>
      <c r="RO127" s="84"/>
      <c r="RP127" s="85">
        <f t="shared" ref="RP127" si="510">COUNTIF(RI78:RP122,"G")</f>
        <v>0</v>
      </c>
      <c r="RR127" s="80" t="s">
        <v>126</v>
      </c>
      <c r="RS127" s="81"/>
      <c r="RT127" s="81"/>
      <c r="RU127" s="81"/>
      <c r="RV127" s="83"/>
      <c r="RW127" s="84" t="s">
        <v>113</v>
      </c>
      <c r="RX127" s="84"/>
      <c r="RY127" s="85">
        <f t="shared" ref="RY127" si="511">COUNTIF(RR78:RY122,"G")</f>
        <v>0</v>
      </c>
      <c r="RZ127" s="80" t="s">
        <v>126</v>
      </c>
      <c r="SA127" s="81"/>
      <c r="SB127" s="81"/>
      <c r="SC127" s="81"/>
      <c r="SD127" s="83"/>
      <c r="SE127" s="84" t="s">
        <v>113</v>
      </c>
      <c r="SF127" s="84"/>
      <c r="SG127" s="85">
        <f t="shared" ref="SG127" si="512">COUNTIF(RZ78:SG122,"G")</f>
        <v>0</v>
      </c>
      <c r="SI127" s="80" t="s">
        <v>126</v>
      </c>
      <c r="SJ127" s="81"/>
      <c r="SK127" s="81"/>
      <c r="SL127" s="81"/>
      <c r="SM127" s="83"/>
      <c r="SN127" s="84" t="s">
        <v>113</v>
      </c>
      <c r="SO127" s="84"/>
      <c r="SP127" s="85">
        <f t="shared" ref="SP127" si="513">COUNTIF(SI78:SP122,"G")</f>
        <v>0</v>
      </c>
      <c r="SQ127" s="80" t="s">
        <v>126</v>
      </c>
      <c r="SR127" s="81"/>
      <c r="SS127" s="81"/>
      <c r="ST127" s="81"/>
      <c r="SU127" s="83"/>
      <c r="SV127" s="84" t="s">
        <v>113</v>
      </c>
      <c r="SW127" s="84"/>
      <c r="SX127" s="85">
        <f t="shared" ref="SX127" si="514">COUNTIF(SQ78:SX122,"G")</f>
        <v>0</v>
      </c>
      <c r="SZ127" s="80" t="s">
        <v>126</v>
      </c>
      <c r="TA127" s="81"/>
      <c r="TB127" s="81"/>
      <c r="TC127" s="81"/>
      <c r="TD127" s="83"/>
      <c r="TE127" s="84" t="s">
        <v>113</v>
      </c>
      <c r="TF127" s="84"/>
      <c r="TG127" s="85">
        <f t="shared" ref="TG127" si="515">COUNTIF(SZ78:TG122,"G")</f>
        <v>0</v>
      </c>
      <c r="TH127" s="80" t="s">
        <v>126</v>
      </c>
      <c r="TI127" s="81"/>
      <c r="TJ127" s="81"/>
      <c r="TK127" s="81"/>
      <c r="TL127" s="83"/>
      <c r="TM127" s="84" t="s">
        <v>113</v>
      </c>
      <c r="TN127" s="84"/>
      <c r="TO127" s="85">
        <f t="shared" ref="TO127" si="516">COUNTIF(TH78:TO122,"G")</f>
        <v>0</v>
      </c>
      <c r="TQ127" s="80" t="s">
        <v>126</v>
      </c>
      <c r="TR127" s="81"/>
      <c r="TS127" s="81"/>
      <c r="TT127" s="81"/>
      <c r="TU127" s="83"/>
      <c r="TV127" s="84" t="s">
        <v>113</v>
      </c>
      <c r="TW127" s="84"/>
      <c r="TX127" s="85">
        <f t="shared" ref="TX127" si="517">COUNTIF(TQ78:TX122,"G")</f>
        <v>0</v>
      </c>
      <c r="TY127" s="80" t="s">
        <v>126</v>
      </c>
      <c r="TZ127" s="81"/>
      <c r="UA127" s="81"/>
      <c r="UB127" s="81"/>
      <c r="UC127" s="83"/>
      <c r="UD127" s="84" t="s">
        <v>113</v>
      </c>
      <c r="UE127" s="84"/>
      <c r="UF127" s="85">
        <f t="shared" ref="UF127" si="518">COUNTIF(TY78:UF122,"G")</f>
        <v>0</v>
      </c>
      <c r="UH127" s="80" t="s">
        <v>126</v>
      </c>
      <c r="UI127" s="81"/>
      <c r="UJ127" s="81"/>
      <c r="UK127" s="81"/>
      <c r="UL127" s="83"/>
      <c r="UM127" s="84" t="s">
        <v>113</v>
      </c>
      <c r="UN127" s="84"/>
      <c r="UO127" s="85">
        <f t="shared" ref="UO127" si="519">COUNTIF(UH78:UO122,"G")</f>
        <v>0</v>
      </c>
      <c r="UP127" s="80" t="s">
        <v>126</v>
      </c>
      <c r="UQ127" s="81"/>
      <c r="UR127" s="81"/>
      <c r="US127" s="81"/>
      <c r="UT127" s="83"/>
      <c r="UU127" s="84" t="s">
        <v>113</v>
      </c>
      <c r="UV127" s="84"/>
      <c r="UW127" s="85">
        <f t="shared" ref="UW127" si="520">COUNTIF(UP78:UW122,"G")</f>
        <v>0</v>
      </c>
      <c r="UY127" s="80" t="s">
        <v>126</v>
      </c>
      <c r="UZ127" s="81"/>
      <c r="VA127" s="81"/>
      <c r="VB127" s="81"/>
      <c r="VC127" s="83"/>
      <c r="VD127" s="84" t="s">
        <v>113</v>
      </c>
      <c r="VE127" s="84"/>
      <c r="VF127" s="85">
        <f t="shared" ref="VF127" si="521">COUNTIF(UY78:VF122,"G")</f>
        <v>0</v>
      </c>
      <c r="VG127" s="80" t="s">
        <v>126</v>
      </c>
      <c r="VH127" s="81"/>
      <c r="VI127" s="81"/>
      <c r="VJ127" s="81"/>
      <c r="VK127" s="83"/>
      <c r="VL127" s="84" t="s">
        <v>113</v>
      </c>
      <c r="VM127" s="84"/>
      <c r="VN127" s="85">
        <f t="shared" ref="VN127" si="522">COUNTIF(VG78:VN122,"G")</f>
        <v>0</v>
      </c>
      <c r="VP127" s="80" t="s">
        <v>126</v>
      </c>
      <c r="VQ127" s="81"/>
      <c r="VR127" s="81"/>
      <c r="VS127" s="81"/>
      <c r="VT127" s="83"/>
      <c r="VU127" s="84" t="s">
        <v>113</v>
      </c>
      <c r="VV127" s="84"/>
      <c r="VW127" s="85">
        <f t="shared" ref="VW127" si="523">COUNTIF(VP78:VW122,"G")</f>
        <v>0</v>
      </c>
      <c r="VX127" s="80" t="s">
        <v>126</v>
      </c>
      <c r="VY127" s="81"/>
      <c r="VZ127" s="81"/>
      <c r="WA127" s="81"/>
      <c r="WB127" s="83"/>
      <c r="WC127" s="84" t="s">
        <v>113</v>
      </c>
      <c r="WD127" s="84"/>
      <c r="WE127" s="85">
        <f t="shared" ref="WE127" si="524">COUNTIF(VX78:WE122,"G")</f>
        <v>0</v>
      </c>
      <c r="WG127" s="80" t="s">
        <v>126</v>
      </c>
      <c r="WH127" s="81"/>
      <c r="WI127" s="81"/>
      <c r="WJ127" s="81"/>
      <c r="WK127" s="83"/>
      <c r="WL127" s="84" t="s">
        <v>113</v>
      </c>
      <c r="WM127" s="84"/>
      <c r="WN127" s="85">
        <f t="shared" ref="WN127" si="525">COUNTIF(WG78:WN122,"G")</f>
        <v>0</v>
      </c>
      <c r="WO127" s="80" t="s">
        <v>126</v>
      </c>
      <c r="WP127" s="81"/>
      <c r="WQ127" s="81"/>
      <c r="WR127" s="81"/>
      <c r="WS127" s="83"/>
      <c r="WT127" s="84" t="s">
        <v>113</v>
      </c>
      <c r="WU127" s="84"/>
      <c r="WV127" s="85">
        <f t="shared" ref="WV127" si="526">COUNTIF(WO78:WV122,"G")</f>
        <v>0</v>
      </c>
      <c r="WX127" s="80" t="s">
        <v>126</v>
      </c>
      <c r="WY127" s="81"/>
      <c r="WZ127" s="81"/>
      <c r="XA127" s="81"/>
      <c r="XB127" s="83"/>
      <c r="XC127" s="84" t="s">
        <v>113</v>
      </c>
      <c r="XD127" s="84"/>
      <c r="XE127" s="85">
        <f t="shared" ref="XE127" si="527">COUNTIF(WX78:XE122,"G")</f>
        <v>0</v>
      </c>
      <c r="XF127" s="80" t="s">
        <v>126</v>
      </c>
      <c r="XG127" s="81"/>
      <c r="XH127" s="81"/>
      <c r="XI127" s="81"/>
      <c r="XJ127" s="83"/>
      <c r="XK127" s="84" t="s">
        <v>113</v>
      </c>
      <c r="XL127" s="84"/>
      <c r="XM127" s="85">
        <f t="shared" ref="XM127" si="528">COUNTIF(XF78:XM122,"G")</f>
        <v>0</v>
      </c>
      <c r="XO127" s="80" t="s">
        <v>126</v>
      </c>
      <c r="XP127" s="81"/>
      <c r="XQ127" s="81"/>
      <c r="XR127" s="81"/>
      <c r="XS127" s="83"/>
      <c r="XT127" s="84" t="s">
        <v>113</v>
      </c>
      <c r="XU127" s="84"/>
      <c r="XV127" s="85">
        <f t="shared" ref="XV127" si="529">COUNTIF(XO78:XV122,"G")</f>
        <v>0</v>
      </c>
      <c r="XW127" s="80" t="s">
        <v>126</v>
      </c>
      <c r="XX127" s="81"/>
      <c r="XY127" s="81"/>
      <c r="XZ127" s="81"/>
      <c r="YA127" s="83"/>
      <c r="YB127" s="84" t="s">
        <v>113</v>
      </c>
      <c r="YC127" s="84"/>
      <c r="YD127" s="85">
        <f t="shared" ref="YD127" si="530">COUNTIF(XW78:YD122,"G")</f>
        <v>0</v>
      </c>
      <c r="YF127" s="80" t="s">
        <v>126</v>
      </c>
      <c r="YG127" s="81"/>
      <c r="YH127" s="81"/>
      <c r="YI127" s="81"/>
      <c r="YJ127" s="83"/>
      <c r="YK127" s="84" t="s">
        <v>113</v>
      </c>
      <c r="YL127" s="84"/>
      <c r="YM127" s="85">
        <f t="shared" ref="YM127" si="531">COUNTIF(YF78:YM122,"G")</f>
        <v>0</v>
      </c>
      <c r="YN127" s="80" t="s">
        <v>126</v>
      </c>
      <c r="YO127" s="81"/>
      <c r="YP127" s="81"/>
      <c r="YQ127" s="81"/>
      <c r="YR127" s="83"/>
      <c r="YS127" s="84" t="s">
        <v>113</v>
      </c>
      <c r="YT127" s="84"/>
      <c r="YU127" s="85">
        <f t="shared" ref="YU127" si="532">COUNTIF(YN78:YU122,"G")</f>
        <v>0</v>
      </c>
      <c r="YW127" s="80" t="s">
        <v>126</v>
      </c>
      <c r="YX127" s="81"/>
      <c r="YY127" s="81"/>
      <c r="YZ127" s="81"/>
      <c r="ZA127" s="83"/>
      <c r="ZB127" s="84" t="s">
        <v>113</v>
      </c>
      <c r="ZC127" s="84"/>
      <c r="ZD127" s="85">
        <f t="shared" ref="ZD127" si="533">COUNTIF(YW78:ZD122,"G")</f>
        <v>0</v>
      </c>
      <c r="ZM127" s="80" t="s">
        <v>126</v>
      </c>
      <c r="ZN127" s="81"/>
      <c r="ZO127" s="81"/>
      <c r="ZP127" s="81"/>
      <c r="ZQ127" s="83"/>
      <c r="ZR127" s="84" t="s">
        <v>113</v>
      </c>
      <c r="ZS127" s="84"/>
      <c r="ZT127" s="85">
        <f t="shared" ref="ZT127" si="534">COUNTIF(ZM78:ZT122,"G")</f>
        <v>0</v>
      </c>
      <c r="ZV127" s="80" t="s">
        <v>126</v>
      </c>
      <c r="ZW127" s="81"/>
      <c r="ZX127" s="81"/>
      <c r="ZY127" s="81"/>
      <c r="ZZ127" s="83"/>
      <c r="AAA127" s="84" t="s">
        <v>113</v>
      </c>
      <c r="AAB127" s="84"/>
      <c r="AAC127" s="85">
        <f>COUNTIF(ZV78:AAC122,"G")</f>
        <v>0</v>
      </c>
      <c r="AAD127" s="80" t="s">
        <v>126</v>
      </c>
      <c r="AAE127" s="81"/>
      <c r="AAF127" s="81"/>
      <c r="AAG127" s="81"/>
      <c r="AAH127" s="83"/>
      <c r="AAI127" s="84" t="s">
        <v>113</v>
      </c>
      <c r="AAJ127" s="84"/>
      <c r="AAK127" s="85">
        <f>COUNTIF(AAD78:AAK122,"G")</f>
        <v>0</v>
      </c>
      <c r="AAM127" s="80" t="s">
        <v>126</v>
      </c>
      <c r="AAN127" s="81"/>
      <c r="AAO127" s="81"/>
      <c r="AAP127" s="81"/>
      <c r="AAQ127" s="83"/>
      <c r="AAR127" s="84" t="s">
        <v>113</v>
      </c>
      <c r="AAS127" s="84"/>
      <c r="AAT127" s="85">
        <f t="shared" ref="AAT127" si="535">COUNTIF(AAM78:AAT122,"G")</f>
        <v>0</v>
      </c>
      <c r="AAU127" s="80" t="s">
        <v>126</v>
      </c>
      <c r="AAV127" s="81"/>
      <c r="AAW127" s="81"/>
      <c r="AAX127" s="81"/>
      <c r="AAY127" s="83"/>
      <c r="AAZ127" s="84" t="s">
        <v>113</v>
      </c>
      <c r="ABA127" s="84"/>
      <c r="ABB127" s="85">
        <f t="shared" ref="ABB127" si="536">COUNTIF(AAU78:ABB122,"G")</f>
        <v>0</v>
      </c>
      <c r="ABD127" s="80" t="s">
        <v>126</v>
      </c>
      <c r="ABE127" s="81"/>
      <c r="ABF127" s="81"/>
      <c r="ABG127" s="81"/>
      <c r="ABH127" s="83"/>
      <c r="ABI127" s="84" t="s">
        <v>113</v>
      </c>
      <c r="ABJ127" s="84"/>
      <c r="ABK127" s="85">
        <f>COUNTIF(ABD78:ABK122,"G")</f>
        <v>0</v>
      </c>
      <c r="ABL127" s="80" t="s">
        <v>126</v>
      </c>
      <c r="ABM127" s="81"/>
      <c r="ABN127" s="81"/>
      <c r="ABO127" s="81"/>
      <c r="ABP127" s="83"/>
      <c r="ABQ127" s="84" t="s">
        <v>113</v>
      </c>
      <c r="ABR127" s="84"/>
      <c r="ABS127" s="85">
        <f t="shared" ref="ABS127" si="537">COUNTIF(ABL78:ABS122,"G")</f>
        <v>0</v>
      </c>
      <c r="ABU127" s="80" t="s">
        <v>126</v>
      </c>
      <c r="ABV127" s="81"/>
      <c r="ABW127" s="81"/>
      <c r="ABX127" s="81"/>
      <c r="ABY127" s="83"/>
      <c r="ABZ127" s="84" t="s">
        <v>113</v>
      </c>
      <c r="ACA127" s="84"/>
      <c r="ACB127" s="85">
        <f t="shared" ref="ACB127" si="538">COUNTIF(ABU78:ACB122,"G")</f>
        <v>0</v>
      </c>
      <c r="ACC127" s="80" t="s">
        <v>126</v>
      </c>
      <c r="ACD127" s="81"/>
      <c r="ACE127" s="81"/>
      <c r="ACF127" s="81"/>
      <c r="ACG127" s="83"/>
      <c r="ACH127" s="84" t="s">
        <v>113</v>
      </c>
      <c r="ACI127" s="84"/>
      <c r="ACJ127" s="85">
        <f t="shared" ref="ACJ127" si="539">COUNTIF(ACC78:ACJ122,"G")</f>
        <v>0</v>
      </c>
      <c r="ACL127" s="80" t="s">
        <v>126</v>
      </c>
      <c r="ACM127" s="81"/>
      <c r="ACN127" s="81"/>
      <c r="ACO127" s="81"/>
      <c r="ACP127" s="83"/>
      <c r="ACQ127" s="84" t="s">
        <v>113</v>
      </c>
      <c r="ACR127" s="84"/>
      <c r="ACS127" s="85">
        <f t="shared" ref="ACS127" si="540">COUNTIF(ACL78:ACS122,"G")</f>
        <v>0</v>
      </c>
      <c r="ACT127" s="80" t="s">
        <v>126</v>
      </c>
      <c r="ACU127" s="81"/>
      <c r="ACV127" s="81"/>
      <c r="ACW127" s="81"/>
      <c r="ACX127" s="83"/>
      <c r="ACY127" s="84" t="s">
        <v>113</v>
      </c>
      <c r="ACZ127" s="84"/>
      <c r="ADA127" s="85">
        <f t="shared" ref="ADA127" si="541">COUNTIF(ACT78:ADA122,"G")</f>
        <v>0</v>
      </c>
      <c r="ADC127" s="80" t="s">
        <v>126</v>
      </c>
      <c r="ADD127" s="81"/>
      <c r="ADE127" s="81"/>
      <c r="ADF127" s="81"/>
      <c r="ADG127" s="83"/>
      <c r="ADH127" s="84" t="s">
        <v>113</v>
      </c>
      <c r="ADI127" s="84"/>
      <c r="ADJ127" s="85">
        <f t="shared" ref="ADJ127" si="542">COUNTIF(ADC78:ADJ122,"G")</f>
        <v>0</v>
      </c>
      <c r="ADK127" s="80" t="s">
        <v>126</v>
      </c>
      <c r="ADL127" s="81"/>
      <c r="ADM127" s="81"/>
      <c r="ADN127" s="81"/>
      <c r="ADO127" s="83"/>
      <c r="ADP127" s="84" t="s">
        <v>113</v>
      </c>
      <c r="ADQ127" s="84"/>
      <c r="ADR127" s="85">
        <f t="shared" ref="ADR127" si="543">COUNTIF(ADK78:ADR122,"G")</f>
        <v>0</v>
      </c>
      <c r="ADT127" s="80" t="s">
        <v>126</v>
      </c>
      <c r="ADU127" s="81"/>
      <c r="ADV127" s="81"/>
      <c r="ADW127" s="81"/>
      <c r="ADX127" s="83"/>
      <c r="ADY127" s="84" t="s">
        <v>113</v>
      </c>
      <c r="ADZ127" s="84"/>
      <c r="AEA127" s="85">
        <f t="shared" ref="AEA127" si="544">COUNTIF(ADT78:AEA122,"G")</f>
        <v>0</v>
      </c>
      <c r="AEB127" s="80" t="s">
        <v>126</v>
      </c>
      <c r="AEC127" s="81"/>
      <c r="AED127" s="81"/>
      <c r="AEE127" s="81"/>
      <c r="AEF127" s="83"/>
      <c r="AEG127" s="84" t="s">
        <v>113</v>
      </c>
      <c r="AEH127" s="84"/>
      <c r="AEI127" s="85">
        <f t="shared" ref="AEI127" si="545">COUNTIF(AEB78:AEI122,"G")</f>
        <v>0</v>
      </c>
      <c r="AEK127" s="80" t="s">
        <v>126</v>
      </c>
      <c r="AEL127" s="81"/>
      <c r="AEM127" s="81"/>
      <c r="AEN127" s="81"/>
      <c r="AEO127" s="83"/>
      <c r="AEP127" s="84" t="s">
        <v>113</v>
      </c>
      <c r="AEQ127" s="84"/>
      <c r="AER127" s="85">
        <f t="shared" ref="AER127" si="546">COUNTIF(AEK78:AER122,"G")</f>
        <v>0</v>
      </c>
      <c r="AES127" s="80" t="s">
        <v>126</v>
      </c>
      <c r="AET127" s="81"/>
      <c r="AEU127" s="81"/>
      <c r="AEV127" s="81"/>
      <c r="AEW127" s="83"/>
      <c r="AEX127" s="84" t="s">
        <v>113</v>
      </c>
      <c r="AEY127" s="84"/>
      <c r="AEZ127" s="85">
        <f t="shared" ref="AEZ127" si="547">COUNTIF(AES78:AEZ122,"G")</f>
        <v>0</v>
      </c>
      <c r="AFB127" s="80" t="s">
        <v>126</v>
      </c>
      <c r="AFC127" s="81"/>
      <c r="AFD127" s="81"/>
      <c r="AFE127" s="81"/>
      <c r="AFF127" s="83"/>
      <c r="AFG127" s="84" t="s">
        <v>113</v>
      </c>
      <c r="AFH127" s="84"/>
      <c r="AFI127" s="85">
        <f t="shared" ref="AFI127" si="548">COUNTIF(AFB78:AFI122,"G")</f>
        <v>0</v>
      </c>
      <c r="AFJ127" s="80" t="s">
        <v>126</v>
      </c>
      <c r="AFK127" s="81"/>
      <c r="AFL127" s="81"/>
      <c r="AFM127" s="81"/>
      <c r="AFN127" s="83"/>
      <c r="AFO127" s="84" t="s">
        <v>113</v>
      </c>
      <c r="AFP127" s="84"/>
      <c r="AFQ127" s="85">
        <f t="shared" ref="AFQ127" si="549">COUNTIF(AFJ78:AFQ122,"G")</f>
        <v>0</v>
      </c>
      <c r="AFS127" s="80" t="s">
        <v>126</v>
      </c>
      <c r="AFT127" s="81"/>
      <c r="AFU127" s="81"/>
      <c r="AFV127" s="81"/>
      <c r="AFW127" s="83"/>
      <c r="AFX127" s="84" t="s">
        <v>113</v>
      </c>
      <c r="AFY127" s="84"/>
      <c r="AFZ127" s="85">
        <f t="shared" ref="AFZ127" si="550">COUNTIF(AFS78:AFZ122,"G")</f>
        <v>0</v>
      </c>
      <c r="AGA127" s="80" t="s">
        <v>126</v>
      </c>
      <c r="AGB127" s="81"/>
      <c r="AGC127" s="81"/>
      <c r="AGD127" s="81"/>
      <c r="AGE127" s="83"/>
      <c r="AGF127" s="84" t="s">
        <v>113</v>
      </c>
      <c r="AGG127" s="84"/>
      <c r="AGH127" s="85">
        <f>COUNTIF(AGA78:AGH122,"G")</f>
        <v>0</v>
      </c>
      <c r="AGJ127" s="80" t="s">
        <v>126</v>
      </c>
      <c r="AGK127" s="81"/>
      <c r="AGL127" s="81"/>
      <c r="AGM127" s="81"/>
      <c r="AGN127" s="83"/>
      <c r="AGO127" s="84" t="s">
        <v>113</v>
      </c>
      <c r="AGP127" s="84"/>
      <c r="AGQ127" s="85">
        <f t="shared" ref="AGQ127" si="551">COUNTIF(AGJ78:AGQ122,"G")</f>
        <v>0</v>
      </c>
      <c r="AGR127" s="80" t="s">
        <v>126</v>
      </c>
      <c r="AGS127" s="81"/>
      <c r="AGT127" s="81"/>
      <c r="AGU127" s="81"/>
      <c r="AGV127" s="83"/>
      <c r="AGW127" s="84" t="s">
        <v>113</v>
      </c>
      <c r="AGX127" s="84"/>
      <c r="AGY127" s="85">
        <f>COUNTIF(AGR78:AGY122,"G")</f>
        <v>0</v>
      </c>
      <c r="AHA127" s="80" t="s">
        <v>126</v>
      </c>
      <c r="AHB127" s="81"/>
      <c r="AHC127" s="81"/>
      <c r="AHD127" s="81"/>
      <c r="AHE127" s="83"/>
      <c r="AHF127" s="84" t="s">
        <v>113</v>
      </c>
      <c r="AHG127" s="84"/>
      <c r="AHH127" s="85">
        <f>COUNTIF(AHA78:AHH122,"G")</f>
        <v>0</v>
      </c>
      <c r="AHI127" s="80" t="s">
        <v>126</v>
      </c>
      <c r="AHJ127" s="81"/>
      <c r="AHK127" s="81"/>
      <c r="AHL127" s="81"/>
      <c r="AHM127" s="83"/>
      <c r="AHN127" s="84" t="s">
        <v>113</v>
      </c>
      <c r="AHO127" s="84"/>
      <c r="AHP127" s="85">
        <f>COUNTIF(AHI78:AHP122,"G")</f>
        <v>0</v>
      </c>
      <c r="AHR127" s="80" t="s">
        <v>126</v>
      </c>
      <c r="AHS127" s="81"/>
      <c r="AHT127" s="81"/>
      <c r="AHU127" s="81"/>
      <c r="AHV127" s="83"/>
      <c r="AHW127" s="84" t="s">
        <v>113</v>
      </c>
      <c r="AHX127" s="84"/>
      <c r="AHY127" s="85">
        <f>COUNTIF(AHR78:AHY122,"G")</f>
        <v>0</v>
      </c>
      <c r="AHZ127" s="80" t="s">
        <v>126</v>
      </c>
      <c r="AIA127" s="81"/>
      <c r="AIB127" s="81"/>
      <c r="AIC127" s="81"/>
      <c r="AID127" s="83"/>
      <c r="AIE127" s="84" t="s">
        <v>113</v>
      </c>
      <c r="AIF127" s="84"/>
      <c r="AIG127" s="85">
        <f>COUNTIF(AHZ78:AIG122,"G")</f>
        <v>0</v>
      </c>
    </row>
    <row r="128" spans="1:16384">
      <c r="A128" s="80" t="s">
        <v>131</v>
      </c>
      <c r="B128" s="81"/>
      <c r="C128" s="81"/>
      <c r="D128" s="81"/>
      <c r="E128" s="83"/>
      <c r="F128" s="84" t="s">
        <v>115</v>
      </c>
      <c r="G128" s="84"/>
      <c r="H128" s="85">
        <f>COUNTIF(A78:H122,"C")</f>
        <v>0</v>
      </c>
      <c r="J128" s="103" t="s">
        <v>131</v>
      </c>
      <c r="K128" s="104"/>
      <c r="L128" s="104"/>
      <c r="M128" s="104"/>
      <c r="N128" s="105"/>
      <c r="O128" s="38" t="s">
        <v>115</v>
      </c>
      <c r="P128" s="38"/>
      <c r="Q128" s="38">
        <f>COUNTIF(J78:Q122,"C")</f>
        <v>0</v>
      </c>
      <c r="R128" s="103" t="s">
        <v>131</v>
      </c>
      <c r="S128" s="104"/>
      <c r="T128" s="104"/>
      <c r="U128" s="104"/>
      <c r="V128" s="105"/>
      <c r="W128" s="38" t="s">
        <v>115</v>
      </c>
      <c r="X128" s="38"/>
      <c r="Y128" s="38">
        <f>COUNTIF(R78:Y122,"C")</f>
        <v>0</v>
      </c>
      <c r="AA128" s="80" t="s">
        <v>131</v>
      </c>
      <c r="AB128" s="81"/>
      <c r="AC128" s="81"/>
      <c r="AD128" s="81"/>
      <c r="AE128" s="83"/>
      <c r="AF128" s="84" t="s">
        <v>115</v>
      </c>
      <c r="AG128" s="84"/>
      <c r="AH128" s="85">
        <f>COUNTIF(AA78:AH122,"C")</f>
        <v>0</v>
      </c>
      <c r="AI128" s="80" t="s">
        <v>131</v>
      </c>
      <c r="AJ128" s="81"/>
      <c r="AK128" s="81"/>
      <c r="AL128" s="81"/>
      <c r="AM128" s="83"/>
      <c r="AN128" s="84" t="s">
        <v>115</v>
      </c>
      <c r="AO128" s="84"/>
      <c r="AP128" s="85">
        <f>COUNTIF(AI78:AP122,"C")</f>
        <v>0</v>
      </c>
      <c r="AR128" s="80" t="s">
        <v>131</v>
      </c>
      <c r="AS128" s="81"/>
      <c r="AT128" s="81"/>
      <c r="AU128" s="81"/>
      <c r="AV128" s="83"/>
      <c r="AW128" s="84" t="s">
        <v>115</v>
      </c>
      <c r="AX128" s="84"/>
      <c r="AY128" s="85">
        <f>COUNTIF(AR78:AY122,"C")</f>
        <v>0</v>
      </c>
      <c r="AZ128" s="80" t="s">
        <v>131</v>
      </c>
      <c r="BA128" s="81"/>
      <c r="BB128" s="81"/>
      <c r="BC128" s="81"/>
      <c r="BD128" s="83"/>
      <c r="BE128" s="84" t="s">
        <v>115</v>
      </c>
      <c r="BF128" s="84"/>
      <c r="BG128" s="85">
        <f>COUNTIF(AZ78:BG122,"C")</f>
        <v>0</v>
      </c>
      <c r="BI128" s="80" t="s">
        <v>131</v>
      </c>
      <c r="BJ128" s="81"/>
      <c r="BK128" s="81"/>
      <c r="BL128" s="81"/>
      <c r="BM128" s="83"/>
      <c r="BN128" s="84" t="s">
        <v>115</v>
      </c>
      <c r="BO128" s="84"/>
      <c r="BP128" s="85">
        <f>COUNTIF(BI78:BP122,"C")</f>
        <v>0</v>
      </c>
      <c r="BQ128" s="80" t="s">
        <v>131</v>
      </c>
      <c r="BR128" s="81"/>
      <c r="BS128" s="81"/>
      <c r="BT128" s="81"/>
      <c r="BU128" s="83"/>
      <c r="BV128" s="84" t="s">
        <v>115</v>
      </c>
      <c r="BW128" s="84"/>
      <c r="BX128" s="85">
        <f>COUNTIF(BQ78:BX122,"C")</f>
        <v>0</v>
      </c>
      <c r="BZ128" s="80" t="s">
        <v>131</v>
      </c>
      <c r="CA128" s="81"/>
      <c r="CB128" s="81"/>
      <c r="CC128" s="81"/>
      <c r="CD128" s="83"/>
      <c r="CE128" s="84" t="s">
        <v>115</v>
      </c>
      <c r="CF128" s="84"/>
      <c r="CG128" s="85">
        <f>COUNTIF(BZ78:CG122,"C")</f>
        <v>0</v>
      </c>
      <c r="CH128" s="106" t="s">
        <v>131</v>
      </c>
      <c r="CI128" s="81"/>
      <c r="CJ128" s="81"/>
      <c r="CK128" s="81"/>
      <c r="CL128" s="83"/>
      <c r="CM128" s="84" t="s">
        <v>115</v>
      </c>
      <c r="CN128" s="84"/>
      <c r="CO128" s="85">
        <f>COUNTIF(CH78:CO122,"C")</f>
        <v>0</v>
      </c>
      <c r="CQ128" s="80" t="s">
        <v>131</v>
      </c>
      <c r="CR128" s="81"/>
      <c r="CS128" s="81"/>
      <c r="CT128" s="81"/>
      <c r="CU128" s="83"/>
      <c r="CV128" s="84" t="s">
        <v>115</v>
      </c>
      <c r="CW128" s="84"/>
      <c r="CX128" s="85">
        <f>COUNTIF(CQ78:CX122,"C")</f>
        <v>0</v>
      </c>
      <c r="CY128" s="80" t="s">
        <v>131</v>
      </c>
      <c r="CZ128" s="81"/>
      <c r="DA128" s="81"/>
      <c r="DB128" s="81"/>
      <c r="DC128" s="83"/>
      <c r="DD128" s="84" t="s">
        <v>115</v>
      </c>
      <c r="DE128" s="84"/>
      <c r="DF128" s="85">
        <f>COUNTIF(CY78:DF122,"C")</f>
        <v>0</v>
      </c>
      <c r="DH128" s="80" t="s">
        <v>131</v>
      </c>
      <c r="DI128" s="81"/>
      <c r="DJ128" s="81"/>
      <c r="DK128" s="81"/>
      <c r="DL128" s="83"/>
      <c r="DM128" s="84" t="s">
        <v>115</v>
      </c>
      <c r="DN128" s="84"/>
      <c r="DO128" s="85">
        <f>COUNTIF(DH78:DO122,"C")</f>
        <v>0</v>
      </c>
      <c r="DP128" s="80" t="s">
        <v>131</v>
      </c>
      <c r="DQ128" s="81"/>
      <c r="DR128" s="81"/>
      <c r="DS128" s="81"/>
      <c r="DT128" s="83"/>
      <c r="DU128" s="84" t="s">
        <v>115</v>
      </c>
      <c r="DV128" s="84"/>
      <c r="DW128" s="85">
        <f>COUNTIF(DP78:DW122,"C")</f>
        <v>0</v>
      </c>
      <c r="DY128" s="80" t="s">
        <v>131</v>
      </c>
      <c r="DZ128" s="81"/>
      <c r="EA128" s="81"/>
      <c r="EB128" s="81"/>
      <c r="EC128" s="83"/>
      <c r="ED128" s="84" t="s">
        <v>115</v>
      </c>
      <c r="EE128" s="84"/>
      <c r="EF128" s="85">
        <f>COUNTIF(DY78:EF122,"C")</f>
        <v>0</v>
      </c>
      <c r="EG128" s="80" t="s">
        <v>131</v>
      </c>
      <c r="EH128" s="81"/>
      <c r="EI128" s="81"/>
      <c r="EJ128" s="81"/>
      <c r="EK128" s="83"/>
      <c r="EL128" s="84" t="s">
        <v>115</v>
      </c>
      <c r="EM128" s="84"/>
      <c r="EN128" s="85">
        <f>COUNTIF(EG78:EN122,"C")</f>
        <v>0</v>
      </c>
      <c r="EP128" s="80" t="s">
        <v>131</v>
      </c>
      <c r="EQ128" s="81"/>
      <c r="ER128" s="81"/>
      <c r="ES128" s="81"/>
      <c r="ET128" s="83"/>
      <c r="EU128" s="84" t="s">
        <v>115</v>
      </c>
      <c r="EV128" s="84"/>
      <c r="EW128" s="85">
        <f>COUNTIF(EP78:EW122,"C")</f>
        <v>0</v>
      </c>
      <c r="EX128" s="80" t="s">
        <v>131</v>
      </c>
      <c r="EY128" s="81"/>
      <c r="EZ128" s="81"/>
      <c r="FA128" s="81"/>
      <c r="FB128" s="83"/>
      <c r="FC128" s="84" t="s">
        <v>115</v>
      </c>
      <c r="FD128" s="84"/>
      <c r="FE128" s="85">
        <f>COUNTIF(EX78:FE122,"C")</f>
        <v>0</v>
      </c>
      <c r="FG128" s="80" t="s">
        <v>131</v>
      </c>
      <c r="FH128" s="81"/>
      <c r="FI128" s="81"/>
      <c r="FJ128" s="81"/>
      <c r="FK128" s="83"/>
      <c r="FL128" s="84" t="s">
        <v>115</v>
      </c>
      <c r="FM128" s="84"/>
      <c r="FN128" s="85">
        <f>COUNTIF(FG78:FN122,"C")</f>
        <v>0</v>
      </c>
      <c r="FO128" s="80" t="s">
        <v>131</v>
      </c>
      <c r="FP128" s="81"/>
      <c r="FQ128" s="81"/>
      <c r="FR128" s="81"/>
      <c r="FS128" s="83"/>
      <c r="FT128" s="84" t="s">
        <v>115</v>
      </c>
      <c r="FU128" s="84"/>
      <c r="FV128" s="85">
        <f>COUNTIF(FO78:FV122,"C")</f>
        <v>0</v>
      </c>
      <c r="FX128" s="80" t="s">
        <v>131</v>
      </c>
      <c r="FY128" s="81"/>
      <c r="FZ128" s="81"/>
      <c r="GA128" s="81"/>
      <c r="GB128" s="83"/>
      <c r="GC128" s="84" t="s">
        <v>115</v>
      </c>
      <c r="GD128" s="84"/>
      <c r="GE128" s="85">
        <f>COUNTIF(FX78:GE122,"C")</f>
        <v>0</v>
      </c>
      <c r="GF128" s="80" t="s">
        <v>131</v>
      </c>
      <c r="GG128" s="81"/>
      <c r="GH128" s="81"/>
      <c r="GI128" s="81"/>
      <c r="GJ128" s="83"/>
      <c r="GK128" s="84" t="s">
        <v>115</v>
      </c>
      <c r="GL128" s="84"/>
      <c r="GM128" s="85">
        <f>COUNTIF(GF78:GM122,"C")</f>
        <v>0</v>
      </c>
      <c r="GO128" s="80" t="s">
        <v>131</v>
      </c>
      <c r="GP128" s="81"/>
      <c r="GQ128" s="81"/>
      <c r="GR128" s="81"/>
      <c r="GS128" s="83"/>
      <c r="GT128" s="84" t="s">
        <v>115</v>
      </c>
      <c r="GU128" s="84"/>
      <c r="GV128" s="85">
        <f>COUNTIF(GO78:GV122,"C")</f>
        <v>0</v>
      </c>
      <c r="GW128" s="80" t="s">
        <v>131</v>
      </c>
      <c r="GX128" s="81"/>
      <c r="GY128" s="81"/>
      <c r="GZ128" s="81"/>
      <c r="HA128" s="83"/>
      <c r="HB128" s="84" t="s">
        <v>115</v>
      </c>
      <c r="HC128" s="84"/>
      <c r="HD128" s="85">
        <f>COUNTIF(GW78:HD122,"C")</f>
        <v>0</v>
      </c>
      <c r="HF128" s="80" t="s">
        <v>131</v>
      </c>
      <c r="HG128" s="81"/>
      <c r="HH128" s="81"/>
      <c r="HI128" s="81"/>
      <c r="HJ128" s="83"/>
      <c r="HK128" s="84" t="s">
        <v>115</v>
      </c>
      <c r="HL128" s="84"/>
      <c r="HM128" s="85">
        <f>COUNTIF(HF78:HM122,"C")</f>
        <v>0</v>
      </c>
      <c r="HN128" s="80" t="s">
        <v>131</v>
      </c>
      <c r="HO128" s="81"/>
      <c r="HP128" s="81"/>
      <c r="HQ128" s="81"/>
      <c r="HR128" s="83"/>
      <c r="HS128" s="84" t="s">
        <v>115</v>
      </c>
      <c r="HT128" s="84"/>
      <c r="HU128" s="85">
        <f>COUNTIF(HN78:HU122,"C")</f>
        <v>0</v>
      </c>
      <c r="HW128" s="80" t="s">
        <v>131</v>
      </c>
      <c r="HX128" s="81"/>
      <c r="HY128" s="81"/>
      <c r="HZ128" s="81"/>
      <c r="IA128" s="83"/>
      <c r="IB128" s="84" t="s">
        <v>115</v>
      </c>
      <c r="IC128" s="84"/>
      <c r="ID128" s="85">
        <f>COUNTIF(HW78:ID122,"C")</f>
        <v>0</v>
      </c>
      <c r="IE128" s="80" t="s">
        <v>131</v>
      </c>
      <c r="IF128" s="81"/>
      <c r="IG128" s="81"/>
      <c r="IH128" s="81"/>
      <c r="II128" s="83"/>
      <c r="IJ128" s="84" t="s">
        <v>115</v>
      </c>
      <c r="IK128" s="84"/>
      <c r="IL128" s="85">
        <f>COUNTIF(IE78:IL122,"C")</f>
        <v>0</v>
      </c>
      <c r="IN128" s="80" t="s">
        <v>131</v>
      </c>
      <c r="IO128" s="81"/>
      <c r="IP128" s="81"/>
      <c r="IQ128" s="81"/>
      <c r="IR128" s="83"/>
      <c r="IS128" s="84" t="s">
        <v>115</v>
      </c>
      <c r="IT128" s="84"/>
      <c r="IU128" s="85">
        <f>COUNTIF(IN78:IU122,"C")</f>
        <v>0</v>
      </c>
      <c r="IV128" s="80" t="s">
        <v>131</v>
      </c>
      <c r="IW128" s="81"/>
      <c r="IX128" s="81"/>
      <c r="IY128" s="81"/>
      <c r="IZ128" s="83"/>
      <c r="JA128" s="84" t="s">
        <v>115</v>
      </c>
      <c r="JB128" s="84"/>
      <c r="JC128" s="85">
        <f>COUNTIF(IV78:JC122,"C")</f>
        <v>0</v>
      </c>
      <c r="JE128" s="80" t="s">
        <v>131</v>
      </c>
      <c r="JF128" s="81"/>
      <c r="JG128" s="81"/>
      <c r="JH128" s="81"/>
      <c r="JI128" s="83"/>
      <c r="JJ128" s="84" t="s">
        <v>115</v>
      </c>
      <c r="JK128" s="84"/>
      <c r="JL128" s="85">
        <f>COUNTIF(JE78:JL122,"C")</f>
        <v>0</v>
      </c>
      <c r="JM128" s="80" t="s">
        <v>131</v>
      </c>
      <c r="JN128" s="81"/>
      <c r="JO128" s="81"/>
      <c r="JP128" s="81"/>
      <c r="JQ128" s="83"/>
      <c r="JR128" s="84" t="s">
        <v>115</v>
      </c>
      <c r="JS128" s="84"/>
      <c r="JT128" s="85">
        <f>COUNTIF(JM78:JT122,"C")</f>
        <v>0</v>
      </c>
      <c r="JV128" s="80" t="s">
        <v>131</v>
      </c>
      <c r="JW128" s="81"/>
      <c r="JX128" s="81"/>
      <c r="JY128" s="81"/>
      <c r="JZ128" s="83"/>
      <c r="KA128" s="84" t="s">
        <v>115</v>
      </c>
      <c r="KB128" s="84"/>
      <c r="KC128" s="85">
        <f>COUNTIF(JV78:KC122,"C")</f>
        <v>0</v>
      </c>
      <c r="KD128" s="80" t="s">
        <v>131</v>
      </c>
      <c r="KE128" s="81"/>
      <c r="KF128" s="81"/>
      <c r="KG128" s="81"/>
      <c r="KH128" s="83"/>
      <c r="KI128" s="84" t="s">
        <v>115</v>
      </c>
      <c r="KJ128" s="84"/>
      <c r="KK128" s="85">
        <f>COUNTIF(KD78:KK122,"C")</f>
        <v>0</v>
      </c>
      <c r="KM128" s="80" t="s">
        <v>131</v>
      </c>
      <c r="KN128" s="81"/>
      <c r="KO128" s="81"/>
      <c r="KP128" s="81"/>
      <c r="KQ128" s="83"/>
      <c r="KR128" s="84" t="s">
        <v>115</v>
      </c>
      <c r="KS128" s="84"/>
      <c r="KT128" s="85">
        <f>COUNTIF(KM78:KT122,"C")</f>
        <v>0</v>
      </c>
      <c r="KU128" s="80" t="s">
        <v>131</v>
      </c>
      <c r="KV128" s="81"/>
      <c r="KW128" s="81"/>
      <c r="KX128" s="81"/>
      <c r="KY128" s="83"/>
      <c r="KZ128" s="84" t="s">
        <v>115</v>
      </c>
      <c r="LA128" s="84"/>
      <c r="LB128" s="85">
        <f>COUNTIF(KU78:LB122,"C")</f>
        <v>0</v>
      </c>
      <c r="LD128" s="80" t="s">
        <v>131</v>
      </c>
      <c r="LE128" s="81"/>
      <c r="LF128" s="81"/>
      <c r="LG128" s="81"/>
      <c r="LH128" s="83"/>
      <c r="LI128" s="84" t="s">
        <v>115</v>
      </c>
      <c r="LJ128" s="84"/>
      <c r="LK128" s="85">
        <f>COUNTIF(LD78:LK122,"C")</f>
        <v>0</v>
      </c>
      <c r="LL128" s="80" t="s">
        <v>131</v>
      </c>
      <c r="LM128" s="81"/>
      <c r="LN128" s="81"/>
      <c r="LO128" s="81"/>
      <c r="LP128" s="83"/>
      <c r="LQ128" s="84" t="s">
        <v>115</v>
      </c>
      <c r="LR128" s="84"/>
      <c r="LS128" s="85">
        <f>COUNTIF(LL78:LS122,"C")</f>
        <v>0</v>
      </c>
      <c r="LU128" s="80" t="s">
        <v>131</v>
      </c>
      <c r="LV128" s="81"/>
      <c r="LW128" s="81"/>
      <c r="LX128" s="81"/>
      <c r="LY128" s="83"/>
      <c r="LZ128" s="84" t="s">
        <v>115</v>
      </c>
      <c r="MA128" s="84"/>
      <c r="MB128" s="85">
        <f>COUNTIF(LU78:MB122,"C")</f>
        <v>0</v>
      </c>
      <c r="MC128" s="80" t="s">
        <v>131</v>
      </c>
      <c r="MD128" s="81"/>
      <c r="ME128" s="81"/>
      <c r="MF128" s="81"/>
      <c r="MG128" s="83"/>
      <c r="MH128" s="84" t="s">
        <v>115</v>
      </c>
      <c r="MI128" s="84"/>
      <c r="MJ128" s="85">
        <f>COUNTIF(MC78:MJ122,"C")</f>
        <v>0</v>
      </c>
      <c r="ML128" s="80" t="s">
        <v>131</v>
      </c>
      <c r="MM128" s="81"/>
      <c r="MN128" s="81"/>
      <c r="MO128" s="81"/>
      <c r="MP128" s="83"/>
      <c r="MQ128" s="84" t="s">
        <v>115</v>
      </c>
      <c r="MR128" s="84"/>
      <c r="MS128" s="85">
        <f>COUNTIF(ML78:MS122,"C")</f>
        <v>0</v>
      </c>
      <c r="MT128" s="80" t="s">
        <v>131</v>
      </c>
      <c r="MU128" s="81"/>
      <c r="MV128" s="81"/>
      <c r="MW128" s="81"/>
      <c r="MX128" s="83"/>
      <c r="MY128" s="84" t="s">
        <v>115</v>
      </c>
      <c r="MZ128" s="84"/>
      <c r="NA128" s="85">
        <f>COUNTIF(MT78:NA122,"C")</f>
        <v>0</v>
      </c>
      <c r="NC128" s="80" t="s">
        <v>131</v>
      </c>
      <c r="ND128" s="81"/>
      <c r="NE128" s="81"/>
      <c r="NF128" s="81"/>
      <c r="NG128" s="83"/>
      <c r="NH128" s="84" t="s">
        <v>115</v>
      </c>
      <c r="NI128" s="84"/>
      <c r="NJ128" s="85">
        <f>COUNTIF(NC78:NJ122,"C")</f>
        <v>0</v>
      </c>
      <c r="NK128" s="80" t="s">
        <v>131</v>
      </c>
      <c r="NL128" s="81"/>
      <c r="NM128" s="81"/>
      <c r="NN128" s="81"/>
      <c r="NO128" s="83"/>
      <c r="NP128" s="84" t="s">
        <v>115</v>
      </c>
      <c r="NQ128" s="84"/>
      <c r="NR128" s="85">
        <f>COUNTIF(NK78:NR122,"C")</f>
        <v>0</v>
      </c>
      <c r="NT128" s="80" t="s">
        <v>131</v>
      </c>
      <c r="NU128" s="81"/>
      <c r="NV128" s="81"/>
      <c r="NW128" s="81"/>
      <c r="NX128" s="83"/>
      <c r="NY128" s="84" t="s">
        <v>115</v>
      </c>
      <c r="NZ128" s="84"/>
      <c r="OA128" s="85">
        <f>COUNTIF(NT78:OA122,"C")</f>
        <v>0</v>
      </c>
      <c r="OB128" s="80" t="s">
        <v>131</v>
      </c>
      <c r="OC128" s="81"/>
      <c r="OD128" s="81"/>
      <c r="OE128" s="81"/>
      <c r="OF128" s="83"/>
      <c r="OG128" s="84" t="s">
        <v>115</v>
      </c>
      <c r="OH128" s="84"/>
      <c r="OI128" s="85">
        <f>COUNTIF(OB78:OI122,"C")</f>
        <v>0</v>
      </c>
      <c r="OK128" s="80" t="s">
        <v>131</v>
      </c>
      <c r="OL128" s="81"/>
      <c r="OM128" s="81"/>
      <c r="ON128" s="81"/>
      <c r="OO128" s="83"/>
      <c r="OP128" s="84" t="s">
        <v>115</v>
      </c>
      <c r="OQ128" s="84"/>
      <c r="OR128" s="107">
        <f>COUNTIF(OK78:OR122,"C")</f>
        <v>0</v>
      </c>
      <c r="OS128" s="80" t="s">
        <v>131</v>
      </c>
      <c r="OT128" s="81"/>
      <c r="OU128" s="81"/>
      <c r="OV128" s="81"/>
      <c r="OW128" s="83"/>
      <c r="OX128" s="84" t="s">
        <v>115</v>
      </c>
      <c r="OY128" s="84"/>
      <c r="OZ128" s="85">
        <f>COUNTIF(OS78:OZ122,"C")</f>
        <v>0</v>
      </c>
      <c r="PB128" s="80" t="s">
        <v>131</v>
      </c>
      <c r="PC128" s="81"/>
      <c r="PD128" s="81"/>
      <c r="PE128" s="81"/>
      <c r="PF128" s="83"/>
      <c r="PG128" s="84" t="s">
        <v>115</v>
      </c>
      <c r="PH128" s="84"/>
      <c r="PI128" s="85">
        <f>COUNTIF(PB78:PI122,"C")</f>
        <v>0</v>
      </c>
      <c r="PJ128" s="80" t="s">
        <v>131</v>
      </c>
      <c r="PK128" s="81"/>
      <c r="PL128" s="81"/>
      <c r="PM128" s="81"/>
      <c r="PN128" s="83"/>
      <c r="PO128" s="84" t="s">
        <v>115</v>
      </c>
      <c r="PP128" s="84"/>
      <c r="PQ128" s="85">
        <f>COUNTIF(PJ78:PQ122,"C")</f>
        <v>0</v>
      </c>
      <c r="PS128" s="80" t="s">
        <v>131</v>
      </c>
      <c r="PT128" s="81"/>
      <c r="PU128" s="81"/>
      <c r="PV128" s="81"/>
      <c r="PW128" s="83"/>
      <c r="PX128" s="84" t="s">
        <v>115</v>
      </c>
      <c r="PY128" s="84"/>
      <c r="PZ128" s="85">
        <f t="shared" ref="PZ128" si="552">COUNTIF(PS78:PZ122,"C")</f>
        <v>0</v>
      </c>
      <c r="QA128" s="80" t="s">
        <v>131</v>
      </c>
      <c r="QB128" s="81"/>
      <c r="QC128" s="81"/>
      <c r="QD128" s="81"/>
      <c r="QE128" s="83"/>
      <c r="QF128" s="84" t="s">
        <v>115</v>
      </c>
      <c r="QG128" s="84"/>
      <c r="QH128" s="85">
        <f t="shared" ref="QH128" si="553">COUNTIF(QA78:QH122,"C")</f>
        <v>0</v>
      </c>
      <c r="QJ128" s="80" t="s">
        <v>131</v>
      </c>
      <c r="QK128" s="81"/>
      <c r="QL128" s="81"/>
      <c r="QM128" s="81"/>
      <c r="QN128" s="83"/>
      <c r="QO128" s="84" t="s">
        <v>115</v>
      </c>
      <c r="QP128" s="84"/>
      <c r="QQ128" s="85">
        <f t="shared" ref="QQ128" si="554">COUNTIF(QJ78:QQ122,"C")</f>
        <v>0</v>
      </c>
      <c r="QR128" s="80" t="s">
        <v>131</v>
      </c>
      <c r="QS128" s="81"/>
      <c r="QT128" s="81"/>
      <c r="QU128" s="81"/>
      <c r="QV128" s="83"/>
      <c r="QW128" s="84" t="s">
        <v>115</v>
      </c>
      <c r="QX128" s="84"/>
      <c r="QY128" s="85">
        <f t="shared" ref="QY128" si="555">COUNTIF(QR78:QY122,"C")</f>
        <v>0</v>
      </c>
      <c r="RA128" s="80" t="s">
        <v>131</v>
      </c>
      <c r="RB128" s="81"/>
      <c r="RC128" s="81"/>
      <c r="RD128" s="81"/>
      <c r="RE128" s="83"/>
      <c r="RF128" s="84" t="s">
        <v>115</v>
      </c>
      <c r="RG128" s="84"/>
      <c r="RH128" s="85">
        <f t="shared" ref="RH128" si="556">COUNTIF(RA78:RH122,"C")</f>
        <v>0</v>
      </c>
      <c r="RI128" s="80" t="s">
        <v>131</v>
      </c>
      <c r="RJ128" s="81"/>
      <c r="RK128" s="81"/>
      <c r="RL128" s="81"/>
      <c r="RM128" s="83"/>
      <c r="RN128" s="84" t="s">
        <v>115</v>
      </c>
      <c r="RO128" s="84"/>
      <c r="RP128" s="85">
        <f t="shared" ref="RP128" si="557">COUNTIF(RI78:RP122,"C")</f>
        <v>0</v>
      </c>
      <c r="RR128" s="80" t="s">
        <v>131</v>
      </c>
      <c r="RS128" s="81"/>
      <c r="RT128" s="81"/>
      <c r="RU128" s="81"/>
      <c r="RV128" s="83"/>
      <c r="RW128" s="84" t="s">
        <v>115</v>
      </c>
      <c r="RX128" s="84"/>
      <c r="RY128" s="85">
        <f t="shared" ref="RY128" si="558">COUNTIF(RR78:RY122,"C")</f>
        <v>0</v>
      </c>
      <c r="RZ128" s="80" t="s">
        <v>131</v>
      </c>
      <c r="SA128" s="81"/>
      <c r="SB128" s="81"/>
      <c r="SC128" s="81"/>
      <c r="SD128" s="83"/>
      <c r="SE128" s="84" t="s">
        <v>115</v>
      </c>
      <c r="SF128" s="84"/>
      <c r="SG128" s="85">
        <f t="shared" ref="SG128" si="559">COUNTIF(RZ78:SG122,"C")</f>
        <v>0</v>
      </c>
      <c r="SI128" s="80" t="s">
        <v>131</v>
      </c>
      <c r="SJ128" s="81"/>
      <c r="SK128" s="81"/>
      <c r="SL128" s="81"/>
      <c r="SM128" s="83"/>
      <c r="SN128" s="84" t="s">
        <v>115</v>
      </c>
      <c r="SO128" s="84"/>
      <c r="SP128" s="85">
        <f t="shared" ref="SP128" si="560">COUNTIF(SI78:SP122,"C")</f>
        <v>0</v>
      </c>
      <c r="SQ128" s="80" t="s">
        <v>131</v>
      </c>
      <c r="SR128" s="81"/>
      <c r="SS128" s="81"/>
      <c r="ST128" s="81"/>
      <c r="SU128" s="83"/>
      <c r="SV128" s="84" t="s">
        <v>115</v>
      </c>
      <c r="SW128" s="84"/>
      <c r="SX128" s="85">
        <f t="shared" ref="SX128" si="561">COUNTIF(SQ78:SX122,"C")</f>
        <v>0</v>
      </c>
      <c r="SZ128" s="80" t="s">
        <v>131</v>
      </c>
      <c r="TA128" s="81"/>
      <c r="TB128" s="81"/>
      <c r="TC128" s="81"/>
      <c r="TD128" s="83"/>
      <c r="TE128" s="84" t="s">
        <v>115</v>
      </c>
      <c r="TF128" s="84"/>
      <c r="TG128" s="85">
        <f t="shared" ref="TG128" si="562">COUNTIF(SZ78:TG122,"C")</f>
        <v>0</v>
      </c>
      <c r="TH128" s="80" t="s">
        <v>131</v>
      </c>
      <c r="TI128" s="81"/>
      <c r="TJ128" s="81"/>
      <c r="TK128" s="81"/>
      <c r="TL128" s="83"/>
      <c r="TM128" s="84" t="s">
        <v>115</v>
      </c>
      <c r="TN128" s="84"/>
      <c r="TO128" s="85">
        <f t="shared" ref="TO128" si="563">COUNTIF(TH78:TO122,"C")</f>
        <v>0</v>
      </c>
      <c r="TQ128" s="80" t="s">
        <v>131</v>
      </c>
      <c r="TR128" s="81"/>
      <c r="TS128" s="81"/>
      <c r="TT128" s="81"/>
      <c r="TU128" s="83"/>
      <c r="TV128" s="84" t="s">
        <v>115</v>
      </c>
      <c r="TW128" s="84"/>
      <c r="TX128" s="85">
        <f t="shared" ref="TX128" si="564">COUNTIF(TQ78:TX122,"C")</f>
        <v>0</v>
      </c>
      <c r="TY128" s="80" t="s">
        <v>131</v>
      </c>
      <c r="TZ128" s="81"/>
      <c r="UA128" s="81"/>
      <c r="UB128" s="81"/>
      <c r="UC128" s="83"/>
      <c r="UD128" s="84" t="s">
        <v>115</v>
      </c>
      <c r="UE128" s="84"/>
      <c r="UF128" s="85">
        <f t="shared" ref="UF128" si="565">COUNTIF(TY78:UF122,"C")</f>
        <v>0</v>
      </c>
      <c r="UH128" s="80" t="s">
        <v>131</v>
      </c>
      <c r="UI128" s="81"/>
      <c r="UJ128" s="81"/>
      <c r="UK128" s="81"/>
      <c r="UL128" s="83"/>
      <c r="UM128" s="84" t="s">
        <v>115</v>
      </c>
      <c r="UN128" s="84"/>
      <c r="UO128" s="85">
        <f t="shared" ref="UO128" si="566">COUNTIF(UH78:UO122,"C")</f>
        <v>0</v>
      </c>
      <c r="UP128" s="80" t="s">
        <v>131</v>
      </c>
      <c r="UQ128" s="81"/>
      <c r="UR128" s="81"/>
      <c r="US128" s="81"/>
      <c r="UT128" s="83"/>
      <c r="UU128" s="84" t="s">
        <v>115</v>
      </c>
      <c r="UV128" s="84"/>
      <c r="UW128" s="85">
        <f t="shared" ref="UW128" si="567">COUNTIF(UP78:UW122,"C")</f>
        <v>0</v>
      </c>
      <c r="UY128" s="80" t="s">
        <v>131</v>
      </c>
      <c r="UZ128" s="81"/>
      <c r="VA128" s="81"/>
      <c r="VB128" s="81"/>
      <c r="VC128" s="83"/>
      <c r="VD128" s="84" t="s">
        <v>115</v>
      </c>
      <c r="VE128" s="84"/>
      <c r="VF128" s="85">
        <f t="shared" ref="VF128" si="568">COUNTIF(UY78:VF122,"C")</f>
        <v>0</v>
      </c>
      <c r="VG128" s="80" t="s">
        <v>131</v>
      </c>
      <c r="VH128" s="81"/>
      <c r="VI128" s="81"/>
      <c r="VJ128" s="81"/>
      <c r="VK128" s="83"/>
      <c r="VL128" s="84" t="s">
        <v>115</v>
      </c>
      <c r="VM128" s="84"/>
      <c r="VN128" s="85">
        <f t="shared" ref="VN128" si="569">COUNTIF(VG78:VN122,"C")</f>
        <v>0</v>
      </c>
      <c r="VP128" s="80" t="s">
        <v>131</v>
      </c>
      <c r="VQ128" s="81"/>
      <c r="VR128" s="81"/>
      <c r="VS128" s="81"/>
      <c r="VT128" s="83"/>
      <c r="VU128" s="84" t="s">
        <v>115</v>
      </c>
      <c r="VV128" s="84"/>
      <c r="VW128" s="85">
        <f t="shared" ref="VW128" si="570">COUNTIF(VP78:VW122,"C")</f>
        <v>0</v>
      </c>
      <c r="VX128" s="80" t="s">
        <v>131</v>
      </c>
      <c r="VY128" s="81"/>
      <c r="VZ128" s="81"/>
      <c r="WA128" s="81"/>
      <c r="WB128" s="83"/>
      <c r="WC128" s="84" t="s">
        <v>115</v>
      </c>
      <c r="WD128" s="84"/>
      <c r="WE128" s="85">
        <f t="shared" ref="WE128" si="571">COUNTIF(VX78:WE122,"C")</f>
        <v>0</v>
      </c>
      <c r="WG128" s="80" t="s">
        <v>131</v>
      </c>
      <c r="WH128" s="81"/>
      <c r="WI128" s="81"/>
      <c r="WJ128" s="81"/>
      <c r="WK128" s="83"/>
      <c r="WL128" s="84" t="s">
        <v>115</v>
      </c>
      <c r="WM128" s="84"/>
      <c r="WN128" s="85">
        <f t="shared" ref="WN128" si="572">COUNTIF(WG78:WN122,"C")</f>
        <v>0</v>
      </c>
      <c r="WO128" s="80" t="s">
        <v>131</v>
      </c>
      <c r="WP128" s="81"/>
      <c r="WQ128" s="81"/>
      <c r="WR128" s="81"/>
      <c r="WS128" s="83"/>
      <c r="WT128" s="84" t="s">
        <v>115</v>
      </c>
      <c r="WU128" s="84"/>
      <c r="WV128" s="85">
        <f t="shared" ref="WV128" si="573">COUNTIF(WO78:WV122,"C")</f>
        <v>0</v>
      </c>
      <c r="WX128" s="80" t="s">
        <v>131</v>
      </c>
      <c r="WY128" s="81"/>
      <c r="WZ128" s="81"/>
      <c r="XA128" s="81"/>
      <c r="XB128" s="83"/>
      <c r="XC128" s="84" t="s">
        <v>115</v>
      </c>
      <c r="XD128" s="84"/>
      <c r="XE128" s="85">
        <f t="shared" ref="XE128" si="574">COUNTIF(WX78:XE122,"C")</f>
        <v>0</v>
      </c>
      <c r="XF128" s="80" t="s">
        <v>131</v>
      </c>
      <c r="XG128" s="81"/>
      <c r="XH128" s="81"/>
      <c r="XI128" s="81"/>
      <c r="XJ128" s="83"/>
      <c r="XK128" s="84" t="s">
        <v>115</v>
      </c>
      <c r="XL128" s="84"/>
      <c r="XM128" s="85">
        <f t="shared" ref="XM128" si="575">COUNTIF(XF78:XM122,"C")</f>
        <v>0</v>
      </c>
      <c r="XO128" s="80" t="s">
        <v>131</v>
      </c>
      <c r="XP128" s="81"/>
      <c r="XQ128" s="81"/>
      <c r="XR128" s="81"/>
      <c r="XS128" s="83"/>
      <c r="XT128" s="84" t="s">
        <v>115</v>
      </c>
      <c r="XU128" s="84"/>
      <c r="XV128" s="85">
        <f t="shared" ref="XV128" si="576">COUNTIF(XO78:XV122,"C")</f>
        <v>0</v>
      </c>
      <c r="XW128" s="80" t="s">
        <v>131</v>
      </c>
      <c r="XX128" s="81"/>
      <c r="XY128" s="81"/>
      <c r="XZ128" s="81"/>
      <c r="YA128" s="83"/>
      <c r="YB128" s="84" t="s">
        <v>115</v>
      </c>
      <c r="YC128" s="84"/>
      <c r="YD128" s="85">
        <f t="shared" ref="YD128" si="577">COUNTIF(XW78:YD122,"C")</f>
        <v>0</v>
      </c>
      <c r="YF128" s="80" t="s">
        <v>131</v>
      </c>
      <c r="YG128" s="81"/>
      <c r="YH128" s="81"/>
      <c r="YI128" s="81"/>
      <c r="YJ128" s="83"/>
      <c r="YK128" s="84" t="s">
        <v>115</v>
      </c>
      <c r="YL128" s="84"/>
      <c r="YM128" s="85">
        <f t="shared" ref="YM128" si="578">COUNTIF(YF78:YM122,"C")</f>
        <v>0</v>
      </c>
      <c r="YN128" s="80" t="s">
        <v>131</v>
      </c>
      <c r="YO128" s="81"/>
      <c r="YP128" s="81"/>
      <c r="YQ128" s="81"/>
      <c r="YR128" s="83"/>
      <c r="YS128" s="84" t="s">
        <v>115</v>
      </c>
      <c r="YT128" s="84"/>
      <c r="YU128" s="85">
        <f t="shared" ref="YU128" si="579">COUNTIF(YN78:YU122,"C")</f>
        <v>0</v>
      </c>
      <c r="YW128" s="80" t="s">
        <v>131</v>
      </c>
      <c r="YX128" s="81"/>
      <c r="YY128" s="81"/>
      <c r="YZ128" s="81"/>
      <c r="ZA128" s="83"/>
      <c r="ZB128" s="84" t="s">
        <v>115</v>
      </c>
      <c r="ZC128" s="84"/>
      <c r="ZD128" s="85">
        <f t="shared" ref="ZD128" si="580">COUNTIF(YW78:ZD122,"C")</f>
        <v>0</v>
      </c>
      <c r="ZM128" s="80" t="s">
        <v>131</v>
      </c>
      <c r="ZN128" s="81"/>
      <c r="ZO128" s="81"/>
      <c r="ZP128" s="81"/>
      <c r="ZQ128" s="83"/>
      <c r="ZR128" s="84" t="s">
        <v>115</v>
      </c>
      <c r="ZS128" s="84"/>
      <c r="ZT128" s="85">
        <f t="shared" ref="ZT128" si="581">COUNTIF(ZM78:ZT122,"C")</f>
        <v>0</v>
      </c>
      <c r="ZV128" s="80" t="s">
        <v>131</v>
      </c>
      <c r="ZW128" s="81"/>
      <c r="ZX128" s="81"/>
      <c r="ZY128" s="81"/>
      <c r="ZZ128" s="83"/>
      <c r="AAA128" s="84" t="s">
        <v>115</v>
      </c>
      <c r="AAB128" s="84"/>
      <c r="AAC128" s="85">
        <f t="shared" ref="AAC128" si="582">COUNTIF(ZV78:AAC122,"C")</f>
        <v>0</v>
      </c>
      <c r="AAD128" s="80" t="s">
        <v>131</v>
      </c>
      <c r="AAE128" s="81"/>
      <c r="AAF128" s="81"/>
      <c r="AAG128" s="81"/>
      <c r="AAH128" s="83"/>
      <c r="AAI128" s="84" t="s">
        <v>115</v>
      </c>
      <c r="AAJ128" s="84"/>
      <c r="AAK128" s="85">
        <f t="shared" ref="AAK128" si="583">COUNTIF(AAD78:AAK122,"C")</f>
        <v>0</v>
      </c>
      <c r="AAM128" s="80" t="s">
        <v>131</v>
      </c>
      <c r="AAN128" s="81"/>
      <c r="AAO128" s="81"/>
      <c r="AAP128" s="81"/>
      <c r="AAQ128" s="83"/>
      <c r="AAR128" s="84" t="s">
        <v>115</v>
      </c>
      <c r="AAS128" s="84"/>
      <c r="AAT128" s="85">
        <f t="shared" ref="AAT128" si="584">COUNTIF(AAM78:AAT122,"C")</f>
        <v>0</v>
      </c>
      <c r="AAU128" s="80" t="s">
        <v>131</v>
      </c>
      <c r="AAV128" s="81"/>
      <c r="AAW128" s="81"/>
      <c r="AAX128" s="81"/>
      <c r="AAY128" s="83"/>
      <c r="AAZ128" s="84" t="s">
        <v>115</v>
      </c>
      <c r="ABA128" s="84"/>
      <c r="ABB128" s="85">
        <f t="shared" ref="ABB128" si="585">COUNTIF(AAU78:ABB122,"C")</f>
        <v>0</v>
      </c>
      <c r="ABD128" s="80" t="s">
        <v>131</v>
      </c>
      <c r="ABE128" s="81"/>
      <c r="ABF128" s="81"/>
      <c r="ABG128" s="81"/>
      <c r="ABH128" s="83"/>
      <c r="ABI128" s="84" t="s">
        <v>115</v>
      </c>
      <c r="ABJ128" s="84"/>
      <c r="ABK128" s="85">
        <f t="shared" ref="ABK128" si="586">COUNTIF(ABD78:ABK122,"C")</f>
        <v>0</v>
      </c>
      <c r="ABL128" s="80" t="s">
        <v>131</v>
      </c>
      <c r="ABM128" s="81"/>
      <c r="ABN128" s="81"/>
      <c r="ABO128" s="81"/>
      <c r="ABP128" s="83"/>
      <c r="ABQ128" s="84" t="s">
        <v>115</v>
      </c>
      <c r="ABR128" s="84"/>
      <c r="ABS128" s="85">
        <f t="shared" ref="ABS128" si="587">COUNTIF(ABL78:ABS122,"C")</f>
        <v>0</v>
      </c>
      <c r="ABU128" s="80" t="s">
        <v>131</v>
      </c>
      <c r="ABV128" s="81"/>
      <c r="ABW128" s="81"/>
      <c r="ABX128" s="81"/>
      <c r="ABY128" s="83"/>
      <c r="ABZ128" s="84" t="s">
        <v>115</v>
      </c>
      <c r="ACA128" s="84"/>
      <c r="ACB128" s="85">
        <f t="shared" ref="ACB128" si="588">COUNTIF(ABU78:ACB122,"C")</f>
        <v>0</v>
      </c>
      <c r="ACC128" s="80" t="s">
        <v>131</v>
      </c>
      <c r="ACD128" s="81"/>
      <c r="ACE128" s="81"/>
      <c r="ACF128" s="81"/>
      <c r="ACG128" s="83"/>
      <c r="ACH128" s="84" t="s">
        <v>115</v>
      </c>
      <c r="ACI128" s="84"/>
      <c r="ACJ128" s="85">
        <f t="shared" ref="ACJ128" si="589">COUNTIF(ACC78:ACJ122,"C")</f>
        <v>0</v>
      </c>
      <c r="ACL128" s="80" t="s">
        <v>131</v>
      </c>
      <c r="ACM128" s="81"/>
      <c r="ACN128" s="81"/>
      <c r="ACO128" s="81"/>
      <c r="ACP128" s="83"/>
      <c r="ACQ128" s="84" t="s">
        <v>115</v>
      </c>
      <c r="ACR128" s="84"/>
      <c r="ACS128" s="85">
        <f t="shared" ref="ACS128" si="590">COUNTIF(ACL78:ACS122,"C")</f>
        <v>0</v>
      </c>
      <c r="ACT128" s="80" t="s">
        <v>131</v>
      </c>
      <c r="ACU128" s="81"/>
      <c r="ACV128" s="81"/>
      <c r="ACW128" s="81"/>
      <c r="ACX128" s="83"/>
      <c r="ACY128" s="84" t="s">
        <v>115</v>
      </c>
      <c r="ACZ128" s="84"/>
      <c r="ADA128" s="85">
        <f t="shared" ref="ADA128" si="591">COUNTIF(ACT78:ADA122,"C")</f>
        <v>0</v>
      </c>
      <c r="ADC128" s="80" t="s">
        <v>131</v>
      </c>
      <c r="ADD128" s="81"/>
      <c r="ADE128" s="81"/>
      <c r="ADF128" s="81"/>
      <c r="ADG128" s="83"/>
      <c r="ADH128" s="84" t="s">
        <v>115</v>
      </c>
      <c r="ADI128" s="84"/>
      <c r="ADJ128" s="85">
        <f t="shared" ref="ADJ128" si="592">COUNTIF(ADC78:ADJ122,"C")</f>
        <v>0</v>
      </c>
      <c r="ADK128" s="80" t="s">
        <v>131</v>
      </c>
      <c r="ADL128" s="81"/>
      <c r="ADM128" s="81"/>
      <c r="ADN128" s="81"/>
      <c r="ADO128" s="83"/>
      <c r="ADP128" s="84" t="s">
        <v>115</v>
      </c>
      <c r="ADQ128" s="84"/>
      <c r="ADR128" s="85">
        <f t="shared" ref="ADR128" si="593">COUNTIF(ADK78:ADR122,"C")</f>
        <v>0</v>
      </c>
      <c r="ADT128" s="80" t="s">
        <v>131</v>
      </c>
      <c r="ADU128" s="81"/>
      <c r="ADV128" s="81"/>
      <c r="ADW128" s="81"/>
      <c r="ADX128" s="83"/>
      <c r="ADY128" s="84" t="s">
        <v>115</v>
      </c>
      <c r="ADZ128" s="84"/>
      <c r="AEA128" s="85">
        <f t="shared" ref="AEA128" si="594">COUNTIF(ADT78:AEA122,"C")</f>
        <v>0</v>
      </c>
      <c r="AEB128" s="80" t="s">
        <v>131</v>
      </c>
      <c r="AEC128" s="81"/>
      <c r="AED128" s="81"/>
      <c r="AEE128" s="81"/>
      <c r="AEF128" s="83"/>
      <c r="AEG128" s="84" t="s">
        <v>115</v>
      </c>
      <c r="AEH128" s="84"/>
      <c r="AEI128" s="85">
        <f t="shared" ref="AEI128" si="595">COUNTIF(AEB78:AEI122,"C")</f>
        <v>0</v>
      </c>
      <c r="AEK128" s="80" t="s">
        <v>131</v>
      </c>
      <c r="AEL128" s="81"/>
      <c r="AEM128" s="81"/>
      <c r="AEN128" s="81"/>
      <c r="AEO128" s="83"/>
      <c r="AEP128" s="84" t="s">
        <v>115</v>
      </c>
      <c r="AEQ128" s="84"/>
      <c r="AER128" s="85">
        <f t="shared" ref="AER128" si="596">COUNTIF(AEK78:AER122,"C")</f>
        <v>0</v>
      </c>
      <c r="AES128" s="80" t="s">
        <v>131</v>
      </c>
      <c r="AET128" s="81"/>
      <c r="AEU128" s="81"/>
      <c r="AEV128" s="81"/>
      <c r="AEW128" s="83"/>
      <c r="AEX128" s="84" t="s">
        <v>115</v>
      </c>
      <c r="AEY128" s="84"/>
      <c r="AEZ128" s="85">
        <f t="shared" ref="AEZ128" si="597">COUNTIF(AES78:AEZ122,"C")</f>
        <v>0</v>
      </c>
      <c r="AFB128" s="80" t="s">
        <v>131</v>
      </c>
      <c r="AFC128" s="81"/>
      <c r="AFD128" s="81"/>
      <c r="AFE128" s="81"/>
      <c r="AFF128" s="83"/>
      <c r="AFG128" s="84" t="s">
        <v>115</v>
      </c>
      <c r="AFH128" s="84"/>
      <c r="AFI128" s="85">
        <f t="shared" ref="AFI128" si="598">COUNTIF(AFB78:AFI122,"C")</f>
        <v>0</v>
      </c>
      <c r="AFJ128" s="80" t="s">
        <v>131</v>
      </c>
      <c r="AFK128" s="81"/>
      <c r="AFL128" s="81"/>
      <c r="AFM128" s="81"/>
      <c r="AFN128" s="83"/>
      <c r="AFO128" s="84" t="s">
        <v>115</v>
      </c>
      <c r="AFP128" s="84"/>
      <c r="AFQ128" s="85">
        <f t="shared" ref="AFQ128" si="599">COUNTIF(AFJ78:AFQ122,"C")</f>
        <v>0</v>
      </c>
      <c r="AFS128" s="80" t="s">
        <v>131</v>
      </c>
      <c r="AFT128" s="81"/>
      <c r="AFU128" s="81"/>
      <c r="AFV128" s="81"/>
      <c r="AFW128" s="83"/>
      <c r="AFX128" s="84" t="s">
        <v>115</v>
      </c>
      <c r="AFY128" s="84"/>
      <c r="AFZ128" s="85">
        <f t="shared" ref="AFZ128" si="600">COUNTIF(AFS78:AFZ122,"C")</f>
        <v>0</v>
      </c>
      <c r="AGA128" s="80" t="s">
        <v>131</v>
      </c>
      <c r="AGB128" s="81"/>
      <c r="AGC128" s="81"/>
      <c r="AGD128" s="81"/>
      <c r="AGE128" s="83"/>
      <c r="AGF128" s="84" t="s">
        <v>115</v>
      </c>
      <c r="AGG128" s="84"/>
      <c r="AGH128" s="85">
        <f>COUNTIF(AGA78:AGH122,"C")</f>
        <v>0</v>
      </c>
      <c r="AGJ128" s="80" t="s">
        <v>131</v>
      </c>
      <c r="AGK128" s="81"/>
      <c r="AGL128" s="81"/>
      <c r="AGM128" s="81"/>
      <c r="AGN128" s="83"/>
      <c r="AGO128" s="84" t="s">
        <v>115</v>
      </c>
      <c r="AGP128" s="84"/>
      <c r="AGQ128" s="85">
        <f t="shared" ref="AGQ128" si="601">COUNTIF(AGJ78:AGQ122,"C")</f>
        <v>0</v>
      </c>
      <c r="AGR128" s="80" t="s">
        <v>131</v>
      </c>
      <c r="AGS128" s="81"/>
      <c r="AGT128" s="81"/>
      <c r="AGU128" s="81"/>
      <c r="AGV128" s="83"/>
      <c r="AGW128" s="84" t="s">
        <v>115</v>
      </c>
      <c r="AGX128" s="84"/>
      <c r="AGY128" s="85">
        <f>COUNTIF(AGR78:AGY122,"C")</f>
        <v>0</v>
      </c>
      <c r="AHA128" s="80" t="s">
        <v>131</v>
      </c>
      <c r="AHB128" s="81"/>
      <c r="AHC128" s="81"/>
      <c r="AHD128" s="81"/>
      <c r="AHE128" s="83"/>
      <c r="AHF128" s="84" t="s">
        <v>115</v>
      </c>
      <c r="AHG128" s="84"/>
      <c r="AHH128" s="85">
        <f>COUNTIF(AHA78:AHH122,"C")</f>
        <v>0</v>
      </c>
      <c r="AHI128" s="80" t="s">
        <v>131</v>
      </c>
      <c r="AHJ128" s="81"/>
      <c r="AHK128" s="81"/>
      <c r="AHL128" s="81"/>
      <c r="AHM128" s="83"/>
      <c r="AHN128" s="84" t="s">
        <v>115</v>
      </c>
      <c r="AHO128" s="84"/>
      <c r="AHP128" s="85">
        <f>COUNTIF(AHI78:AHP122,"C")</f>
        <v>0</v>
      </c>
      <c r="AHR128" s="80" t="s">
        <v>131</v>
      </c>
      <c r="AHS128" s="81"/>
      <c r="AHT128" s="81"/>
      <c r="AHU128" s="81"/>
      <c r="AHV128" s="83"/>
      <c r="AHW128" s="84" t="s">
        <v>115</v>
      </c>
      <c r="AHX128" s="84"/>
      <c r="AHY128" s="85">
        <f>COUNTIF(AHR78:AHY122,"C")</f>
        <v>0</v>
      </c>
      <c r="AHZ128" s="80" t="s">
        <v>131</v>
      </c>
      <c r="AIA128" s="81"/>
      <c r="AIB128" s="81"/>
      <c r="AIC128" s="81"/>
      <c r="AID128" s="83"/>
      <c r="AIE128" s="84" t="s">
        <v>115</v>
      </c>
      <c r="AIF128" s="84"/>
      <c r="AIG128" s="85">
        <f>COUNTIF(AHZ78:AIG122,"C")</f>
        <v>0</v>
      </c>
    </row>
    <row r="129" spans="1:16384">
      <c r="A129" s="80" t="s">
        <v>132</v>
      </c>
      <c r="B129" s="81"/>
      <c r="C129" s="81"/>
      <c r="D129" s="81"/>
      <c r="E129" s="83"/>
      <c r="F129" s="84" t="s">
        <v>133</v>
      </c>
      <c r="G129" s="84"/>
      <c r="H129" s="85">
        <f>COUNTIF(A78:H122,"KM")</f>
        <v>0</v>
      </c>
      <c r="J129" s="103" t="s">
        <v>132</v>
      </c>
      <c r="K129" s="104"/>
      <c r="L129" s="104"/>
      <c r="M129" s="104"/>
      <c r="N129" s="105"/>
      <c r="O129" s="38" t="s">
        <v>133</v>
      </c>
      <c r="P129" s="38"/>
      <c r="Q129" s="38">
        <f>COUNTIF(J78:Q122,"KM")</f>
        <v>0</v>
      </c>
      <c r="R129" s="103" t="s">
        <v>132</v>
      </c>
      <c r="S129" s="104"/>
      <c r="T129" s="104"/>
      <c r="U129" s="104"/>
      <c r="V129" s="105"/>
      <c r="W129" s="38" t="s">
        <v>133</v>
      </c>
      <c r="X129" s="38"/>
      <c r="Y129" s="38">
        <f>COUNTIF(R78:Y122,"KM")</f>
        <v>0</v>
      </c>
      <c r="AA129" s="80" t="s">
        <v>132</v>
      </c>
      <c r="AB129" s="81"/>
      <c r="AC129" s="81"/>
      <c r="AD129" s="81"/>
      <c r="AE129" s="83"/>
      <c r="AF129" s="84" t="s">
        <v>133</v>
      </c>
      <c r="AG129" s="84"/>
      <c r="AH129" s="85">
        <f>COUNTIF(AA78:AH122,"KM")</f>
        <v>0</v>
      </c>
      <c r="AI129" s="80" t="s">
        <v>132</v>
      </c>
      <c r="AJ129" s="81"/>
      <c r="AK129" s="81"/>
      <c r="AL129" s="81"/>
      <c r="AM129" s="83"/>
      <c r="AN129" s="84" t="s">
        <v>133</v>
      </c>
      <c r="AO129" s="84"/>
      <c r="AP129" s="85">
        <f>COUNTIF(AI78:AP122,"KM")</f>
        <v>0</v>
      </c>
      <c r="AR129" s="80" t="s">
        <v>132</v>
      </c>
      <c r="AS129" s="81"/>
      <c r="AT129" s="81"/>
      <c r="AU129" s="81"/>
      <c r="AV129" s="83"/>
      <c r="AW129" s="84" t="s">
        <v>133</v>
      </c>
      <c r="AX129" s="84"/>
      <c r="AY129" s="85">
        <f>COUNTIF(AR78:AY122,"KM")</f>
        <v>0</v>
      </c>
      <c r="AZ129" s="80" t="s">
        <v>132</v>
      </c>
      <c r="BA129" s="81"/>
      <c r="BB129" s="81"/>
      <c r="BC129" s="81"/>
      <c r="BD129" s="83"/>
      <c r="BE129" s="84" t="s">
        <v>133</v>
      </c>
      <c r="BF129" s="84"/>
      <c r="BG129" s="85">
        <f>COUNTIF(AZ78:BG122,"KM")</f>
        <v>0</v>
      </c>
      <c r="BI129" s="80" t="s">
        <v>132</v>
      </c>
      <c r="BJ129" s="81"/>
      <c r="BK129" s="81"/>
      <c r="BL129" s="81"/>
      <c r="BM129" s="83"/>
      <c r="BN129" s="84" t="s">
        <v>133</v>
      </c>
      <c r="BO129" s="84"/>
      <c r="BP129" s="85">
        <f>COUNTIF(BI78:BP122,"KM")</f>
        <v>0</v>
      </c>
      <c r="BQ129" s="80" t="s">
        <v>132</v>
      </c>
      <c r="BR129" s="81"/>
      <c r="BS129" s="81"/>
      <c r="BT129" s="81"/>
      <c r="BU129" s="83"/>
      <c r="BV129" s="84" t="s">
        <v>133</v>
      </c>
      <c r="BW129" s="84"/>
      <c r="BX129" s="85">
        <f>COUNTIF(BQ78:BX122,"KM")</f>
        <v>0</v>
      </c>
      <c r="BZ129" s="80" t="s">
        <v>132</v>
      </c>
      <c r="CA129" s="81"/>
      <c r="CB129" s="81"/>
      <c r="CC129" s="81"/>
      <c r="CD129" s="83"/>
      <c r="CE129" s="84" t="s">
        <v>133</v>
      </c>
      <c r="CF129" s="84"/>
      <c r="CG129" s="85">
        <f>COUNTIF(BZ78:CG122,"KM")</f>
        <v>0</v>
      </c>
      <c r="CH129" s="106" t="s">
        <v>132</v>
      </c>
      <c r="CI129" s="81"/>
      <c r="CJ129" s="81"/>
      <c r="CK129" s="81"/>
      <c r="CL129" s="83"/>
      <c r="CM129" s="84" t="s">
        <v>133</v>
      </c>
      <c r="CN129" s="84"/>
      <c r="CO129" s="85">
        <f>COUNTIF(CH78:CO122,"KM")</f>
        <v>0</v>
      </c>
      <c r="CQ129" s="80" t="s">
        <v>132</v>
      </c>
      <c r="CR129" s="81"/>
      <c r="CS129" s="81"/>
      <c r="CT129" s="81"/>
      <c r="CU129" s="83"/>
      <c r="CV129" s="84" t="s">
        <v>133</v>
      </c>
      <c r="CW129" s="84"/>
      <c r="CX129" s="85">
        <f>COUNTIF(CQ78:CX122,"KM")</f>
        <v>0</v>
      </c>
      <c r="CY129" s="80" t="s">
        <v>132</v>
      </c>
      <c r="CZ129" s="81"/>
      <c r="DA129" s="81"/>
      <c r="DB129" s="81"/>
      <c r="DC129" s="83"/>
      <c r="DD129" s="84" t="s">
        <v>133</v>
      </c>
      <c r="DE129" s="84"/>
      <c r="DF129" s="85">
        <f>COUNTIF(CY78:DF122,"KM")</f>
        <v>0</v>
      </c>
      <c r="DH129" s="80" t="s">
        <v>132</v>
      </c>
      <c r="DI129" s="81"/>
      <c r="DJ129" s="81"/>
      <c r="DK129" s="81"/>
      <c r="DL129" s="83"/>
      <c r="DM129" s="84" t="s">
        <v>133</v>
      </c>
      <c r="DN129" s="84"/>
      <c r="DO129" s="85">
        <f>COUNTIF(DH78:DO122,"KM")</f>
        <v>0</v>
      </c>
      <c r="DP129" s="80" t="s">
        <v>132</v>
      </c>
      <c r="DQ129" s="81"/>
      <c r="DR129" s="81"/>
      <c r="DS129" s="81"/>
      <c r="DT129" s="83"/>
      <c r="DU129" s="84" t="s">
        <v>133</v>
      </c>
      <c r="DV129" s="84"/>
      <c r="DW129" s="85">
        <f>COUNTIF(DP78:DW122,"KM")</f>
        <v>0</v>
      </c>
      <c r="DY129" s="80" t="s">
        <v>132</v>
      </c>
      <c r="DZ129" s="81"/>
      <c r="EA129" s="81"/>
      <c r="EB129" s="81"/>
      <c r="EC129" s="83"/>
      <c r="ED129" s="84" t="s">
        <v>133</v>
      </c>
      <c r="EE129" s="84"/>
      <c r="EF129" s="85">
        <f>COUNTIF(DY78:EF122,"KM")</f>
        <v>0</v>
      </c>
      <c r="EG129" s="80" t="s">
        <v>132</v>
      </c>
      <c r="EH129" s="81"/>
      <c r="EI129" s="81"/>
      <c r="EJ129" s="81"/>
      <c r="EK129" s="83"/>
      <c r="EL129" s="84" t="s">
        <v>133</v>
      </c>
      <c r="EM129" s="84"/>
      <c r="EN129" s="85">
        <f>COUNTIF(EG78:EN122,"KM")</f>
        <v>0</v>
      </c>
      <c r="EP129" s="80" t="s">
        <v>132</v>
      </c>
      <c r="EQ129" s="81"/>
      <c r="ER129" s="81"/>
      <c r="ES129" s="81"/>
      <c r="ET129" s="83"/>
      <c r="EU129" s="84" t="s">
        <v>133</v>
      </c>
      <c r="EV129" s="84"/>
      <c r="EW129" s="85">
        <f>COUNTIF(EP78:EW122,"KM")</f>
        <v>0</v>
      </c>
      <c r="EX129" s="80" t="s">
        <v>132</v>
      </c>
      <c r="EY129" s="81"/>
      <c r="EZ129" s="81"/>
      <c r="FA129" s="81"/>
      <c r="FB129" s="83"/>
      <c r="FC129" s="84" t="s">
        <v>133</v>
      </c>
      <c r="FD129" s="84"/>
      <c r="FE129" s="85">
        <f>COUNTIF(EX78:FE122,"KM")</f>
        <v>0</v>
      </c>
      <c r="FG129" s="80" t="s">
        <v>132</v>
      </c>
      <c r="FH129" s="81"/>
      <c r="FI129" s="81"/>
      <c r="FJ129" s="81"/>
      <c r="FK129" s="83"/>
      <c r="FL129" s="84" t="s">
        <v>133</v>
      </c>
      <c r="FM129" s="84"/>
      <c r="FN129" s="85">
        <f>COUNTIF(FG78:FN122,"KM")</f>
        <v>0</v>
      </c>
      <c r="FO129" s="80" t="s">
        <v>132</v>
      </c>
      <c r="FP129" s="81"/>
      <c r="FQ129" s="81"/>
      <c r="FR129" s="81"/>
      <c r="FS129" s="83"/>
      <c r="FT129" s="84" t="s">
        <v>133</v>
      </c>
      <c r="FU129" s="84"/>
      <c r="FV129" s="85">
        <f>COUNTIF(FO78:FV122,"KM")</f>
        <v>0</v>
      </c>
      <c r="FX129" s="80" t="s">
        <v>132</v>
      </c>
      <c r="FY129" s="81"/>
      <c r="FZ129" s="81"/>
      <c r="GA129" s="81"/>
      <c r="GB129" s="83"/>
      <c r="GC129" s="84" t="s">
        <v>133</v>
      </c>
      <c r="GD129" s="84"/>
      <c r="GE129" s="85">
        <f>COUNTIF(FX78:GE122,"KM")</f>
        <v>0</v>
      </c>
      <c r="GF129" s="80" t="s">
        <v>132</v>
      </c>
      <c r="GG129" s="81"/>
      <c r="GH129" s="81"/>
      <c r="GI129" s="81"/>
      <c r="GJ129" s="83"/>
      <c r="GK129" s="84" t="s">
        <v>133</v>
      </c>
      <c r="GL129" s="84"/>
      <c r="GM129" s="85">
        <f>COUNTIF(GF78:GM122,"KM")</f>
        <v>0</v>
      </c>
      <c r="GO129" s="80" t="s">
        <v>132</v>
      </c>
      <c r="GP129" s="81"/>
      <c r="GQ129" s="81"/>
      <c r="GR129" s="81"/>
      <c r="GS129" s="83"/>
      <c r="GT129" s="84" t="s">
        <v>133</v>
      </c>
      <c r="GU129" s="84"/>
      <c r="GV129" s="85">
        <f>COUNTIF(GO78:GV122,"KM")</f>
        <v>0</v>
      </c>
      <c r="GW129" s="80" t="s">
        <v>132</v>
      </c>
      <c r="GX129" s="81"/>
      <c r="GY129" s="81"/>
      <c r="GZ129" s="81"/>
      <c r="HA129" s="83"/>
      <c r="HB129" s="84" t="s">
        <v>133</v>
      </c>
      <c r="HC129" s="84"/>
      <c r="HD129" s="85">
        <f>COUNTIF(GW78:HD122,"KM")</f>
        <v>0</v>
      </c>
      <c r="HF129" s="80" t="s">
        <v>132</v>
      </c>
      <c r="HG129" s="81"/>
      <c r="HH129" s="81"/>
      <c r="HI129" s="81"/>
      <c r="HJ129" s="83"/>
      <c r="HK129" s="84" t="s">
        <v>133</v>
      </c>
      <c r="HL129" s="84"/>
      <c r="HM129" s="85">
        <f>COUNTIF(HF78:HM122,"KM")</f>
        <v>0</v>
      </c>
      <c r="HN129" s="80" t="s">
        <v>132</v>
      </c>
      <c r="HO129" s="81"/>
      <c r="HP129" s="81"/>
      <c r="HQ129" s="81"/>
      <c r="HR129" s="83"/>
      <c r="HS129" s="84" t="s">
        <v>133</v>
      </c>
      <c r="HT129" s="84"/>
      <c r="HU129" s="85">
        <f>COUNTIF(HN78:HU122,"KM")</f>
        <v>0</v>
      </c>
      <c r="HW129" s="80" t="s">
        <v>132</v>
      </c>
      <c r="HX129" s="81"/>
      <c r="HY129" s="81"/>
      <c r="HZ129" s="81"/>
      <c r="IA129" s="83"/>
      <c r="IB129" s="84" t="s">
        <v>133</v>
      </c>
      <c r="IC129" s="84"/>
      <c r="ID129" s="85">
        <f>COUNTIF(HW78:ID122,"KM")</f>
        <v>0</v>
      </c>
      <c r="IE129" s="80" t="s">
        <v>132</v>
      </c>
      <c r="IF129" s="81"/>
      <c r="IG129" s="81"/>
      <c r="IH129" s="81"/>
      <c r="II129" s="83"/>
      <c r="IJ129" s="84" t="s">
        <v>133</v>
      </c>
      <c r="IK129" s="84"/>
      <c r="IL129" s="85">
        <f>COUNTIF(IE78:IL122,"KM")</f>
        <v>0</v>
      </c>
      <c r="IN129" s="80" t="s">
        <v>132</v>
      </c>
      <c r="IO129" s="81"/>
      <c r="IP129" s="81"/>
      <c r="IQ129" s="81"/>
      <c r="IR129" s="83"/>
      <c r="IS129" s="84" t="s">
        <v>133</v>
      </c>
      <c r="IT129" s="84"/>
      <c r="IU129" s="85">
        <f>COUNTIF(IN78:IU122,"KM")</f>
        <v>0</v>
      </c>
      <c r="IV129" s="80" t="s">
        <v>132</v>
      </c>
      <c r="IW129" s="81"/>
      <c r="IX129" s="81"/>
      <c r="IY129" s="81"/>
      <c r="IZ129" s="83"/>
      <c r="JA129" s="84" t="s">
        <v>133</v>
      </c>
      <c r="JB129" s="84"/>
      <c r="JC129" s="85">
        <f>COUNTIF(IV78:JC122,"KM")</f>
        <v>0</v>
      </c>
      <c r="JE129" s="80" t="s">
        <v>132</v>
      </c>
      <c r="JF129" s="81"/>
      <c r="JG129" s="81"/>
      <c r="JH129" s="81"/>
      <c r="JI129" s="83"/>
      <c r="JJ129" s="84" t="s">
        <v>133</v>
      </c>
      <c r="JK129" s="84"/>
      <c r="JL129" s="85">
        <f>COUNTIF(JE78:JL122,"KM")</f>
        <v>0</v>
      </c>
      <c r="JM129" s="80" t="s">
        <v>132</v>
      </c>
      <c r="JN129" s="81"/>
      <c r="JO129" s="81"/>
      <c r="JP129" s="81"/>
      <c r="JQ129" s="83"/>
      <c r="JR129" s="84" t="s">
        <v>133</v>
      </c>
      <c r="JS129" s="84"/>
      <c r="JT129" s="85">
        <f>COUNTIF(JM78:JT122,"KM")</f>
        <v>0</v>
      </c>
      <c r="JV129" s="80" t="s">
        <v>132</v>
      </c>
      <c r="JW129" s="81"/>
      <c r="JX129" s="81"/>
      <c r="JY129" s="81"/>
      <c r="JZ129" s="83"/>
      <c r="KA129" s="84" t="s">
        <v>133</v>
      </c>
      <c r="KB129" s="84"/>
      <c r="KC129" s="85">
        <f>COUNTIF(JV78:KC122,"KM")</f>
        <v>0</v>
      </c>
      <c r="KD129" s="80" t="s">
        <v>132</v>
      </c>
      <c r="KE129" s="81"/>
      <c r="KF129" s="81"/>
      <c r="KG129" s="81"/>
      <c r="KH129" s="83"/>
      <c r="KI129" s="84" t="s">
        <v>133</v>
      </c>
      <c r="KJ129" s="84"/>
      <c r="KK129" s="85">
        <f>COUNTIF(KD78:KK122,"KM")</f>
        <v>0</v>
      </c>
      <c r="KM129" s="80" t="s">
        <v>132</v>
      </c>
      <c r="KN129" s="81"/>
      <c r="KO129" s="81"/>
      <c r="KP129" s="81"/>
      <c r="KQ129" s="83"/>
      <c r="KR129" s="84" t="s">
        <v>133</v>
      </c>
      <c r="KS129" s="84"/>
      <c r="KT129" s="85">
        <f>COUNTIF(KM78:KT122,"KM")</f>
        <v>0</v>
      </c>
      <c r="KU129" s="80" t="s">
        <v>132</v>
      </c>
      <c r="KV129" s="81"/>
      <c r="KW129" s="81"/>
      <c r="KX129" s="81"/>
      <c r="KY129" s="83"/>
      <c r="KZ129" s="84" t="s">
        <v>133</v>
      </c>
      <c r="LA129" s="84"/>
      <c r="LB129" s="85">
        <f>COUNTIF(KU78:LB122,"KM")</f>
        <v>0</v>
      </c>
      <c r="LD129" s="80" t="s">
        <v>132</v>
      </c>
      <c r="LE129" s="81"/>
      <c r="LF129" s="81"/>
      <c r="LG129" s="81"/>
      <c r="LH129" s="83"/>
      <c r="LI129" s="84" t="s">
        <v>133</v>
      </c>
      <c r="LJ129" s="84"/>
      <c r="LK129" s="85">
        <f>COUNTIF(LD78:LK122,"KM")</f>
        <v>0</v>
      </c>
      <c r="LL129" s="80" t="s">
        <v>132</v>
      </c>
      <c r="LM129" s="81"/>
      <c r="LN129" s="81"/>
      <c r="LO129" s="81"/>
      <c r="LP129" s="83"/>
      <c r="LQ129" s="84" t="s">
        <v>133</v>
      </c>
      <c r="LR129" s="84"/>
      <c r="LS129" s="85">
        <f>COUNTIF(LL78:LS122,"KM")</f>
        <v>0</v>
      </c>
      <c r="LU129" s="80" t="s">
        <v>132</v>
      </c>
      <c r="LV129" s="81"/>
      <c r="LW129" s="81"/>
      <c r="LX129" s="81"/>
      <c r="LY129" s="83"/>
      <c r="LZ129" s="84" t="s">
        <v>133</v>
      </c>
      <c r="MA129" s="84"/>
      <c r="MB129" s="85">
        <f>COUNTIF(LU78:MB122,"KM")</f>
        <v>0</v>
      </c>
      <c r="MC129" s="80" t="s">
        <v>132</v>
      </c>
      <c r="MD129" s="81"/>
      <c r="ME129" s="81"/>
      <c r="MF129" s="81"/>
      <c r="MG129" s="83"/>
      <c r="MH129" s="84" t="s">
        <v>133</v>
      </c>
      <c r="MI129" s="84"/>
      <c r="MJ129" s="85">
        <f>COUNTIF(MC78:MJ122,"KM")</f>
        <v>0</v>
      </c>
      <c r="ML129" s="80" t="s">
        <v>132</v>
      </c>
      <c r="MM129" s="81"/>
      <c r="MN129" s="81"/>
      <c r="MO129" s="81"/>
      <c r="MP129" s="83"/>
      <c r="MQ129" s="84" t="s">
        <v>133</v>
      </c>
      <c r="MR129" s="84"/>
      <c r="MS129" s="85">
        <f>COUNTIF(ML78:MS122,"KM")</f>
        <v>0</v>
      </c>
      <c r="MT129" s="80" t="s">
        <v>132</v>
      </c>
      <c r="MU129" s="81"/>
      <c r="MV129" s="81"/>
      <c r="MW129" s="81"/>
      <c r="MX129" s="83"/>
      <c r="MY129" s="84" t="s">
        <v>133</v>
      </c>
      <c r="MZ129" s="84"/>
      <c r="NA129" s="85">
        <f>COUNTIF(MT78:NA122,"KM")</f>
        <v>0</v>
      </c>
      <c r="NC129" s="80" t="s">
        <v>132</v>
      </c>
      <c r="ND129" s="81"/>
      <c r="NE129" s="81"/>
      <c r="NF129" s="81"/>
      <c r="NG129" s="83"/>
      <c r="NH129" s="84" t="s">
        <v>133</v>
      </c>
      <c r="NI129" s="84"/>
      <c r="NJ129" s="85">
        <f>COUNTIF(NC78:NJ122,"KM")</f>
        <v>0</v>
      </c>
      <c r="NK129" s="80" t="s">
        <v>132</v>
      </c>
      <c r="NL129" s="81"/>
      <c r="NM129" s="81"/>
      <c r="NN129" s="81"/>
      <c r="NO129" s="83"/>
      <c r="NP129" s="84" t="s">
        <v>133</v>
      </c>
      <c r="NQ129" s="84"/>
      <c r="NR129" s="85">
        <f>COUNTIF(NK78:NR122,"KM")</f>
        <v>0</v>
      </c>
      <c r="NT129" s="80" t="s">
        <v>132</v>
      </c>
      <c r="NU129" s="81"/>
      <c r="NV129" s="81"/>
      <c r="NW129" s="81"/>
      <c r="NX129" s="83"/>
      <c r="NY129" s="84" t="s">
        <v>133</v>
      </c>
      <c r="NZ129" s="84"/>
      <c r="OA129" s="85">
        <f>COUNTIF(NT78:OA122,"KM")</f>
        <v>0</v>
      </c>
      <c r="OB129" s="80" t="s">
        <v>132</v>
      </c>
      <c r="OC129" s="81"/>
      <c r="OD129" s="81"/>
      <c r="OE129" s="81"/>
      <c r="OF129" s="83"/>
      <c r="OG129" s="84" t="s">
        <v>133</v>
      </c>
      <c r="OH129" s="84"/>
      <c r="OI129" s="85">
        <f>COUNTIF(OB78:OI122,"KM")</f>
        <v>0</v>
      </c>
      <c r="OK129" s="80" t="s">
        <v>132</v>
      </c>
      <c r="OL129" s="81"/>
      <c r="OM129" s="81"/>
      <c r="ON129" s="81"/>
      <c r="OO129" s="83"/>
      <c r="OP129" s="84" t="s">
        <v>133</v>
      </c>
      <c r="OQ129" s="84"/>
      <c r="OR129" s="107">
        <f>COUNTIF(OK78:OR122,"KM")</f>
        <v>0</v>
      </c>
      <c r="OS129" s="80" t="s">
        <v>132</v>
      </c>
      <c r="OT129" s="81"/>
      <c r="OU129" s="81"/>
      <c r="OV129" s="81"/>
      <c r="OW129" s="83"/>
      <c r="OX129" s="84" t="s">
        <v>133</v>
      </c>
      <c r="OY129" s="84"/>
      <c r="OZ129" s="85">
        <f>COUNTIF(OS78:OZ122,"KM")</f>
        <v>0</v>
      </c>
      <c r="PB129" s="80" t="s">
        <v>132</v>
      </c>
      <c r="PC129" s="81"/>
      <c r="PD129" s="81"/>
      <c r="PE129" s="81"/>
      <c r="PF129" s="83"/>
      <c r="PG129" s="84" t="s">
        <v>133</v>
      </c>
      <c r="PH129" s="84"/>
      <c r="PI129" s="85">
        <f>COUNTIF(PB78:PI122,"KM")</f>
        <v>0</v>
      </c>
      <c r="PJ129" s="80" t="s">
        <v>132</v>
      </c>
      <c r="PK129" s="81"/>
      <c r="PL129" s="81"/>
      <c r="PM129" s="81"/>
      <c r="PN129" s="83"/>
      <c r="PO129" s="84" t="s">
        <v>133</v>
      </c>
      <c r="PP129" s="84"/>
      <c r="PQ129" s="85">
        <f>COUNTIF(PJ78:PQ122,"KM")</f>
        <v>0</v>
      </c>
      <c r="PS129" s="80" t="s">
        <v>132</v>
      </c>
      <c r="PT129" s="81"/>
      <c r="PU129" s="81"/>
      <c r="PV129" s="81"/>
      <c r="PW129" s="83"/>
      <c r="PX129" s="84" t="s">
        <v>133</v>
      </c>
      <c r="PY129" s="84"/>
      <c r="PZ129" s="85">
        <f>COUNTIF(PS78:PZ122,"KM")</f>
        <v>0</v>
      </c>
      <c r="QA129" s="80" t="s">
        <v>132</v>
      </c>
      <c r="QB129" s="81"/>
      <c r="QC129" s="81"/>
      <c r="QD129" s="81"/>
      <c r="QE129" s="83"/>
      <c r="QF129" s="84" t="s">
        <v>133</v>
      </c>
      <c r="QG129" s="84"/>
      <c r="QH129" s="85">
        <f>COUNTIF(QA78:QH122,"KM")</f>
        <v>0</v>
      </c>
      <c r="QJ129" s="80" t="s">
        <v>132</v>
      </c>
      <c r="QK129" s="81"/>
      <c r="QL129" s="81"/>
      <c r="QM129" s="81"/>
      <c r="QN129" s="83"/>
      <c r="QO129" s="84" t="s">
        <v>133</v>
      </c>
      <c r="QP129" s="84"/>
      <c r="QQ129" s="85">
        <f>COUNTIF(QJ78:QQ122,"KM")</f>
        <v>0</v>
      </c>
      <c r="QR129" s="80" t="s">
        <v>132</v>
      </c>
      <c r="QS129" s="81"/>
      <c r="QT129" s="81"/>
      <c r="QU129" s="81"/>
      <c r="QV129" s="83"/>
      <c r="QW129" s="84" t="s">
        <v>133</v>
      </c>
      <c r="QX129" s="84"/>
      <c r="QY129" s="85">
        <f>COUNTIF(QR78:QY122,"KM")</f>
        <v>0</v>
      </c>
      <c r="RA129" s="80" t="s">
        <v>132</v>
      </c>
      <c r="RB129" s="81"/>
      <c r="RC129" s="81"/>
      <c r="RD129" s="81"/>
      <c r="RE129" s="83"/>
      <c r="RF129" s="84" t="s">
        <v>133</v>
      </c>
      <c r="RG129" s="84"/>
      <c r="RH129" s="85">
        <f>COUNTIF(RA78:RH122,"KM")</f>
        <v>0</v>
      </c>
      <c r="RI129" s="80" t="s">
        <v>132</v>
      </c>
      <c r="RJ129" s="81"/>
      <c r="RK129" s="81"/>
      <c r="RL129" s="81"/>
      <c r="RM129" s="83"/>
      <c r="RN129" s="84" t="s">
        <v>133</v>
      </c>
      <c r="RO129" s="84"/>
      <c r="RP129" s="85">
        <f>COUNTIF(RI78:RP122,"KM")</f>
        <v>0</v>
      </c>
      <c r="RR129" s="80" t="s">
        <v>132</v>
      </c>
      <c r="RS129" s="81"/>
      <c r="RT129" s="81"/>
      <c r="RU129" s="81"/>
      <c r="RV129" s="83"/>
      <c r="RW129" s="84" t="s">
        <v>133</v>
      </c>
      <c r="RX129" s="84"/>
      <c r="RY129" s="85">
        <f>COUNTIF(RR78:RY122,"KM")</f>
        <v>0</v>
      </c>
      <c r="RZ129" s="80" t="s">
        <v>132</v>
      </c>
      <c r="SA129" s="81"/>
      <c r="SB129" s="81"/>
      <c r="SC129" s="81"/>
      <c r="SD129" s="83"/>
      <c r="SE129" s="84" t="s">
        <v>133</v>
      </c>
      <c r="SF129" s="84"/>
      <c r="SG129" s="85">
        <f>COUNTIF(RZ78:SG122,"KM")</f>
        <v>0</v>
      </c>
      <c r="SI129" s="80" t="s">
        <v>132</v>
      </c>
      <c r="SJ129" s="81"/>
      <c r="SK129" s="81"/>
      <c r="SL129" s="81"/>
      <c r="SM129" s="83"/>
      <c r="SN129" s="84" t="s">
        <v>133</v>
      </c>
      <c r="SO129" s="84"/>
      <c r="SP129" s="85">
        <f>COUNTIF(SI78:SP122,"KM")</f>
        <v>0</v>
      </c>
      <c r="SQ129" s="80" t="s">
        <v>132</v>
      </c>
      <c r="SR129" s="81"/>
      <c r="SS129" s="81"/>
      <c r="ST129" s="81"/>
      <c r="SU129" s="83"/>
      <c r="SV129" s="84" t="s">
        <v>133</v>
      </c>
      <c r="SW129" s="84"/>
      <c r="SX129" s="85">
        <f>COUNTIF(SQ78:SX122,"KM")</f>
        <v>0</v>
      </c>
      <c r="SZ129" s="80" t="s">
        <v>132</v>
      </c>
      <c r="TA129" s="81"/>
      <c r="TB129" s="81"/>
      <c r="TC129" s="81"/>
      <c r="TD129" s="83"/>
      <c r="TE129" s="84" t="s">
        <v>133</v>
      </c>
      <c r="TF129" s="84"/>
      <c r="TG129" s="85">
        <f>COUNTIF(SZ78:TG122,"KM")</f>
        <v>0</v>
      </c>
      <c r="TH129" s="80" t="s">
        <v>132</v>
      </c>
      <c r="TI129" s="81"/>
      <c r="TJ129" s="81"/>
      <c r="TK129" s="81"/>
      <c r="TL129" s="83"/>
      <c r="TM129" s="84" t="s">
        <v>133</v>
      </c>
      <c r="TN129" s="84"/>
      <c r="TO129" s="85">
        <f>COUNTIF(TH78:TO122,"KM")</f>
        <v>0</v>
      </c>
      <c r="TQ129" s="80" t="s">
        <v>132</v>
      </c>
      <c r="TR129" s="81"/>
      <c r="TS129" s="81"/>
      <c r="TT129" s="81"/>
      <c r="TU129" s="83"/>
      <c r="TV129" s="84" t="s">
        <v>133</v>
      </c>
      <c r="TW129" s="84"/>
      <c r="TX129" s="85">
        <f>COUNTIF(TQ78:TX122,"KM")</f>
        <v>0</v>
      </c>
      <c r="TY129" s="80" t="s">
        <v>132</v>
      </c>
      <c r="TZ129" s="81"/>
      <c r="UA129" s="81"/>
      <c r="UB129" s="81"/>
      <c r="UC129" s="83"/>
      <c r="UD129" s="84" t="s">
        <v>133</v>
      </c>
      <c r="UE129" s="84"/>
      <c r="UF129" s="85">
        <f>COUNTIF(TY78:UF122,"KM")</f>
        <v>0</v>
      </c>
      <c r="UH129" s="80" t="s">
        <v>132</v>
      </c>
      <c r="UI129" s="81"/>
      <c r="UJ129" s="81"/>
      <c r="UK129" s="81"/>
      <c r="UL129" s="83"/>
      <c r="UM129" s="84" t="s">
        <v>133</v>
      </c>
      <c r="UN129" s="84"/>
      <c r="UO129" s="85">
        <f>COUNTIF(UH78:UO122,"KM")</f>
        <v>0</v>
      </c>
      <c r="UP129" s="80" t="s">
        <v>132</v>
      </c>
      <c r="UQ129" s="81"/>
      <c r="UR129" s="81"/>
      <c r="US129" s="81"/>
      <c r="UT129" s="83"/>
      <c r="UU129" s="84" t="s">
        <v>133</v>
      </c>
      <c r="UV129" s="84"/>
      <c r="UW129" s="85">
        <f>COUNTIF(UP78:UW122,"KM")</f>
        <v>0</v>
      </c>
      <c r="UY129" s="80" t="s">
        <v>132</v>
      </c>
      <c r="UZ129" s="81"/>
      <c r="VA129" s="81"/>
      <c r="VB129" s="81"/>
      <c r="VC129" s="83"/>
      <c r="VD129" s="84" t="s">
        <v>133</v>
      </c>
      <c r="VE129" s="84"/>
      <c r="VF129" s="85">
        <f>COUNTIF(UY78:VF122,"KM")</f>
        <v>0</v>
      </c>
      <c r="VG129" s="80" t="s">
        <v>132</v>
      </c>
      <c r="VH129" s="81"/>
      <c r="VI129" s="81"/>
      <c r="VJ129" s="81"/>
      <c r="VK129" s="83"/>
      <c r="VL129" s="84" t="s">
        <v>133</v>
      </c>
      <c r="VM129" s="84"/>
      <c r="VN129" s="85">
        <f>COUNTIF(VG78:VN122,"KM")</f>
        <v>0</v>
      </c>
      <c r="VP129" s="80" t="s">
        <v>132</v>
      </c>
      <c r="VQ129" s="81"/>
      <c r="VR129" s="81"/>
      <c r="VS129" s="81"/>
      <c r="VT129" s="83"/>
      <c r="VU129" s="84" t="s">
        <v>133</v>
      </c>
      <c r="VV129" s="84"/>
      <c r="VW129" s="85">
        <f>COUNTIF(VP78:VW122,"KM")</f>
        <v>0</v>
      </c>
      <c r="VX129" s="80" t="s">
        <v>132</v>
      </c>
      <c r="VY129" s="81"/>
      <c r="VZ129" s="81"/>
      <c r="WA129" s="81"/>
      <c r="WB129" s="83"/>
      <c r="WC129" s="84" t="s">
        <v>133</v>
      </c>
      <c r="WD129" s="84"/>
      <c r="WE129" s="85">
        <f>COUNTIF(VX78:WE122,"KM")</f>
        <v>0</v>
      </c>
      <c r="WG129" s="80" t="s">
        <v>132</v>
      </c>
      <c r="WH129" s="81"/>
      <c r="WI129" s="81"/>
      <c r="WJ129" s="81"/>
      <c r="WK129" s="83"/>
      <c r="WL129" s="84" t="s">
        <v>133</v>
      </c>
      <c r="WM129" s="84"/>
      <c r="WN129" s="85">
        <f>COUNTIF(WG78:WN122,"KM")</f>
        <v>0</v>
      </c>
      <c r="WO129" s="80" t="s">
        <v>132</v>
      </c>
      <c r="WP129" s="81"/>
      <c r="WQ129" s="81"/>
      <c r="WR129" s="81"/>
      <c r="WS129" s="83"/>
      <c r="WT129" s="84" t="s">
        <v>133</v>
      </c>
      <c r="WU129" s="84"/>
      <c r="WV129" s="85">
        <f>COUNTIF(WO78:WV122,"KM")</f>
        <v>0</v>
      </c>
      <c r="WX129" s="80" t="s">
        <v>132</v>
      </c>
      <c r="WY129" s="81"/>
      <c r="WZ129" s="81"/>
      <c r="XA129" s="81"/>
      <c r="XB129" s="83"/>
      <c r="XC129" s="84" t="s">
        <v>133</v>
      </c>
      <c r="XD129" s="84"/>
      <c r="XE129" s="85">
        <f>COUNTIF(WX78:XE122,"KM")</f>
        <v>0</v>
      </c>
      <c r="XF129" s="80" t="s">
        <v>132</v>
      </c>
      <c r="XG129" s="81"/>
      <c r="XH129" s="81"/>
      <c r="XI129" s="81"/>
      <c r="XJ129" s="83"/>
      <c r="XK129" s="84" t="s">
        <v>133</v>
      </c>
      <c r="XL129" s="84"/>
      <c r="XM129" s="85">
        <f>COUNTIF(XF78:XM122,"KM")</f>
        <v>0</v>
      </c>
      <c r="XO129" s="80" t="s">
        <v>132</v>
      </c>
      <c r="XP129" s="81"/>
      <c r="XQ129" s="81"/>
      <c r="XR129" s="81"/>
      <c r="XS129" s="83"/>
      <c r="XT129" s="84" t="s">
        <v>133</v>
      </c>
      <c r="XU129" s="84"/>
      <c r="XV129" s="85">
        <f>COUNTIF(XO78:XV122,"KM")</f>
        <v>0</v>
      </c>
      <c r="XW129" s="80" t="s">
        <v>132</v>
      </c>
      <c r="XX129" s="81"/>
      <c r="XY129" s="81"/>
      <c r="XZ129" s="81"/>
      <c r="YA129" s="83"/>
      <c r="YB129" s="84" t="s">
        <v>133</v>
      </c>
      <c r="YC129" s="84"/>
      <c r="YD129" s="85">
        <f>COUNTIF(XW78:YD122,"KM")</f>
        <v>0</v>
      </c>
      <c r="YF129" s="80" t="s">
        <v>132</v>
      </c>
      <c r="YG129" s="81"/>
      <c r="YH129" s="81"/>
      <c r="YI129" s="81"/>
      <c r="YJ129" s="83"/>
      <c r="YK129" s="84" t="s">
        <v>133</v>
      </c>
      <c r="YL129" s="84"/>
      <c r="YM129" s="85">
        <f>COUNTIF(YF78:YM122,"KM")</f>
        <v>0</v>
      </c>
      <c r="YN129" s="80" t="s">
        <v>132</v>
      </c>
      <c r="YO129" s="81"/>
      <c r="YP129" s="81"/>
      <c r="YQ129" s="81"/>
      <c r="YR129" s="83"/>
      <c r="YS129" s="84" t="s">
        <v>133</v>
      </c>
      <c r="YT129" s="84"/>
      <c r="YU129" s="85">
        <f>COUNTIF(YN78:YU122,"KM")</f>
        <v>0</v>
      </c>
      <c r="YW129" s="80" t="s">
        <v>132</v>
      </c>
      <c r="YX129" s="81"/>
      <c r="YY129" s="81"/>
      <c r="YZ129" s="81"/>
      <c r="ZA129" s="83"/>
      <c r="ZB129" s="84" t="s">
        <v>133</v>
      </c>
      <c r="ZC129" s="84"/>
      <c r="ZD129" s="85">
        <f>COUNTIF(YW78:ZD122,"KM")</f>
        <v>0</v>
      </c>
      <c r="ZM129" s="80" t="s">
        <v>132</v>
      </c>
      <c r="ZN129" s="81"/>
      <c r="ZO129" s="81"/>
      <c r="ZP129" s="81"/>
      <c r="ZQ129" s="83"/>
      <c r="ZR129" s="84" t="s">
        <v>133</v>
      </c>
      <c r="ZS129" s="84"/>
      <c r="ZT129" s="85">
        <f>COUNTIF(ZM78:ZT122,"KM")</f>
        <v>0</v>
      </c>
      <c r="ZV129" s="80" t="s">
        <v>132</v>
      </c>
      <c r="ZW129" s="81"/>
      <c r="ZX129" s="81"/>
      <c r="ZY129" s="81"/>
      <c r="ZZ129" s="83"/>
      <c r="AAA129" s="84" t="s">
        <v>133</v>
      </c>
      <c r="AAB129" s="84"/>
      <c r="AAC129" s="85">
        <f>COUNTIF(ZV78:AAC122,"KM")</f>
        <v>0</v>
      </c>
      <c r="AAD129" s="80" t="s">
        <v>132</v>
      </c>
      <c r="AAE129" s="81"/>
      <c r="AAF129" s="81"/>
      <c r="AAG129" s="81"/>
      <c r="AAH129" s="83"/>
      <c r="AAI129" s="84" t="s">
        <v>133</v>
      </c>
      <c r="AAJ129" s="84"/>
      <c r="AAK129" s="85">
        <f>COUNTIF(AAD78:AAK122,"KM")</f>
        <v>0</v>
      </c>
      <c r="AAM129" s="80" t="s">
        <v>132</v>
      </c>
      <c r="AAN129" s="81"/>
      <c r="AAO129" s="81"/>
      <c r="AAP129" s="81"/>
      <c r="AAQ129" s="83"/>
      <c r="AAR129" s="84" t="s">
        <v>133</v>
      </c>
      <c r="AAS129" s="84"/>
      <c r="AAT129" s="85">
        <f>COUNTIF(AAM78:AAT122,"KM")</f>
        <v>0</v>
      </c>
      <c r="AAU129" s="80" t="s">
        <v>132</v>
      </c>
      <c r="AAV129" s="81"/>
      <c r="AAW129" s="81"/>
      <c r="AAX129" s="81"/>
      <c r="AAY129" s="83"/>
      <c r="AAZ129" s="84" t="s">
        <v>133</v>
      </c>
      <c r="ABA129" s="84"/>
      <c r="ABB129" s="85">
        <f>COUNTIF(AAU78:ABB122,"KM")</f>
        <v>0</v>
      </c>
      <c r="ABD129" s="80" t="s">
        <v>132</v>
      </c>
      <c r="ABE129" s="81"/>
      <c r="ABF129" s="81"/>
      <c r="ABG129" s="81"/>
      <c r="ABH129" s="83"/>
      <c r="ABI129" s="84" t="s">
        <v>133</v>
      </c>
      <c r="ABJ129" s="84"/>
      <c r="ABK129" s="85">
        <f>COUNTIF(ABD78:ABK122,"KM")</f>
        <v>0</v>
      </c>
      <c r="ABL129" s="80" t="s">
        <v>132</v>
      </c>
      <c r="ABM129" s="81"/>
      <c r="ABN129" s="81"/>
      <c r="ABO129" s="81"/>
      <c r="ABP129" s="83"/>
      <c r="ABQ129" s="84" t="s">
        <v>133</v>
      </c>
      <c r="ABR129" s="84"/>
      <c r="ABS129" s="85">
        <f>COUNTIF(ABL78:ABS122,"KM")</f>
        <v>0</v>
      </c>
      <c r="ABU129" s="80" t="s">
        <v>132</v>
      </c>
      <c r="ABV129" s="81"/>
      <c r="ABW129" s="81"/>
      <c r="ABX129" s="81"/>
      <c r="ABY129" s="83"/>
      <c r="ABZ129" s="84" t="s">
        <v>133</v>
      </c>
      <c r="ACA129" s="84"/>
      <c r="ACB129" s="85">
        <f>COUNTIF(ABU78:ACB122,"KM")</f>
        <v>0</v>
      </c>
      <c r="ACC129" s="80" t="s">
        <v>132</v>
      </c>
      <c r="ACD129" s="81"/>
      <c r="ACE129" s="81"/>
      <c r="ACF129" s="81"/>
      <c r="ACG129" s="83"/>
      <c r="ACH129" s="84" t="s">
        <v>133</v>
      </c>
      <c r="ACI129" s="84"/>
      <c r="ACJ129" s="85">
        <f>COUNTIF(ACC78:ACJ122,"KM")</f>
        <v>0</v>
      </c>
      <c r="ACL129" s="80" t="s">
        <v>132</v>
      </c>
      <c r="ACM129" s="81"/>
      <c r="ACN129" s="81"/>
      <c r="ACO129" s="81"/>
      <c r="ACP129" s="83"/>
      <c r="ACQ129" s="84" t="s">
        <v>133</v>
      </c>
      <c r="ACR129" s="84"/>
      <c r="ACS129" s="85">
        <f>COUNTIF(ACL78:ACS122,"KM")</f>
        <v>0</v>
      </c>
      <c r="ACT129" s="80" t="s">
        <v>132</v>
      </c>
      <c r="ACU129" s="81"/>
      <c r="ACV129" s="81"/>
      <c r="ACW129" s="81"/>
      <c r="ACX129" s="83"/>
      <c r="ACY129" s="84" t="s">
        <v>133</v>
      </c>
      <c r="ACZ129" s="84"/>
      <c r="ADA129" s="85">
        <f>COUNTIF(ACT78:ADA122,"KM")</f>
        <v>0</v>
      </c>
      <c r="ADC129" s="80" t="s">
        <v>132</v>
      </c>
      <c r="ADD129" s="81"/>
      <c r="ADE129" s="81"/>
      <c r="ADF129" s="81"/>
      <c r="ADG129" s="83"/>
      <c r="ADH129" s="84" t="s">
        <v>133</v>
      </c>
      <c r="ADI129" s="84"/>
      <c r="ADJ129" s="85">
        <f>COUNTIF(ADC78:ADJ122,"KM")</f>
        <v>0</v>
      </c>
      <c r="ADK129" s="80" t="s">
        <v>132</v>
      </c>
      <c r="ADL129" s="81"/>
      <c r="ADM129" s="81"/>
      <c r="ADN129" s="81"/>
      <c r="ADO129" s="83"/>
      <c r="ADP129" s="84" t="s">
        <v>133</v>
      </c>
      <c r="ADQ129" s="84"/>
      <c r="ADR129" s="85">
        <f>COUNTIF(ADK78:ADR122,"KM")</f>
        <v>0</v>
      </c>
      <c r="ADT129" s="80" t="s">
        <v>132</v>
      </c>
      <c r="ADU129" s="81"/>
      <c r="ADV129" s="81"/>
      <c r="ADW129" s="81"/>
      <c r="ADX129" s="83"/>
      <c r="ADY129" s="84" t="s">
        <v>133</v>
      </c>
      <c r="ADZ129" s="84"/>
      <c r="AEA129" s="85">
        <f>COUNTIF(ADT78:AEA122,"KM")</f>
        <v>0</v>
      </c>
      <c r="AEB129" s="80" t="s">
        <v>132</v>
      </c>
      <c r="AEC129" s="81"/>
      <c r="AED129" s="81"/>
      <c r="AEE129" s="81"/>
      <c r="AEF129" s="83"/>
      <c r="AEG129" s="84" t="s">
        <v>133</v>
      </c>
      <c r="AEH129" s="84"/>
      <c r="AEI129" s="85">
        <f>COUNTIF(AEB78:AEI122,"KM")</f>
        <v>0</v>
      </c>
      <c r="AEK129" s="80" t="s">
        <v>132</v>
      </c>
      <c r="AEL129" s="81"/>
      <c r="AEM129" s="81"/>
      <c r="AEN129" s="81"/>
      <c r="AEO129" s="83"/>
      <c r="AEP129" s="84" t="s">
        <v>133</v>
      </c>
      <c r="AEQ129" s="84"/>
      <c r="AER129" s="85">
        <f>COUNTIF(AEK78:AER122,"KM")</f>
        <v>0</v>
      </c>
      <c r="AES129" s="80" t="s">
        <v>132</v>
      </c>
      <c r="AET129" s="81"/>
      <c r="AEU129" s="81"/>
      <c r="AEV129" s="81"/>
      <c r="AEW129" s="83"/>
      <c r="AEX129" s="84" t="s">
        <v>133</v>
      </c>
      <c r="AEY129" s="84"/>
      <c r="AEZ129" s="85">
        <f>COUNTIF(AES78:AEZ122,"KM")</f>
        <v>0</v>
      </c>
      <c r="AFB129" s="80" t="s">
        <v>132</v>
      </c>
      <c r="AFC129" s="81"/>
      <c r="AFD129" s="81"/>
      <c r="AFE129" s="81"/>
      <c r="AFF129" s="83"/>
      <c r="AFG129" s="84" t="s">
        <v>133</v>
      </c>
      <c r="AFH129" s="84"/>
      <c r="AFI129" s="85">
        <f>COUNTIF(AFB78:AFI122,"KM")</f>
        <v>0</v>
      </c>
      <c r="AFJ129" s="80" t="s">
        <v>132</v>
      </c>
      <c r="AFK129" s="81"/>
      <c r="AFL129" s="81"/>
      <c r="AFM129" s="81"/>
      <c r="AFN129" s="83"/>
      <c r="AFO129" s="84" t="s">
        <v>133</v>
      </c>
      <c r="AFP129" s="84"/>
      <c r="AFQ129" s="85">
        <f>COUNTIF(AFJ78:AFQ122,"KM")</f>
        <v>0</v>
      </c>
      <c r="AFS129" s="80" t="s">
        <v>132</v>
      </c>
      <c r="AFT129" s="81"/>
      <c r="AFU129" s="81"/>
      <c r="AFV129" s="81"/>
      <c r="AFW129" s="83"/>
      <c r="AFX129" s="84" t="s">
        <v>133</v>
      </c>
      <c r="AFY129" s="84"/>
      <c r="AFZ129" s="85">
        <f>COUNTIF(AFS78:AFZ122,"KM")</f>
        <v>0</v>
      </c>
      <c r="AGA129" s="80" t="s">
        <v>132</v>
      </c>
      <c r="AGB129" s="81"/>
      <c r="AGC129" s="81"/>
      <c r="AGD129" s="81"/>
      <c r="AGE129" s="83"/>
      <c r="AGF129" s="84" t="s">
        <v>133</v>
      </c>
      <c r="AGG129" s="84"/>
      <c r="AGH129" s="85">
        <f>COUNTIF(AGA78:AGH122,"KM")</f>
        <v>0</v>
      </c>
      <c r="AGJ129" s="80" t="s">
        <v>132</v>
      </c>
      <c r="AGK129" s="81"/>
      <c r="AGL129" s="81"/>
      <c r="AGM129" s="81"/>
      <c r="AGN129" s="83"/>
      <c r="AGO129" s="84" t="s">
        <v>133</v>
      </c>
      <c r="AGP129" s="84"/>
      <c r="AGQ129" s="85">
        <f>COUNTIF(AGJ78:AGQ122,"KM")</f>
        <v>0</v>
      </c>
      <c r="AGR129" s="80" t="s">
        <v>132</v>
      </c>
      <c r="AGS129" s="81"/>
      <c r="AGT129" s="81"/>
      <c r="AGU129" s="81"/>
      <c r="AGV129" s="83"/>
      <c r="AGW129" s="84" t="s">
        <v>133</v>
      </c>
      <c r="AGX129" s="84"/>
      <c r="AGY129" s="85">
        <f>COUNTIF(AGR78:AGY122,"KM")</f>
        <v>0</v>
      </c>
      <c r="AHA129" s="80" t="s">
        <v>132</v>
      </c>
      <c r="AHB129" s="81"/>
      <c r="AHC129" s="81"/>
      <c r="AHD129" s="81"/>
      <c r="AHE129" s="83"/>
      <c r="AHF129" s="84" t="s">
        <v>133</v>
      </c>
      <c r="AHG129" s="84"/>
      <c r="AHH129" s="85">
        <f>COUNTIF(AHA78:AHH122,"KM")</f>
        <v>0</v>
      </c>
      <c r="AHI129" s="80" t="s">
        <v>132</v>
      </c>
      <c r="AHJ129" s="81"/>
      <c r="AHK129" s="81"/>
      <c r="AHL129" s="81"/>
      <c r="AHM129" s="83"/>
      <c r="AHN129" s="84" t="s">
        <v>133</v>
      </c>
      <c r="AHO129" s="84"/>
      <c r="AHP129" s="85">
        <f>COUNTIF(AHI78:AHP122,"KM")</f>
        <v>0</v>
      </c>
      <c r="AHR129" s="80" t="s">
        <v>132</v>
      </c>
      <c r="AHS129" s="81"/>
      <c r="AHT129" s="81"/>
      <c r="AHU129" s="81"/>
      <c r="AHV129" s="83"/>
      <c r="AHW129" s="84" t="s">
        <v>133</v>
      </c>
      <c r="AHX129" s="84"/>
      <c r="AHY129" s="85">
        <f>COUNTIF(AHR78:AHY122,"KM")</f>
        <v>0</v>
      </c>
      <c r="AHZ129" s="80" t="s">
        <v>132</v>
      </c>
      <c r="AIA129" s="81"/>
      <c r="AIB129" s="81"/>
      <c r="AIC129" s="81"/>
      <c r="AID129" s="83"/>
      <c r="AIE129" s="84" t="s">
        <v>133</v>
      </c>
      <c r="AIF129" s="84"/>
      <c r="AIG129" s="85">
        <f>COUNTIF(AHZ78:AIG122,"KM")</f>
        <v>0</v>
      </c>
    </row>
    <row r="130" spans="1:16384">
      <c r="A130" s="80" t="s">
        <v>134</v>
      </c>
      <c r="B130" s="81"/>
      <c r="C130" s="81"/>
      <c r="D130" s="81"/>
      <c r="E130" s="83"/>
      <c r="F130" s="84" t="s">
        <v>135</v>
      </c>
      <c r="G130" s="84"/>
      <c r="H130" s="85">
        <f>COUNTIF(A78:H122,"KP")</f>
        <v>0</v>
      </c>
      <c r="J130" s="103" t="s">
        <v>134</v>
      </c>
      <c r="K130" s="104"/>
      <c r="L130" s="104"/>
      <c r="M130" s="104"/>
      <c r="N130" s="105"/>
      <c r="O130" s="38" t="s">
        <v>135</v>
      </c>
      <c r="P130" s="38"/>
      <c r="Q130" s="38">
        <f>COUNTIF(J78:Q122,"KP")</f>
        <v>0</v>
      </c>
      <c r="R130" s="103" t="s">
        <v>134</v>
      </c>
      <c r="S130" s="104"/>
      <c r="T130" s="104"/>
      <c r="U130" s="104"/>
      <c r="V130" s="105"/>
      <c r="W130" s="38" t="s">
        <v>135</v>
      </c>
      <c r="X130" s="38"/>
      <c r="Y130" s="38">
        <f>COUNTIF(R78:Y122,"KP")</f>
        <v>0</v>
      </c>
      <c r="AA130" s="80" t="s">
        <v>134</v>
      </c>
      <c r="AB130" s="81"/>
      <c r="AC130" s="81"/>
      <c r="AD130" s="81"/>
      <c r="AE130" s="83"/>
      <c r="AF130" s="84" t="s">
        <v>135</v>
      </c>
      <c r="AG130" s="84"/>
      <c r="AH130" s="85">
        <f>COUNTIF(AA78:AH122,"KP")</f>
        <v>0</v>
      </c>
      <c r="AI130" s="80" t="s">
        <v>134</v>
      </c>
      <c r="AJ130" s="81"/>
      <c r="AK130" s="81"/>
      <c r="AL130" s="81"/>
      <c r="AM130" s="83"/>
      <c r="AN130" s="84" t="s">
        <v>135</v>
      </c>
      <c r="AO130" s="84"/>
      <c r="AP130" s="85">
        <f>COUNTIF(AI78:AP122,"KP")</f>
        <v>0</v>
      </c>
      <c r="AR130" s="80" t="s">
        <v>134</v>
      </c>
      <c r="AS130" s="81"/>
      <c r="AT130" s="81"/>
      <c r="AU130" s="81"/>
      <c r="AV130" s="83"/>
      <c r="AW130" s="84" t="s">
        <v>135</v>
      </c>
      <c r="AX130" s="84"/>
      <c r="AY130" s="85">
        <f>COUNTIF(AR78:AY122,"KP")</f>
        <v>0</v>
      </c>
      <c r="AZ130" s="80" t="s">
        <v>134</v>
      </c>
      <c r="BA130" s="81"/>
      <c r="BB130" s="81"/>
      <c r="BC130" s="81"/>
      <c r="BD130" s="83"/>
      <c r="BE130" s="84" t="s">
        <v>135</v>
      </c>
      <c r="BF130" s="84"/>
      <c r="BG130" s="85">
        <f>COUNTIF(AZ78:BG122,"KP")</f>
        <v>0</v>
      </c>
      <c r="BI130" s="80" t="s">
        <v>134</v>
      </c>
      <c r="BJ130" s="81"/>
      <c r="BK130" s="81"/>
      <c r="BL130" s="81"/>
      <c r="BM130" s="83"/>
      <c r="BN130" s="84" t="s">
        <v>135</v>
      </c>
      <c r="BO130" s="84"/>
      <c r="BP130" s="85">
        <f>COUNTIF(BI78:BP122,"KP")</f>
        <v>0</v>
      </c>
      <c r="BQ130" s="80" t="s">
        <v>134</v>
      </c>
      <c r="BR130" s="81"/>
      <c r="BS130" s="81"/>
      <c r="BT130" s="81"/>
      <c r="BU130" s="83"/>
      <c r="BV130" s="84" t="s">
        <v>135</v>
      </c>
      <c r="BW130" s="84"/>
      <c r="BX130" s="85">
        <f>COUNTIF(BQ78:BX122,"KP")</f>
        <v>0</v>
      </c>
      <c r="BZ130" s="80" t="s">
        <v>134</v>
      </c>
      <c r="CA130" s="81"/>
      <c r="CB130" s="81"/>
      <c r="CC130" s="81"/>
      <c r="CD130" s="83"/>
      <c r="CE130" s="84" t="s">
        <v>135</v>
      </c>
      <c r="CF130" s="84"/>
      <c r="CG130" s="85">
        <f>COUNTIF(BZ78:CG122,"KP")</f>
        <v>0</v>
      </c>
      <c r="CH130" s="106" t="s">
        <v>134</v>
      </c>
      <c r="CI130" s="81"/>
      <c r="CJ130" s="81"/>
      <c r="CK130" s="81"/>
      <c r="CL130" s="83"/>
      <c r="CM130" s="84" t="s">
        <v>135</v>
      </c>
      <c r="CN130" s="84"/>
      <c r="CO130" s="85">
        <f>COUNTIF(CH78:CO122,"KP")</f>
        <v>0</v>
      </c>
      <c r="CQ130" s="80" t="s">
        <v>134</v>
      </c>
      <c r="CR130" s="81"/>
      <c r="CS130" s="81"/>
      <c r="CT130" s="81"/>
      <c r="CU130" s="83"/>
      <c r="CV130" s="84" t="s">
        <v>135</v>
      </c>
      <c r="CW130" s="84"/>
      <c r="CX130" s="85">
        <f>COUNTIF(CQ78:CX122,"KP")</f>
        <v>0</v>
      </c>
      <c r="CY130" s="80" t="s">
        <v>134</v>
      </c>
      <c r="CZ130" s="81"/>
      <c r="DA130" s="81"/>
      <c r="DB130" s="81"/>
      <c r="DC130" s="83"/>
      <c r="DD130" s="84" t="s">
        <v>135</v>
      </c>
      <c r="DE130" s="84"/>
      <c r="DF130" s="85">
        <f>COUNTIF(CY78:DF122,"KP")</f>
        <v>0</v>
      </c>
      <c r="DH130" s="80" t="s">
        <v>134</v>
      </c>
      <c r="DI130" s="81"/>
      <c r="DJ130" s="81"/>
      <c r="DK130" s="81"/>
      <c r="DL130" s="83"/>
      <c r="DM130" s="84" t="s">
        <v>135</v>
      </c>
      <c r="DN130" s="84"/>
      <c r="DO130" s="85">
        <f>COUNTIF(DH78:DO122,"KP")</f>
        <v>0</v>
      </c>
      <c r="DP130" s="80" t="s">
        <v>134</v>
      </c>
      <c r="DQ130" s="81"/>
      <c r="DR130" s="81"/>
      <c r="DS130" s="81"/>
      <c r="DT130" s="83"/>
      <c r="DU130" s="84" t="s">
        <v>135</v>
      </c>
      <c r="DV130" s="84"/>
      <c r="DW130" s="85">
        <f>COUNTIF(DP78:DW122,"KP")</f>
        <v>0</v>
      </c>
      <c r="DY130" s="80" t="s">
        <v>134</v>
      </c>
      <c r="DZ130" s="81"/>
      <c r="EA130" s="81"/>
      <c r="EB130" s="81"/>
      <c r="EC130" s="83"/>
      <c r="ED130" s="84" t="s">
        <v>135</v>
      </c>
      <c r="EE130" s="84"/>
      <c r="EF130" s="85">
        <f>COUNTIF(DY78:EF122,"KP")</f>
        <v>0</v>
      </c>
      <c r="EG130" s="80" t="s">
        <v>134</v>
      </c>
      <c r="EH130" s="81"/>
      <c r="EI130" s="81"/>
      <c r="EJ130" s="81"/>
      <c r="EK130" s="83"/>
      <c r="EL130" s="84" t="s">
        <v>135</v>
      </c>
      <c r="EM130" s="84"/>
      <c r="EN130" s="85">
        <f>COUNTIF(EG78:EN122,"KP")</f>
        <v>0</v>
      </c>
      <c r="EP130" s="80" t="s">
        <v>134</v>
      </c>
      <c r="EQ130" s="81"/>
      <c r="ER130" s="81"/>
      <c r="ES130" s="81"/>
      <c r="ET130" s="83"/>
      <c r="EU130" s="84" t="s">
        <v>135</v>
      </c>
      <c r="EV130" s="84"/>
      <c r="EW130" s="85">
        <f>COUNTIF(EP78:EW122,"KP")</f>
        <v>0</v>
      </c>
      <c r="EX130" s="80" t="s">
        <v>134</v>
      </c>
      <c r="EY130" s="81"/>
      <c r="EZ130" s="81"/>
      <c r="FA130" s="81"/>
      <c r="FB130" s="83"/>
      <c r="FC130" s="84" t="s">
        <v>135</v>
      </c>
      <c r="FD130" s="84"/>
      <c r="FE130" s="85">
        <f>COUNTIF(EX78:FE122,"KP")</f>
        <v>0</v>
      </c>
      <c r="FG130" s="80" t="s">
        <v>134</v>
      </c>
      <c r="FH130" s="81"/>
      <c r="FI130" s="81"/>
      <c r="FJ130" s="81"/>
      <c r="FK130" s="83"/>
      <c r="FL130" s="84" t="s">
        <v>135</v>
      </c>
      <c r="FM130" s="84"/>
      <c r="FN130" s="85">
        <f>COUNTIF(FG78:FN122,"KP")</f>
        <v>0</v>
      </c>
      <c r="FO130" s="80" t="s">
        <v>134</v>
      </c>
      <c r="FP130" s="81"/>
      <c r="FQ130" s="81"/>
      <c r="FR130" s="81"/>
      <c r="FS130" s="83"/>
      <c r="FT130" s="84" t="s">
        <v>135</v>
      </c>
      <c r="FU130" s="84"/>
      <c r="FV130" s="85">
        <f>COUNTIF(FO78:FV122,"KP")</f>
        <v>0</v>
      </c>
      <c r="FX130" s="80" t="s">
        <v>134</v>
      </c>
      <c r="FY130" s="81"/>
      <c r="FZ130" s="81"/>
      <c r="GA130" s="81"/>
      <c r="GB130" s="83"/>
      <c r="GC130" s="84" t="s">
        <v>135</v>
      </c>
      <c r="GD130" s="84"/>
      <c r="GE130" s="85">
        <f>COUNTIF(FX78:GE122,"KP")</f>
        <v>0</v>
      </c>
      <c r="GF130" s="80" t="s">
        <v>134</v>
      </c>
      <c r="GG130" s="81"/>
      <c r="GH130" s="81"/>
      <c r="GI130" s="81"/>
      <c r="GJ130" s="83"/>
      <c r="GK130" s="84" t="s">
        <v>135</v>
      </c>
      <c r="GL130" s="84"/>
      <c r="GM130" s="85">
        <f>COUNTIF(GF78:GM122,"KP")</f>
        <v>0</v>
      </c>
      <c r="GO130" s="80" t="s">
        <v>134</v>
      </c>
      <c r="GP130" s="81"/>
      <c r="GQ130" s="81"/>
      <c r="GR130" s="81"/>
      <c r="GS130" s="83"/>
      <c r="GT130" s="84" t="s">
        <v>135</v>
      </c>
      <c r="GU130" s="84"/>
      <c r="GV130" s="85">
        <f>COUNTIF(GO78:GV122,"KP")</f>
        <v>0</v>
      </c>
      <c r="GW130" s="80" t="s">
        <v>134</v>
      </c>
      <c r="GX130" s="81"/>
      <c r="GY130" s="81"/>
      <c r="GZ130" s="81"/>
      <c r="HA130" s="83"/>
      <c r="HB130" s="84" t="s">
        <v>135</v>
      </c>
      <c r="HC130" s="84"/>
      <c r="HD130" s="85">
        <f>COUNTIF(GW78:HD122,"KP")</f>
        <v>0</v>
      </c>
      <c r="HF130" s="80" t="s">
        <v>134</v>
      </c>
      <c r="HG130" s="81"/>
      <c r="HH130" s="81"/>
      <c r="HI130" s="81"/>
      <c r="HJ130" s="83"/>
      <c r="HK130" s="84" t="s">
        <v>135</v>
      </c>
      <c r="HL130" s="84"/>
      <c r="HM130" s="85">
        <f>COUNTIF(HF78:HM122,"KP")</f>
        <v>0</v>
      </c>
      <c r="HN130" s="80" t="s">
        <v>134</v>
      </c>
      <c r="HO130" s="81"/>
      <c r="HP130" s="81"/>
      <c r="HQ130" s="81"/>
      <c r="HR130" s="83"/>
      <c r="HS130" s="84" t="s">
        <v>135</v>
      </c>
      <c r="HT130" s="84"/>
      <c r="HU130" s="85">
        <f>COUNTIF(HN78:HU122,"KP")</f>
        <v>0</v>
      </c>
      <c r="HW130" s="80" t="s">
        <v>134</v>
      </c>
      <c r="HX130" s="81"/>
      <c r="HY130" s="81"/>
      <c r="HZ130" s="81"/>
      <c r="IA130" s="83"/>
      <c r="IB130" s="84" t="s">
        <v>135</v>
      </c>
      <c r="IC130" s="84"/>
      <c r="ID130" s="85">
        <f>COUNTIF(HW78:ID122,"KP")</f>
        <v>0</v>
      </c>
      <c r="IE130" s="80" t="s">
        <v>134</v>
      </c>
      <c r="IF130" s="81"/>
      <c r="IG130" s="81"/>
      <c r="IH130" s="81"/>
      <c r="II130" s="83"/>
      <c r="IJ130" s="84" t="s">
        <v>135</v>
      </c>
      <c r="IK130" s="84"/>
      <c r="IL130" s="85">
        <f>COUNTIF(IE78:IL122,"KP")</f>
        <v>0</v>
      </c>
      <c r="IN130" s="80" t="s">
        <v>134</v>
      </c>
      <c r="IO130" s="81"/>
      <c r="IP130" s="81"/>
      <c r="IQ130" s="81"/>
      <c r="IR130" s="83"/>
      <c r="IS130" s="84" t="s">
        <v>135</v>
      </c>
      <c r="IT130" s="84"/>
      <c r="IU130" s="85">
        <f>COUNTIF(IN78:IU122,"KP")</f>
        <v>0</v>
      </c>
      <c r="IV130" s="80" t="s">
        <v>134</v>
      </c>
      <c r="IW130" s="81"/>
      <c r="IX130" s="81"/>
      <c r="IY130" s="81"/>
      <c r="IZ130" s="83"/>
      <c r="JA130" s="84" t="s">
        <v>135</v>
      </c>
      <c r="JB130" s="84"/>
      <c r="JC130" s="85">
        <f>COUNTIF(IV78:JC122,"KP")</f>
        <v>0</v>
      </c>
      <c r="JE130" s="80" t="s">
        <v>134</v>
      </c>
      <c r="JF130" s="81"/>
      <c r="JG130" s="81"/>
      <c r="JH130" s="81"/>
      <c r="JI130" s="83"/>
      <c r="JJ130" s="84" t="s">
        <v>135</v>
      </c>
      <c r="JK130" s="84"/>
      <c r="JL130" s="85">
        <f>COUNTIF(JE78:JL122,"KP")</f>
        <v>0</v>
      </c>
      <c r="JM130" s="80" t="s">
        <v>134</v>
      </c>
      <c r="JN130" s="81"/>
      <c r="JO130" s="81"/>
      <c r="JP130" s="81"/>
      <c r="JQ130" s="83"/>
      <c r="JR130" s="84" t="s">
        <v>135</v>
      </c>
      <c r="JS130" s="84"/>
      <c r="JT130" s="85">
        <f>COUNTIF(JM78:JT122,"KP")</f>
        <v>0</v>
      </c>
      <c r="JV130" s="80" t="s">
        <v>134</v>
      </c>
      <c r="JW130" s="81"/>
      <c r="JX130" s="81"/>
      <c r="JY130" s="81"/>
      <c r="JZ130" s="83"/>
      <c r="KA130" s="84" t="s">
        <v>135</v>
      </c>
      <c r="KB130" s="84"/>
      <c r="KC130" s="85">
        <f>COUNTIF(JV78:KC122,"KP")</f>
        <v>0</v>
      </c>
      <c r="KD130" s="80" t="s">
        <v>134</v>
      </c>
      <c r="KE130" s="81"/>
      <c r="KF130" s="81"/>
      <c r="KG130" s="81"/>
      <c r="KH130" s="83"/>
      <c r="KI130" s="84" t="s">
        <v>135</v>
      </c>
      <c r="KJ130" s="84"/>
      <c r="KK130" s="85">
        <f>COUNTIF(KD78:KK122,"KP")</f>
        <v>0</v>
      </c>
      <c r="KM130" s="80" t="s">
        <v>134</v>
      </c>
      <c r="KN130" s="81"/>
      <c r="KO130" s="81"/>
      <c r="KP130" s="81"/>
      <c r="KQ130" s="83"/>
      <c r="KR130" s="84" t="s">
        <v>135</v>
      </c>
      <c r="KS130" s="84"/>
      <c r="KT130" s="85">
        <f>COUNTIF(KM78:KT122,"KP")</f>
        <v>0</v>
      </c>
      <c r="KU130" s="80" t="s">
        <v>134</v>
      </c>
      <c r="KV130" s="81"/>
      <c r="KW130" s="81"/>
      <c r="KX130" s="81"/>
      <c r="KY130" s="83"/>
      <c r="KZ130" s="84" t="s">
        <v>135</v>
      </c>
      <c r="LA130" s="84"/>
      <c r="LB130" s="85">
        <f>COUNTIF(KU78:LB122,"KP")</f>
        <v>0</v>
      </c>
      <c r="LD130" s="80" t="s">
        <v>134</v>
      </c>
      <c r="LE130" s="81"/>
      <c r="LF130" s="81"/>
      <c r="LG130" s="81"/>
      <c r="LH130" s="83"/>
      <c r="LI130" s="84" t="s">
        <v>135</v>
      </c>
      <c r="LJ130" s="84"/>
      <c r="LK130" s="85">
        <f>COUNTIF(LD78:LK122,"KP")</f>
        <v>0</v>
      </c>
      <c r="LL130" s="80" t="s">
        <v>134</v>
      </c>
      <c r="LM130" s="81"/>
      <c r="LN130" s="81"/>
      <c r="LO130" s="81"/>
      <c r="LP130" s="83"/>
      <c r="LQ130" s="84" t="s">
        <v>135</v>
      </c>
      <c r="LR130" s="84"/>
      <c r="LS130" s="85">
        <f>COUNTIF(LL78:LS122,"KP")</f>
        <v>0</v>
      </c>
      <c r="LU130" s="80" t="s">
        <v>134</v>
      </c>
      <c r="LV130" s="81"/>
      <c r="LW130" s="81"/>
      <c r="LX130" s="81"/>
      <c r="LY130" s="83"/>
      <c r="LZ130" s="84" t="s">
        <v>135</v>
      </c>
      <c r="MA130" s="84"/>
      <c r="MB130" s="85">
        <f>COUNTIF(LU78:MB122,"KP")</f>
        <v>0</v>
      </c>
      <c r="MC130" s="80" t="s">
        <v>134</v>
      </c>
      <c r="MD130" s="81"/>
      <c r="ME130" s="81"/>
      <c r="MF130" s="81"/>
      <c r="MG130" s="83"/>
      <c r="MH130" s="84" t="s">
        <v>135</v>
      </c>
      <c r="MI130" s="84"/>
      <c r="MJ130" s="85">
        <f>COUNTIF(MC78:MJ122,"KP")</f>
        <v>0</v>
      </c>
      <c r="ML130" s="80" t="s">
        <v>134</v>
      </c>
      <c r="MM130" s="81"/>
      <c r="MN130" s="81"/>
      <c r="MO130" s="81"/>
      <c r="MP130" s="83"/>
      <c r="MQ130" s="84" t="s">
        <v>135</v>
      </c>
      <c r="MR130" s="84"/>
      <c r="MS130" s="85">
        <f>COUNTIF(ML78:MS122,"KP")</f>
        <v>0</v>
      </c>
      <c r="MT130" s="80" t="s">
        <v>134</v>
      </c>
      <c r="MU130" s="81"/>
      <c r="MV130" s="81"/>
      <c r="MW130" s="81"/>
      <c r="MX130" s="83"/>
      <c r="MY130" s="84" t="s">
        <v>135</v>
      </c>
      <c r="MZ130" s="84"/>
      <c r="NA130" s="85">
        <f>COUNTIF(MT78:NA122,"KP")</f>
        <v>0</v>
      </c>
      <c r="NC130" s="80" t="s">
        <v>134</v>
      </c>
      <c r="ND130" s="81"/>
      <c r="NE130" s="81"/>
      <c r="NF130" s="81"/>
      <c r="NG130" s="83"/>
      <c r="NH130" s="84" t="s">
        <v>135</v>
      </c>
      <c r="NI130" s="84"/>
      <c r="NJ130" s="85">
        <f>COUNTIF(NC78:NJ122,"KP")</f>
        <v>0</v>
      </c>
      <c r="NK130" s="80" t="s">
        <v>134</v>
      </c>
      <c r="NL130" s="81"/>
      <c r="NM130" s="81"/>
      <c r="NN130" s="81"/>
      <c r="NO130" s="83"/>
      <c r="NP130" s="84" t="s">
        <v>135</v>
      </c>
      <c r="NQ130" s="84"/>
      <c r="NR130" s="85">
        <f>COUNTIF(NK78:NR122,"KP")</f>
        <v>0</v>
      </c>
      <c r="NT130" s="80" t="s">
        <v>134</v>
      </c>
      <c r="NU130" s="81"/>
      <c r="NV130" s="81"/>
      <c r="NW130" s="81"/>
      <c r="NX130" s="83"/>
      <c r="NY130" s="84" t="s">
        <v>135</v>
      </c>
      <c r="NZ130" s="84"/>
      <c r="OA130" s="85">
        <f>COUNTIF(NT78:OA122,"KP")</f>
        <v>0</v>
      </c>
      <c r="OB130" s="80" t="s">
        <v>134</v>
      </c>
      <c r="OC130" s="81"/>
      <c r="OD130" s="81"/>
      <c r="OE130" s="81"/>
      <c r="OF130" s="83"/>
      <c r="OG130" s="84" t="s">
        <v>135</v>
      </c>
      <c r="OH130" s="84"/>
      <c r="OI130" s="85">
        <f>COUNTIF(OB78:OI122,"KP")</f>
        <v>0</v>
      </c>
      <c r="OK130" s="80" t="s">
        <v>134</v>
      </c>
      <c r="OL130" s="81"/>
      <c r="OM130" s="81"/>
      <c r="ON130" s="81"/>
      <c r="OO130" s="83"/>
      <c r="OP130" s="84" t="s">
        <v>135</v>
      </c>
      <c r="OQ130" s="84"/>
      <c r="OR130" s="107">
        <f>COUNTIF(OK78:OR122,"KP")</f>
        <v>0</v>
      </c>
      <c r="OS130" s="80" t="s">
        <v>134</v>
      </c>
      <c r="OT130" s="81"/>
      <c r="OU130" s="81"/>
      <c r="OV130" s="81"/>
      <c r="OW130" s="83"/>
      <c r="OX130" s="84" t="s">
        <v>135</v>
      </c>
      <c r="OY130" s="84"/>
      <c r="OZ130" s="85">
        <f>COUNTIF(OS78:OZ122,"KP")</f>
        <v>0</v>
      </c>
      <c r="PB130" s="80" t="s">
        <v>134</v>
      </c>
      <c r="PC130" s="81"/>
      <c r="PD130" s="81"/>
      <c r="PE130" s="81"/>
      <c r="PF130" s="83"/>
      <c r="PG130" s="84" t="s">
        <v>135</v>
      </c>
      <c r="PH130" s="84"/>
      <c r="PI130" s="85">
        <f>COUNTIF(PB78:PI122,"KP")</f>
        <v>0</v>
      </c>
      <c r="PJ130" s="80" t="s">
        <v>134</v>
      </c>
      <c r="PK130" s="81"/>
      <c r="PL130" s="81"/>
      <c r="PM130" s="81"/>
      <c r="PN130" s="83"/>
      <c r="PO130" s="84" t="s">
        <v>135</v>
      </c>
      <c r="PP130" s="84"/>
      <c r="PQ130" s="85">
        <f>COUNTIF(PJ78:PQ122,"KP")</f>
        <v>0</v>
      </c>
      <c r="PS130" s="80" t="s">
        <v>134</v>
      </c>
      <c r="PT130" s="81"/>
      <c r="PU130" s="81"/>
      <c r="PV130" s="81"/>
      <c r="PW130" s="83"/>
      <c r="PX130" s="84" t="s">
        <v>135</v>
      </c>
      <c r="PY130" s="84"/>
      <c r="PZ130" s="85">
        <f>COUNTIF(PS78:PZ122,"KP")</f>
        <v>0</v>
      </c>
      <c r="QA130" s="80" t="s">
        <v>134</v>
      </c>
      <c r="QB130" s="81"/>
      <c r="QC130" s="81"/>
      <c r="QD130" s="81"/>
      <c r="QE130" s="83"/>
      <c r="QF130" s="84" t="s">
        <v>135</v>
      </c>
      <c r="QG130" s="84"/>
      <c r="QH130" s="85">
        <f>COUNTIF(QA78:QH122,"KP")</f>
        <v>0</v>
      </c>
      <c r="QJ130" s="80" t="s">
        <v>134</v>
      </c>
      <c r="QK130" s="81"/>
      <c r="QL130" s="81"/>
      <c r="QM130" s="81"/>
      <c r="QN130" s="83"/>
      <c r="QO130" s="84" t="s">
        <v>135</v>
      </c>
      <c r="QP130" s="84"/>
      <c r="QQ130" s="85">
        <f>COUNTIF(QJ78:QQ122,"KP")</f>
        <v>0</v>
      </c>
      <c r="QR130" s="80" t="s">
        <v>134</v>
      </c>
      <c r="QS130" s="81"/>
      <c r="QT130" s="81"/>
      <c r="QU130" s="81"/>
      <c r="QV130" s="83"/>
      <c r="QW130" s="84" t="s">
        <v>135</v>
      </c>
      <c r="QX130" s="84"/>
      <c r="QY130" s="85">
        <f>COUNTIF(QR78:QY122,"KP")</f>
        <v>0</v>
      </c>
      <c r="RA130" s="80" t="s">
        <v>134</v>
      </c>
      <c r="RB130" s="81"/>
      <c r="RC130" s="81"/>
      <c r="RD130" s="81"/>
      <c r="RE130" s="83"/>
      <c r="RF130" s="84" t="s">
        <v>135</v>
      </c>
      <c r="RG130" s="84"/>
      <c r="RH130" s="85">
        <f>COUNTIF(RA78:RH122,"KP")</f>
        <v>0</v>
      </c>
      <c r="RI130" s="80" t="s">
        <v>134</v>
      </c>
      <c r="RJ130" s="81"/>
      <c r="RK130" s="81"/>
      <c r="RL130" s="81"/>
      <c r="RM130" s="83"/>
      <c r="RN130" s="84" t="s">
        <v>135</v>
      </c>
      <c r="RO130" s="84"/>
      <c r="RP130" s="85">
        <f>COUNTIF(RI78:RP122,"KP")</f>
        <v>0</v>
      </c>
      <c r="RR130" s="80" t="s">
        <v>134</v>
      </c>
      <c r="RS130" s="81"/>
      <c r="RT130" s="81"/>
      <c r="RU130" s="81"/>
      <c r="RV130" s="83"/>
      <c r="RW130" s="84" t="s">
        <v>135</v>
      </c>
      <c r="RX130" s="84"/>
      <c r="RY130" s="85">
        <f>COUNTIF(RR78:RY122,"KP")</f>
        <v>0</v>
      </c>
      <c r="RZ130" s="80" t="s">
        <v>134</v>
      </c>
      <c r="SA130" s="81"/>
      <c r="SB130" s="81"/>
      <c r="SC130" s="81"/>
      <c r="SD130" s="83"/>
      <c r="SE130" s="84" t="s">
        <v>135</v>
      </c>
      <c r="SF130" s="84"/>
      <c r="SG130" s="85">
        <f>COUNTIF(RZ78:SG122,"KP")</f>
        <v>0</v>
      </c>
      <c r="SI130" s="80" t="s">
        <v>134</v>
      </c>
      <c r="SJ130" s="81"/>
      <c r="SK130" s="81"/>
      <c r="SL130" s="81"/>
      <c r="SM130" s="83"/>
      <c r="SN130" s="84" t="s">
        <v>135</v>
      </c>
      <c r="SO130" s="84"/>
      <c r="SP130" s="85">
        <f>COUNTIF(SI78:SP122,"KP")</f>
        <v>0</v>
      </c>
      <c r="SQ130" s="80" t="s">
        <v>134</v>
      </c>
      <c r="SR130" s="81"/>
      <c r="SS130" s="81"/>
      <c r="ST130" s="81"/>
      <c r="SU130" s="83"/>
      <c r="SV130" s="84" t="s">
        <v>135</v>
      </c>
      <c r="SW130" s="84"/>
      <c r="SX130" s="85">
        <f>COUNTIF(SQ78:SX122,"KP")</f>
        <v>0</v>
      </c>
      <c r="SZ130" s="80" t="s">
        <v>134</v>
      </c>
      <c r="TA130" s="81"/>
      <c r="TB130" s="81"/>
      <c r="TC130" s="81"/>
      <c r="TD130" s="83"/>
      <c r="TE130" s="84" t="s">
        <v>135</v>
      </c>
      <c r="TF130" s="84"/>
      <c r="TG130" s="85">
        <f>COUNTIF(SZ78:TG122,"KP")</f>
        <v>0</v>
      </c>
      <c r="TH130" s="80" t="s">
        <v>134</v>
      </c>
      <c r="TI130" s="81"/>
      <c r="TJ130" s="81"/>
      <c r="TK130" s="81"/>
      <c r="TL130" s="83"/>
      <c r="TM130" s="84" t="s">
        <v>135</v>
      </c>
      <c r="TN130" s="84"/>
      <c r="TO130" s="85">
        <f>COUNTIF(TH78:TO122,"KP")</f>
        <v>0</v>
      </c>
      <c r="TQ130" s="80" t="s">
        <v>134</v>
      </c>
      <c r="TR130" s="81"/>
      <c r="TS130" s="81"/>
      <c r="TT130" s="81"/>
      <c r="TU130" s="83"/>
      <c r="TV130" s="84" t="s">
        <v>135</v>
      </c>
      <c r="TW130" s="84"/>
      <c r="TX130" s="85">
        <f>COUNTIF(TQ78:TX122,"KP")</f>
        <v>0</v>
      </c>
      <c r="TY130" s="80" t="s">
        <v>134</v>
      </c>
      <c r="TZ130" s="81"/>
      <c r="UA130" s="81"/>
      <c r="UB130" s="81"/>
      <c r="UC130" s="83"/>
      <c r="UD130" s="84" t="s">
        <v>135</v>
      </c>
      <c r="UE130" s="84"/>
      <c r="UF130" s="85">
        <f>COUNTIF(TY78:UF122,"KP")</f>
        <v>0</v>
      </c>
      <c r="UH130" s="80" t="s">
        <v>134</v>
      </c>
      <c r="UI130" s="81"/>
      <c r="UJ130" s="81"/>
      <c r="UK130" s="81"/>
      <c r="UL130" s="83"/>
      <c r="UM130" s="84" t="s">
        <v>135</v>
      </c>
      <c r="UN130" s="84"/>
      <c r="UO130" s="85">
        <f>COUNTIF(UH78:UO122,"KP")</f>
        <v>0</v>
      </c>
      <c r="UP130" s="80" t="s">
        <v>134</v>
      </c>
      <c r="UQ130" s="81"/>
      <c r="UR130" s="81"/>
      <c r="US130" s="81"/>
      <c r="UT130" s="83"/>
      <c r="UU130" s="84" t="s">
        <v>135</v>
      </c>
      <c r="UV130" s="84"/>
      <c r="UW130" s="85">
        <f>COUNTIF(UP78:UW122,"KP")</f>
        <v>0</v>
      </c>
      <c r="UY130" s="80" t="s">
        <v>134</v>
      </c>
      <c r="UZ130" s="81"/>
      <c r="VA130" s="81"/>
      <c r="VB130" s="81"/>
      <c r="VC130" s="83"/>
      <c r="VD130" s="84" t="s">
        <v>135</v>
      </c>
      <c r="VE130" s="84"/>
      <c r="VF130" s="85">
        <f>COUNTIF(UY78:VF122,"KP")</f>
        <v>0</v>
      </c>
      <c r="VG130" s="80" t="s">
        <v>134</v>
      </c>
      <c r="VH130" s="81"/>
      <c r="VI130" s="81"/>
      <c r="VJ130" s="81"/>
      <c r="VK130" s="83"/>
      <c r="VL130" s="84" t="s">
        <v>135</v>
      </c>
      <c r="VM130" s="84"/>
      <c r="VN130" s="85">
        <f>COUNTIF(VG78:VN122,"KP")</f>
        <v>0</v>
      </c>
      <c r="VP130" s="80" t="s">
        <v>134</v>
      </c>
      <c r="VQ130" s="81"/>
      <c r="VR130" s="81"/>
      <c r="VS130" s="81"/>
      <c r="VT130" s="83"/>
      <c r="VU130" s="84" t="s">
        <v>135</v>
      </c>
      <c r="VV130" s="84"/>
      <c r="VW130" s="85">
        <f>COUNTIF(VP78:VW122,"KP")</f>
        <v>0</v>
      </c>
      <c r="VX130" s="80" t="s">
        <v>134</v>
      </c>
      <c r="VY130" s="81"/>
      <c r="VZ130" s="81"/>
      <c r="WA130" s="81"/>
      <c r="WB130" s="83"/>
      <c r="WC130" s="84" t="s">
        <v>135</v>
      </c>
      <c r="WD130" s="84"/>
      <c r="WE130" s="85">
        <f>COUNTIF(VX78:WE122,"KP")</f>
        <v>0</v>
      </c>
      <c r="WG130" s="80" t="s">
        <v>134</v>
      </c>
      <c r="WH130" s="81"/>
      <c r="WI130" s="81"/>
      <c r="WJ130" s="81"/>
      <c r="WK130" s="83"/>
      <c r="WL130" s="84" t="s">
        <v>135</v>
      </c>
      <c r="WM130" s="84"/>
      <c r="WN130" s="85">
        <f>COUNTIF(WG78:WN122,"KP")</f>
        <v>0</v>
      </c>
      <c r="WO130" s="80" t="s">
        <v>134</v>
      </c>
      <c r="WP130" s="81"/>
      <c r="WQ130" s="81"/>
      <c r="WR130" s="81"/>
      <c r="WS130" s="83"/>
      <c r="WT130" s="84" t="s">
        <v>135</v>
      </c>
      <c r="WU130" s="84"/>
      <c r="WV130" s="85">
        <f>COUNTIF(WO78:WV122,"KP")</f>
        <v>0</v>
      </c>
      <c r="WX130" s="80" t="s">
        <v>134</v>
      </c>
      <c r="WY130" s="81"/>
      <c r="WZ130" s="81"/>
      <c r="XA130" s="81"/>
      <c r="XB130" s="83"/>
      <c r="XC130" s="84" t="s">
        <v>135</v>
      </c>
      <c r="XD130" s="84"/>
      <c r="XE130" s="85">
        <f>COUNTIF(WX78:XE122,"KP")</f>
        <v>0</v>
      </c>
      <c r="XF130" s="80" t="s">
        <v>134</v>
      </c>
      <c r="XG130" s="81"/>
      <c r="XH130" s="81"/>
      <c r="XI130" s="81"/>
      <c r="XJ130" s="83"/>
      <c r="XK130" s="84" t="s">
        <v>135</v>
      </c>
      <c r="XL130" s="84"/>
      <c r="XM130" s="85">
        <f>COUNTIF(XF78:XM122,"KP")</f>
        <v>0</v>
      </c>
      <c r="XO130" s="80" t="s">
        <v>134</v>
      </c>
      <c r="XP130" s="81"/>
      <c r="XQ130" s="81"/>
      <c r="XR130" s="81"/>
      <c r="XS130" s="83"/>
      <c r="XT130" s="84" t="s">
        <v>135</v>
      </c>
      <c r="XU130" s="84"/>
      <c r="XV130" s="85">
        <f>COUNTIF(XO78:XV122,"KP")</f>
        <v>0</v>
      </c>
      <c r="XW130" s="80" t="s">
        <v>134</v>
      </c>
      <c r="XX130" s="81"/>
      <c r="XY130" s="81"/>
      <c r="XZ130" s="81"/>
      <c r="YA130" s="83"/>
      <c r="YB130" s="84" t="s">
        <v>135</v>
      </c>
      <c r="YC130" s="84"/>
      <c r="YD130" s="85">
        <f>COUNTIF(XW78:YD122,"KP")</f>
        <v>0</v>
      </c>
      <c r="YF130" s="80" t="s">
        <v>134</v>
      </c>
      <c r="YG130" s="81"/>
      <c r="YH130" s="81"/>
      <c r="YI130" s="81"/>
      <c r="YJ130" s="83"/>
      <c r="YK130" s="84" t="s">
        <v>135</v>
      </c>
      <c r="YL130" s="84"/>
      <c r="YM130" s="85">
        <f>COUNTIF(YF78:YM122,"KP")</f>
        <v>0</v>
      </c>
      <c r="YN130" s="80" t="s">
        <v>134</v>
      </c>
      <c r="YO130" s="81"/>
      <c r="YP130" s="81"/>
      <c r="YQ130" s="81"/>
      <c r="YR130" s="83"/>
      <c r="YS130" s="84" t="s">
        <v>135</v>
      </c>
      <c r="YT130" s="84"/>
      <c r="YU130" s="85">
        <f>COUNTIF(YN78:YU122,"KP")</f>
        <v>0</v>
      </c>
      <c r="YW130" s="80" t="s">
        <v>134</v>
      </c>
      <c r="YX130" s="81"/>
      <c r="YY130" s="81"/>
      <c r="YZ130" s="81"/>
      <c r="ZA130" s="83"/>
      <c r="ZB130" s="84" t="s">
        <v>135</v>
      </c>
      <c r="ZC130" s="84"/>
      <c r="ZD130" s="85">
        <f>COUNTIF(YW78:ZD122,"KP")</f>
        <v>0</v>
      </c>
      <c r="ZM130" s="80" t="s">
        <v>134</v>
      </c>
      <c r="ZN130" s="81"/>
      <c r="ZO130" s="81"/>
      <c r="ZP130" s="81"/>
      <c r="ZQ130" s="83"/>
      <c r="ZR130" s="84" t="s">
        <v>135</v>
      </c>
      <c r="ZS130" s="84"/>
      <c r="ZT130" s="85">
        <f>COUNTIF(ZM78:ZT122,"KP")</f>
        <v>0</v>
      </c>
      <c r="ZV130" s="80" t="s">
        <v>134</v>
      </c>
      <c r="ZW130" s="81"/>
      <c r="ZX130" s="81"/>
      <c r="ZY130" s="81"/>
      <c r="ZZ130" s="83"/>
      <c r="AAA130" s="84" t="s">
        <v>135</v>
      </c>
      <c r="AAB130" s="84"/>
      <c r="AAC130" s="85">
        <f>COUNTIF(ZV78:AAC122,"KP")</f>
        <v>0</v>
      </c>
      <c r="AAD130" s="80" t="s">
        <v>134</v>
      </c>
      <c r="AAE130" s="81"/>
      <c r="AAF130" s="81"/>
      <c r="AAG130" s="81"/>
      <c r="AAH130" s="83"/>
      <c r="AAI130" s="84" t="s">
        <v>135</v>
      </c>
      <c r="AAJ130" s="84"/>
      <c r="AAK130" s="85">
        <f>COUNTIF(AAD78:AAK122,"KP")</f>
        <v>0</v>
      </c>
      <c r="AAM130" s="80" t="s">
        <v>134</v>
      </c>
      <c r="AAN130" s="81"/>
      <c r="AAO130" s="81"/>
      <c r="AAP130" s="81"/>
      <c r="AAQ130" s="83"/>
      <c r="AAR130" s="84" t="s">
        <v>135</v>
      </c>
      <c r="AAS130" s="84"/>
      <c r="AAT130" s="85">
        <f>COUNTIF(AAM78:AAT122,"KP")</f>
        <v>0</v>
      </c>
      <c r="AAU130" s="80" t="s">
        <v>134</v>
      </c>
      <c r="AAV130" s="81"/>
      <c r="AAW130" s="81"/>
      <c r="AAX130" s="81"/>
      <c r="AAY130" s="83"/>
      <c r="AAZ130" s="84" t="s">
        <v>135</v>
      </c>
      <c r="ABA130" s="84"/>
      <c r="ABB130" s="85">
        <f>COUNTIF(AAU78:ABB122,"KP")</f>
        <v>0</v>
      </c>
      <c r="ABD130" s="80" t="s">
        <v>134</v>
      </c>
      <c r="ABE130" s="81"/>
      <c r="ABF130" s="81"/>
      <c r="ABG130" s="81"/>
      <c r="ABH130" s="83"/>
      <c r="ABI130" s="84" t="s">
        <v>135</v>
      </c>
      <c r="ABJ130" s="84"/>
      <c r="ABK130" s="85">
        <f>COUNTIF(ABD78:ABK122,"KP")</f>
        <v>0</v>
      </c>
      <c r="ABL130" s="80" t="s">
        <v>134</v>
      </c>
      <c r="ABM130" s="81"/>
      <c r="ABN130" s="81"/>
      <c r="ABO130" s="81"/>
      <c r="ABP130" s="83"/>
      <c r="ABQ130" s="84" t="s">
        <v>135</v>
      </c>
      <c r="ABR130" s="84"/>
      <c r="ABS130" s="85">
        <f>COUNTIF(ABL78:ABS122,"KP")</f>
        <v>0</v>
      </c>
      <c r="ABU130" s="80" t="s">
        <v>134</v>
      </c>
      <c r="ABV130" s="81"/>
      <c r="ABW130" s="81"/>
      <c r="ABX130" s="81"/>
      <c r="ABY130" s="83"/>
      <c r="ABZ130" s="84" t="s">
        <v>135</v>
      </c>
      <c r="ACA130" s="84"/>
      <c r="ACB130" s="85">
        <f>COUNTIF(ABU78:ACB122,"KP")</f>
        <v>0</v>
      </c>
      <c r="ACC130" s="80" t="s">
        <v>134</v>
      </c>
      <c r="ACD130" s="81"/>
      <c r="ACE130" s="81"/>
      <c r="ACF130" s="81"/>
      <c r="ACG130" s="83"/>
      <c r="ACH130" s="84" t="s">
        <v>135</v>
      </c>
      <c r="ACI130" s="84"/>
      <c r="ACJ130" s="85">
        <f>COUNTIF(ACC78:ACJ122,"KP")</f>
        <v>0</v>
      </c>
      <c r="ACL130" s="80" t="s">
        <v>134</v>
      </c>
      <c r="ACM130" s="81"/>
      <c r="ACN130" s="81"/>
      <c r="ACO130" s="81"/>
      <c r="ACP130" s="83"/>
      <c r="ACQ130" s="84" t="s">
        <v>135</v>
      </c>
      <c r="ACR130" s="84"/>
      <c r="ACS130" s="85">
        <f>COUNTIF(ACL78:ACS122,"KP")</f>
        <v>0</v>
      </c>
      <c r="ACT130" s="80" t="s">
        <v>134</v>
      </c>
      <c r="ACU130" s="81"/>
      <c r="ACV130" s="81"/>
      <c r="ACW130" s="81"/>
      <c r="ACX130" s="83"/>
      <c r="ACY130" s="84" t="s">
        <v>135</v>
      </c>
      <c r="ACZ130" s="84"/>
      <c r="ADA130" s="85">
        <f>COUNTIF(ACT78:ADA122,"KP")</f>
        <v>0</v>
      </c>
      <c r="ADC130" s="80" t="s">
        <v>134</v>
      </c>
      <c r="ADD130" s="81"/>
      <c r="ADE130" s="81"/>
      <c r="ADF130" s="81"/>
      <c r="ADG130" s="83"/>
      <c r="ADH130" s="84" t="s">
        <v>135</v>
      </c>
      <c r="ADI130" s="84"/>
      <c r="ADJ130" s="85">
        <f>COUNTIF(ADC78:ADJ122,"KP")</f>
        <v>0</v>
      </c>
      <c r="ADK130" s="80" t="s">
        <v>134</v>
      </c>
      <c r="ADL130" s="81"/>
      <c r="ADM130" s="81"/>
      <c r="ADN130" s="81"/>
      <c r="ADO130" s="83"/>
      <c r="ADP130" s="84" t="s">
        <v>135</v>
      </c>
      <c r="ADQ130" s="84"/>
      <c r="ADR130" s="85">
        <f>COUNTIF(ADK78:ADR122,"KP")</f>
        <v>0</v>
      </c>
      <c r="ADT130" s="80" t="s">
        <v>134</v>
      </c>
      <c r="ADU130" s="81"/>
      <c r="ADV130" s="81"/>
      <c r="ADW130" s="81"/>
      <c r="ADX130" s="83"/>
      <c r="ADY130" s="84" t="s">
        <v>135</v>
      </c>
      <c r="ADZ130" s="84"/>
      <c r="AEA130" s="85">
        <f>COUNTIF(ADT78:AEA122,"KP")</f>
        <v>0</v>
      </c>
      <c r="AEB130" s="80" t="s">
        <v>134</v>
      </c>
      <c r="AEC130" s="81"/>
      <c r="AED130" s="81"/>
      <c r="AEE130" s="81"/>
      <c r="AEF130" s="83"/>
      <c r="AEG130" s="84" t="s">
        <v>135</v>
      </c>
      <c r="AEH130" s="84"/>
      <c r="AEI130" s="85">
        <f>COUNTIF(AEB78:AEI122,"KP")</f>
        <v>0</v>
      </c>
      <c r="AEK130" s="80" t="s">
        <v>134</v>
      </c>
      <c r="AEL130" s="81"/>
      <c r="AEM130" s="81"/>
      <c r="AEN130" s="81"/>
      <c r="AEO130" s="83"/>
      <c r="AEP130" s="84" t="s">
        <v>135</v>
      </c>
      <c r="AEQ130" s="84"/>
      <c r="AER130" s="85">
        <f>COUNTIF(AEK78:AER122,"KP")</f>
        <v>0</v>
      </c>
      <c r="AES130" s="80" t="s">
        <v>134</v>
      </c>
      <c r="AET130" s="81"/>
      <c r="AEU130" s="81"/>
      <c r="AEV130" s="81"/>
      <c r="AEW130" s="83"/>
      <c r="AEX130" s="84" t="s">
        <v>135</v>
      </c>
      <c r="AEY130" s="84"/>
      <c r="AEZ130" s="85">
        <f>COUNTIF(AES78:AEZ122,"KP")</f>
        <v>0</v>
      </c>
      <c r="AFB130" s="80" t="s">
        <v>134</v>
      </c>
      <c r="AFC130" s="81"/>
      <c r="AFD130" s="81"/>
      <c r="AFE130" s="81"/>
      <c r="AFF130" s="83"/>
      <c r="AFG130" s="84" t="s">
        <v>135</v>
      </c>
      <c r="AFH130" s="84"/>
      <c r="AFI130" s="85">
        <f>COUNTIF(AFB78:AFI122,"KP")</f>
        <v>0</v>
      </c>
      <c r="AFJ130" s="80" t="s">
        <v>134</v>
      </c>
      <c r="AFK130" s="81"/>
      <c r="AFL130" s="81"/>
      <c r="AFM130" s="81"/>
      <c r="AFN130" s="83"/>
      <c r="AFO130" s="84" t="s">
        <v>135</v>
      </c>
      <c r="AFP130" s="84"/>
      <c r="AFQ130" s="85">
        <f>COUNTIF(AFJ78:AFQ122,"KP")</f>
        <v>0</v>
      </c>
      <c r="AFS130" s="80" t="s">
        <v>134</v>
      </c>
      <c r="AFT130" s="81"/>
      <c r="AFU130" s="81"/>
      <c r="AFV130" s="81"/>
      <c r="AFW130" s="83"/>
      <c r="AFX130" s="84" t="s">
        <v>135</v>
      </c>
      <c r="AFY130" s="84"/>
      <c r="AFZ130" s="85">
        <f>COUNTIF(AFS78:AFZ122,"KP")</f>
        <v>0</v>
      </c>
      <c r="AGA130" s="80" t="s">
        <v>134</v>
      </c>
      <c r="AGB130" s="81"/>
      <c r="AGC130" s="81"/>
      <c r="AGD130" s="81"/>
      <c r="AGE130" s="83"/>
      <c r="AGF130" s="84" t="s">
        <v>135</v>
      </c>
      <c r="AGG130" s="84"/>
      <c r="AGH130" s="85">
        <f>COUNTIF(AGA78:AGH122,"KP")</f>
        <v>0</v>
      </c>
      <c r="AGJ130" s="80" t="s">
        <v>134</v>
      </c>
      <c r="AGK130" s="81"/>
      <c r="AGL130" s="81"/>
      <c r="AGM130" s="81"/>
      <c r="AGN130" s="83"/>
      <c r="AGO130" s="84" t="s">
        <v>135</v>
      </c>
      <c r="AGP130" s="84"/>
      <c r="AGQ130" s="85">
        <f>COUNTIF(AGJ78:AGQ122,"KP")</f>
        <v>0</v>
      </c>
      <c r="AGR130" s="80" t="s">
        <v>134</v>
      </c>
      <c r="AGS130" s="81"/>
      <c r="AGT130" s="81"/>
      <c r="AGU130" s="81"/>
      <c r="AGV130" s="83"/>
      <c r="AGW130" s="84" t="s">
        <v>135</v>
      </c>
      <c r="AGX130" s="84"/>
      <c r="AGY130" s="85">
        <f>COUNTIF(AGR78:AGY122,"KP")</f>
        <v>0</v>
      </c>
      <c r="AHA130" s="80" t="s">
        <v>134</v>
      </c>
      <c r="AHB130" s="81"/>
      <c r="AHC130" s="81"/>
      <c r="AHD130" s="81"/>
      <c r="AHE130" s="83"/>
      <c r="AHF130" s="84" t="s">
        <v>135</v>
      </c>
      <c r="AHG130" s="84"/>
      <c r="AHH130" s="85">
        <f>COUNTIF(AHA78:AHH122,"KP")</f>
        <v>0</v>
      </c>
      <c r="AHI130" s="80" t="s">
        <v>134</v>
      </c>
      <c r="AHJ130" s="81"/>
      <c r="AHK130" s="81"/>
      <c r="AHL130" s="81"/>
      <c r="AHM130" s="83"/>
      <c r="AHN130" s="84" t="s">
        <v>135</v>
      </c>
      <c r="AHO130" s="84"/>
      <c r="AHP130" s="85">
        <f>COUNTIF(AHI78:AHP122,"KP")</f>
        <v>0</v>
      </c>
      <c r="AHR130" s="80" t="s">
        <v>134</v>
      </c>
      <c r="AHS130" s="81"/>
      <c r="AHT130" s="81"/>
      <c r="AHU130" s="81"/>
      <c r="AHV130" s="83"/>
      <c r="AHW130" s="84" t="s">
        <v>135</v>
      </c>
      <c r="AHX130" s="84"/>
      <c r="AHY130" s="85">
        <f>COUNTIF(AHR78:AHY122,"KP")</f>
        <v>0</v>
      </c>
      <c r="AHZ130" s="80" t="s">
        <v>134</v>
      </c>
      <c r="AIA130" s="81"/>
      <c r="AIB130" s="81"/>
      <c r="AIC130" s="81"/>
      <c r="AID130" s="83"/>
      <c r="AIE130" s="84" t="s">
        <v>135</v>
      </c>
      <c r="AIF130" s="84"/>
      <c r="AIG130" s="85">
        <f>COUNTIF(AHZ78:AIG122,"KP")</f>
        <v>0</v>
      </c>
    </row>
    <row r="131" spans="1:16384">
      <c r="A131" s="80" t="s">
        <v>130</v>
      </c>
      <c r="B131" s="81"/>
      <c r="C131" s="81"/>
      <c r="D131" s="81"/>
      <c r="E131" s="83"/>
      <c r="F131" s="84" t="s">
        <v>114</v>
      </c>
      <c r="G131" s="84"/>
      <c r="H131" s="85">
        <f>COUNTIF(A78:H122,"O")</f>
        <v>0</v>
      </c>
      <c r="J131" s="103" t="s">
        <v>130</v>
      </c>
      <c r="K131" s="104"/>
      <c r="L131" s="104"/>
      <c r="M131" s="104"/>
      <c r="N131" s="105"/>
      <c r="O131" s="38" t="s">
        <v>114</v>
      </c>
      <c r="P131" s="38"/>
      <c r="Q131" s="38">
        <f>COUNTIF(J78:Q122,"O")</f>
        <v>0</v>
      </c>
      <c r="R131" s="103" t="s">
        <v>130</v>
      </c>
      <c r="S131" s="104"/>
      <c r="T131" s="104"/>
      <c r="U131" s="104"/>
      <c r="V131" s="105"/>
      <c r="W131" s="38" t="s">
        <v>114</v>
      </c>
      <c r="X131" s="38"/>
      <c r="Y131" s="38">
        <f>COUNTIF(R78:Y122,"O")</f>
        <v>0</v>
      </c>
      <c r="AA131" s="80" t="s">
        <v>130</v>
      </c>
      <c r="AB131" s="81"/>
      <c r="AC131" s="81"/>
      <c r="AD131" s="81"/>
      <c r="AE131" s="83"/>
      <c r="AF131" s="84" t="s">
        <v>114</v>
      </c>
      <c r="AG131" s="84"/>
      <c r="AH131" s="85">
        <f>COUNTIF(AA78:AH122,"O")</f>
        <v>0</v>
      </c>
      <c r="AI131" s="80" t="s">
        <v>130</v>
      </c>
      <c r="AJ131" s="81"/>
      <c r="AK131" s="81"/>
      <c r="AL131" s="81"/>
      <c r="AM131" s="83"/>
      <c r="AN131" s="84" t="s">
        <v>114</v>
      </c>
      <c r="AO131" s="84"/>
      <c r="AP131" s="85">
        <f>COUNTIF(AI78:AP122,"O")</f>
        <v>0</v>
      </c>
      <c r="AR131" s="80" t="s">
        <v>130</v>
      </c>
      <c r="AS131" s="81"/>
      <c r="AT131" s="81"/>
      <c r="AU131" s="81"/>
      <c r="AV131" s="83"/>
      <c r="AW131" s="84" t="s">
        <v>114</v>
      </c>
      <c r="AX131" s="84"/>
      <c r="AY131" s="85">
        <f>COUNTIF(AR78:AY122,"O")</f>
        <v>0</v>
      </c>
      <c r="AZ131" s="80" t="s">
        <v>130</v>
      </c>
      <c r="BA131" s="81"/>
      <c r="BB131" s="81"/>
      <c r="BC131" s="81"/>
      <c r="BD131" s="83"/>
      <c r="BE131" s="84" t="s">
        <v>114</v>
      </c>
      <c r="BF131" s="84"/>
      <c r="BG131" s="85">
        <f>COUNTIF(AZ78:BG122,"O")</f>
        <v>0</v>
      </c>
      <c r="BI131" s="80" t="s">
        <v>130</v>
      </c>
      <c r="BJ131" s="81"/>
      <c r="BK131" s="81"/>
      <c r="BL131" s="81"/>
      <c r="BM131" s="83"/>
      <c r="BN131" s="84" t="s">
        <v>114</v>
      </c>
      <c r="BO131" s="84"/>
      <c r="BP131" s="85">
        <f>COUNTIF(BI78:BP122,"O")</f>
        <v>0</v>
      </c>
      <c r="BQ131" s="80" t="s">
        <v>130</v>
      </c>
      <c r="BR131" s="81"/>
      <c r="BS131" s="81"/>
      <c r="BT131" s="81"/>
      <c r="BU131" s="83"/>
      <c r="BV131" s="84" t="s">
        <v>114</v>
      </c>
      <c r="BW131" s="84"/>
      <c r="BX131" s="85">
        <f>COUNTIF(BQ78:BX122,"O")</f>
        <v>0</v>
      </c>
      <c r="BZ131" s="80" t="s">
        <v>130</v>
      </c>
      <c r="CA131" s="81"/>
      <c r="CB131" s="81"/>
      <c r="CC131" s="81"/>
      <c r="CD131" s="83"/>
      <c r="CE131" s="84" t="s">
        <v>114</v>
      </c>
      <c r="CF131" s="84"/>
      <c r="CG131" s="85">
        <f>COUNTIF(BZ78:CG122,"O")</f>
        <v>0</v>
      </c>
      <c r="CH131" s="106" t="s">
        <v>130</v>
      </c>
      <c r="CI131" s="81"/>
      <c r="CJ131" s="81"/>
      <c r="CK131" s="81"/>
      <c r="CL131" s="83"/>
      <c r="CM131" s="84" t="s">
        <v>114</v>
      </c>
      <c r="CN131" s="84"/>
      <c r="CO131" s="85">
        <f>COUNTIF(CH78:CO122,"O")</f>
        <v>0</v>
      </c>
      <c r="CQ131" s="80" t="s">
        <v>130</v>
      </c>
      <c r="CR131" s="81"/>
      <c r="CS131" s="81"/>
      <c r="CT131" s="81"/>
      <c r="CU131" s="83"/>
      <c r="CV131" s="84" t="s">
        <v>114</v>
      </c>
      <c r="CW131" s="84"/>
      <c r="CX131" s="85">
        <f>COUNTIF(CQ78:CX122,"O")</f>
        <v>0</v>
      </c>
      <c r="CY131" s="80" t="s">
        <v>130</v>
      </c>
      <c r="CZ131" s="81"/>
      <c r="DA131" s="81"/>
      <c r="DB131" s="81"/>
      <c r="DC131" s="83"/>
      <c r="DD131" s="84" t="s">
        <v>114</v>
      </c>
      <c r="DE131" s="84"/>
      <c r="DF131" s="85">
        <f>COUNTIF(CY78:DF122,"O")</f>
        <v>0</v>
      </c>
      <c r="DH131" s="80" t="s">
        <v>130</v>
      </c>
      <c r="DI131" s="81"/>
      <c r="DJ131" s="81"/>
      <c r="DK131" s="81"/>
      <c r="DL131" s="83"/>
      <c r="DM131" s="84" t="s">
        <v>114</v>
      </c>
      <c r="DN131" s="84"/>
      <c r="DO131" s="85">
        <f>COUNTIF(DH78:DO122,"O")</f>
        <v>0</v>
      </c>
      <c r="DP131" s="80" t="s">
        <v>130</v>
      </c>
      <c r="DQ131" s="81"/>
      <c r="DR131" s="81"/>
      <c r="DS131" s="81"/>
      <c r="DT131" s="83"/>
      <c r="DU131" s="84" t="s">
        <v>114</v>
      </c>
      <c r="DV131" s="84"/>
      <c r="DW131" s="85">
        <f>COUNTIF(DP78:DW122,"O")</f>
        <v>0</v>
      </c>
      <c r="DY131" s="80" t="s">
        <v>130</v>
      </c>
      <c r="DZ131" s="81"/>
      <c r="EA131" s="81"/>
      <c r="EB131" s="81"/>
      <c r="EC131" s="83"/>
      <c r="ED131" s="84" t="s">
        <v>114</v>
      </c>
      <c r="EE131" s="84"/>
      <c r="EF131" s="85">
        <f>COUNTIF(DY78:EF122,"O")</f>
        <v>0</v>
      </c>
      <c r="EG131" s="80" t="s">
        <v>130</v>
      </c>
      <c r="EH131" s="81"/>
      <c r="EI131" s="81"/>
      <c r="EJ131" s="81"/>
      <c r="EK131" s="83"/>
      <c r="EL131" s="84" t="s">
        <v>114</v>
      </c>
      <c r="EM131" s="84"/>
      <c r="EN131" s="85">
        <f>COUNTIF(EG78:EN122,"O")</f>
        <v>0</v>
      </c>
      <c r="EP131" s="80" t="s">
        <v>130</v>
      </c>
      <c r="EQ131" s="81"/>
      <c r="ER131" s="81"/>
      <c r="ES131" s="81"/>
      <c r="ET131" s="83"/>
      <c r="EU131" s="84" t="s">
        <v>114</v>
      </c>
      <c r="EV131" s="84"/>
      <c r="EW131" s="85">
        <f>COUNTIF(EP78:EW122,"O")</f>
        <v>0</v>
      </c>
      <c r="EX131" s="80" t="s">
        <v>130</v>
      </c>
      <c r="EY131" s="81"/>
      <c r="EZ131" s="81"/>
      <c r="FA131" s="81"/>
      <c r="FB131" s="83"/>
      <c r="FC131" s="84" t="s">
        <v>114</v>
      </c>
      <c r="FD131" s="84"/>
      <c r="FE131" s="85">
        <f>COUNTIF(EX78:FE122,"O")</f>
        <v>0</v>
      </c>
      <c r="FG131" s="80" t="s">
        <v>130</v>
      </c>
      <c r="FH131" s="81"/>
      <c r="FI131" s="81"/>
      <c r="FJ131" s="81"/>
      <c r="FK131" s="83"/>
      <c r="FL131" s="84" t="s">
        <v>114</v>
      </c>
      <c r="FM131" s="84"/>
      <c r="FN131" s="85">
        <f>COUNTIF(FG78:FN122,"O")</f>
        <v>0</v>
      </c>
      <c r="FO131" s="80" t="s">
        <v>130</v>
      </c>
      <c r="FP131" s="81"/>
      <c r="FQ131" s="81"/>
      <c r="FR131" s="81"/>
      <c r="FS131" s="83"/>
      <c r="FT131" s="84" t="s">
        <v>114</v>
      </c>
      <c r="FU131" s="84"/>
      <c r="FV131" s="85">
        <f>COUNTIF(FO78:FV122,"O")</f>
        <v>0</v>
      </c>
      <c r="FX131" s="80" t="s">
        <v>130</v>
      </c>
      <c r="FY131" s="81"/>
      <c r="FZ131" s="81"/>
      <c r="GA131" s="81"/>
      <c r="GB131" s="83"/>
      <c r="GC131" s="84" t="s">
        <v>114</v>
      </c>
      <c r="GD131" s="84"/>
      <c r="GE131" s="85">
        <f>COUNTIF(FX78:GE122,"O")</f>
        <v>0</v>
      </c>
      <c r="GF131" s="80" t="s">
        <v>130</v>
      </c>
      <c r="GG131" s="81"/>
      <c r="GH131" s="81"/>
      <c r="GI131" s="81"/>
      <c r="GJ131" s="83"/>
      <c r="GK131" s="84" t="s">
        <v>114</v>
      </c>
      <c r="GL131" s="84"/>
      <c r="GM131" s="85">
        <f>COUNTIF(GF78:GM122,"O")</f>
        <v>0</v>
      </c>
      <c r="GO131" s="80" t="s">
        <v>130</v>
      </c>
      <c r="GP131" s="81"/>
      <c r="GQ131" s="81"/>
      <c r="GR131" s="81"/>
      <c r="GS131" s="83"/>
      <c r="GT131" s="84" t="s">
        <v>114</v>
      </c>
      <c r="GU131" s="84"/>
      <c r="GV131" s="85">
        <f>COUNTIF(GO78:GV122,"O")</f>
        <v>0</v>
      </c>
      <c r="GW131" s="80" t="s">
        <v>130</v>
      </c>
      <c r="GX131" s="81"/>
      <c r="GY131" s="81"/>
      <c r="GZ131" s="81"/>
      <c r="HA131" s="83"/>
      <c r="HB131" s="84" t="s">
        <v>114</v>
      </c>
      <c r="HC131" s="84"/>
      <c r="HD131" s="85">
        <f>COUNTIF(GW78:HD122,"O")</f>
        <v>0</v>
      </c>
      <c r="HF131" s="80" t="s">
        <v>130</v>
      </c>
      <c r="HG131" s="81"/>
      <c r="HH131" s="81"/>
      <c r="HI131" s="81"/>
      <c r="HJ131" s="83"/>
      <c r="HK131" s="84" t="s">
        <v>114</v>
      </c>
      <c r="HL131" s="84"/>
      <c r="HM131" s="85">
        <f>COUNTIF(HF78:HM122,"O")</f>
        <v>0</v>
      </c>
      <c r="HN131" s="80" t="s">
        <v>130</v>
      </c>
      <c r="HO131" s="81"/>
      <c r="HP131" s="81"/>
      <c r="HQ131" s="81"/>
      <c r="HR131" s="83"/>
      <c r="HS131" s="84" t="s">
        <v>114</v>
      </c>
      <c r="HT131" s="84"/>
      <c r="HU131" s="85">
        <f>COUNTIF(HN78:HU122,"O")</f>
        <v>0</v>
      </c>
      <c r="HW131" s="80" t="s">
        <v>130</v>
      </c>
      <c r="HX131" s="81"/>
      <c r="HY131" s="81"/>
      <c r="HZ131" s="81"/>
      <c r="IA131" s="83"/>
      <c r="IB131" s="84" t="s">
        <v>114</v>
      </c>
      <c r="IC131" s="84"/>
      <c r="ID131" s="85">
        <f>COUNTIF(HW78:ID122,"O")</f>
        <v>0</v>
      </c>
      <c r="IE131" s="80" t="s">
        <v>130</v>
      </c>
      <c r="IF131" s="81"/>
      <c r="IG131" s="81"/>
      <c r="IH131" s="81"/>
      <c r="II131" s="83"/>
      <c r="IJ131" s="84" t="s">
        <v>114</v>
      </c>
      <c r="IK131" s="84"/>
      <c r="IL131" s="85">
        <f>COUNTIF(IE78:IL122,"O")</f>
        <v>0</v>
      </c>
      <c r="IN131" s="80" t="s">
        <v>130</v>
      </c>
      <c r="IO131" s="81"/>
      <c r="IP131" s="81"/>
      <c r="IQ131" s="81"/>
      <c r="IR131" s="83"/>
      <c r="IS131" s="84" t="s">
        <v>114</v>
      </c>
      <c r="IT131" s="84"/>
      <c r="IU131" s="85">
        <f>COUNTIF(IN78:IU122,"O")</f>
        <v>0</v>
      </c>
      <c r="IV131" s="80" t="s">
        <v>130</v>
      </c>
      <c r="IW131" s="81"/>
      <c r="IX131" s="81"/>
      <c r="IY131" s="81"/>
      <c r="IZ131" s="83"/>
      <c r="JA131" s="84" t="s">
        <v>114</v>
      </c>
      <c r="JB131" s="84"/>
      <c r="JC131" s="85">
        <f>COUNTIF(IV78:JC122,"O")</f>
        <v>0</v>
      </c>
      <c r="JE131" s="80" t="s">
        <v>130</v>
      </c>
      <c r="JF131" s="81"/>
      <c r="JG131" s="81"/>
      <c r="JH131" s="81"/>
      <c r="JI131" s="83"/>
      <c r="JJ131" s="84" t="s">
        <v>114</v>
      </c>
      <c r="JK131" s="84"/>
      <c r="JL131" s="85">
        <f>COUNTIF(JE78:JL122,"O")</f>
        <v>0</v>
      </c>
      <c r="JM131" s="80" t="s">
        <v>130</v>
      </c>
      <c r="JN131" s="81"/>
      <c r="JO131" s="81"/>
      <c r="JP131" s="81"/>
      <c r="JQ131" s="83"/>
      <c r="JR131" s="84" t="s">
        <v>114</v>
      </c>
      <c r="JS131" s="84"/>
      <c r="JT131" s="85">
        <f>COUNTIF(JM78:JT122,"O")</f>
        <v>0</v>
      </c>
      <c r="JV131" s="80" t="s">
        <v>130</v>
      </c>
      <c r="JW131" s="81"/>
      <c r="JX131" s="81"/>
      <c r="JY131" s="81"/>
      <c r="JZ131" s="83"/>
      <c r="KA131" s="84" t="s">
        <v>114</v>
      </c>
      <c r="KB131" s="84"/>
      <c r="KC131" s="85">
        <f>COUNTIF(JV78:KC122,"O")</f>
        <v>0</v>
      </c>
      <c r="KD131" s="80" t="s">
        <v>130</v>
      </c>
      <c r="KE131" s="81"/>
      <c r="KF131" s="81"/>
      <c r="KG131" s="81"/>
      <c r="KH131" s="83"/>
      <c r="KI131" s="84" t="s">
        <v>114</v>
      </c>
      <c r="KJ131" s="84"/>
      <c r="KK131" s="85">
        <f>COUNTIF(KD78:KK122,"O")</f>
        <v>0</v>
      </c>
      <c r="KM131" s="80" t="s">
        <v>130</v>
      </c>
      <c r="KN131" s="81"/>
      <c r="KO131" s="81"/>
      <c r="KP131" s="81"/>
      <c r="KQ131" s="83"/>
      <c r="KR131" s="84" t="s">
        <v>114</v>
      </c>
      <c r="KS131" s="84"/>
      <c r="KT131" s="85">
        <f>COUNTIF(KM78:KT122,"O")</f>
        <v>0</v>
      </c>
      <c r="KU131" s="80" t="s">
        <v>130</v>
      </c>
      <c r="KV131" s="81"/>
      <c r="KW131" s="81"/>
      <c r="KX131" s="81"/>
      <c r="KY131" s="83"/>
      <c r="KZ131" s="84" t="s">
        <v>114</v>
      </c>
      <c r="LA131" s="84"/>
      <c r="LB131" s="85">
        <f>COUNTIF(KU78:LB122,"O")</f>
        <v>0</v>
      </c>
      <c r="LD131" s="80" t="s">
        <v>130</v>
      </c>
      <c r="LE131" s="81"/>
      <c r="LF131" s="81"/>
      <c r="LG131" s="81"/>
      <c r="LH131" s="83"/>
      <c r="LI131" s="84" t="s">
        <v>114</v>
      </c>
      <c r="LJ131" s="84"/>
      <c r="LK131" s="85">
        <f>COUNTIF(LD78:LK122,"O")</f>
        <v>0</v>
      </c>
      <c r="LL131" s="80" t="s">
        <v>130</v>
      </c>
      <c r="LM131" s="81"/>
      <c r="LN131" s="81"/>
      <c r="LO131" s="81"/>
      <c r="LP131" s="83"/>
      <c r="LQ131" s="84" t="s">
        <v>114</v>
      </c>
      <c r="LR131" s="84"/>
      <c r="LS131" s="85">
        <f>COUNTIF(LL78:LS122,"O")</f>
        <v>0</v>
      </c>
      <c r="LU131" s="80" t="s">
        <v>130</v>
      </c>
      <c r="LV131" s="81"/>
      <c r="LW131" s="81"/>
      <c r="LX131" s="81"/>
      <c r="LY131" s="83"/>
      <c r="LZ131" s="84" t="s">
        <v>114</v>
      </c>
      <c r="MA131" s="84"/>
      <c r="MB131" s="85">
        <f>COUNTIF(LU78:MB122,"O")</f>
        <v>0</v>
      </c>
      <c r="MC131" s="80" t="s">
        <v>130</v>
      </c>
      <c r="MD131" s="81"/>
      <c r="ME131" s="81"/>
      <c r="MF131" s="81"/>
      <c r="MG131" s="83"/>
      <c r="MH131" s="84" t="s">
        <v>114</v>
      </c>
      <c r="MI131" s="84"/>
      <c r="MJ131" s="85">
        <f>COUNTIF(MC78:MJ122,"O")</f>
        <v>0</v>
      </c>
      <c r="ML131" s="80" t="s">
        <v>130</v>
      </c>
      <c r="MM131" s="81"/>
      <c r="MN131" s="81"/>
      <c r="MO131" s="81"/>
      <c r="MP131" s="83"/>
      <c r="MQ131" s="84" t="s">
        <v>114</v>
      </c>
      <c r="MR131" s="84"/>
      <c r="MS131" s="85">
        <f>COUNTIF(ML78:MS122,"O")</f>
        <v>0</v>
      </c>
      <c r="MT131" s="80" t="s">
        <v>130</v>
      </c>
      <c r="MU131" s="81"/>
      <c r="MV131" s="81"/>
      <c r="MW131" s="81"/>
      <c r="MX131" s="83"/>
      <c r="MY131" s="84" t="s">
        <v>114</v>
      </c>
      <c r="MZ131" s="84"/>
      <c r="NA131" s="85">
        <f>COUNTIF(MT78:NA122,"O")</f>
        <v>0</v>
      </c>
      <c r="NC131" s="80" t="s">
        <v>130</v>
      </c>
      <c r="ND131" s="81"/>
      <c r="NE131" s="81"/>
      <c r="NF131" s="81"/>
      <c r="NG131" s="83"/>
      <c r="NH131" s="84" t="s">
        <v>114</v>
      </c>
      <c r="NI131" s="84"/>
      <c r="NJ131" s="85">
        <f>COUNTIF(NC78:NJ122,"O")</f>
        <v>0</v>
      </c>
      <c r="NK131" s="80" t="s">
        <v>130</v>
      </c>
      <c r="NL131" s="81"/>
      <c r="NM131" s="81"/>
      <c r="NN131" s="81"/>
      <c r="NO131" s="83"/>
      <c r="NP131" s="84" t="s">
        <v>114</v>
      </c>
      <c r="NQ131" s="84"/>
      <c r="NR131" s="85">
        <f>COUNTIF(NK78:NR122,"O")</f>
        <v>0</v>
      </c>
      <c r="NT131" s="80" t="s">
        <v>130</v>
      </c>
      <c r="NU131" s="81"/>
      <c r="NV131" s="81"/>
      <c r="NW131" s="81"/>
      <c r="NX131" s="83"/>
      <c r="NY131" s="84" t="s">
        <v>114</v>
      </c>
      <c r="NZ131" s="84"/>
      <c r="OA131" s="85">
        <f>COUNTIF(NT78:OA122,"O")</f>
        <v>0</v>
      </c>
      <c r="OB131" s="80" t="s">
        <v>130</v>
      </c>
      <c r="OC131" s="81"/>
      <c r="OD131" s="81"/>
      <c r="OE131" s="81"/>
      <c r="OF131" s="83"/>
      <c r="OG131" s="84" t="s">
        <v>114</v>
      </c>
      <c r="OH131" s="84"/>
      <c r="OI131" s="85">
        <f>COUNTIF(OB78:OI122,"O")</f>
        <v>0</v>
      </c>
      <c r="OK131" s="80" t="s">
        <v>130</v>
      </c>
      <c r="OL131" s="81"/>
      <c r="OM131" s="81"/>
      <c r="ON131" s="81"/>
      <c r="OO131" s="83"/>
      <c r="OP131" s="84" t="s">
        <v>114</v>
      </c>
      <c r="OQ131" s="84"/>
      <c r="OR131" s="107">
        <f>COUNTIF(OK78:OR122,"O")</f>
        <v>0</v>
      </c>
      <c r="OS131" s="80" t="s">
        <v>130</v>
      </c>
      <c r="OT131" s="81"/>
      <c r="OU131" s="81"/>
      <c r="OV131" s="81"/>
      <c r="OW131" s="83"/>
      <c r="OX131" s="84" t="s">
        <v>114</v>
      </c>
      <c r="OY131" s="84"/>
      <c r="OZ131" s="85">
        <f>COUNTIF(OS78:OZ122,"O")</f>
        <v>0</v>
      </c>
      <c r="PB131" s="80" t="s">
        <v>130</v>
      </c>
      <c r="PC131" s="81"/>
      <c r="PD131" s="81"/>
      <c r="PE131" s="81"/>
      <c r="PF131" s="83"/>
      <c r="PG131" s="84" t="s">
        <v>114</v>
      </c>
      <c r="PH131" s="84"/>
      <c r="PI131" s="85">
        <f>COUNTIF(PB78:PI122,"O")</f>
        <v>0</v>
      </c>
      <c r="PJ131" s="80" t="s">
        <v>130</v>
      </c>
      <c r="PK131" s="81"/>
      <c r="PL131" s="81"/>
      <c r="PM131" s="81"/>
      <c r="PN131" s="83"/>
      <c r="PO131" s="84" t="s">
        <v>114</v>
      </c>
      <c r="PP131" s="84"/>
      <c r="PQ131" s="85">
        <f t="shared" ref="PQ131" si="602">COUNTIF(PJ78:PQ122,"O")</f>
        <v>0</v>
      </c>
      <c r="PS131" s="80" t="s">
        <v>130</v>
      </c>
      <c r="PT131" s="81"/>
      <c r="PU131" s="81"/>
      <c r="PV131" s="81"/>
      <c r="PW131" s="83"/>
      <c r="PX131" s="84" t="s">
        <v>114</v>
      </c>
      <c r="PY131" s="84"/>
      <c r="PZ131" s="85">
        <f t="shared" ref="PZ131" si="603">COUNTIF(PS78:PZ122,"O")</f>
        <v>0</v>
      </c>
      <c r="QA131" s="80" t="s">
        <v>130</v>
      </c>
      <c r="QB131" s="81"/>
      <c r="QC131" s="81"/>
      <c r="QD131" s="81"/>
      <c r="QE131" s="83"/>
      <c r="QF131" s="84" t="s">
        <v>114</v>
      </c>
      <c r="QG131" s="84"/>
      <c r="QH131" s="85">
        <f t="shared" ref="QH131" si="604">COUNTIF(QA78:QH122,"O")</f>
        <v>0</v>
      </c>
      <c r="QJ131" s="80" t="s">
        <v>130</v>
      </c>
      <c r="QK131" s="81"/>
      <c r="QL131" s="81"/>
      <c r="QM131" s="81"/>
      <c r="QN131" s="83"/>
      <c r="QO131" s="84" t="s">
        <v>114</v>
      </c>
      <c r="QP131" s="84"/>
      <c r="QQ131" s="85">
        <f t="shared" ref="QQ131" si="605">COUNTIF(QJ78:QQ122,"O")</f>
        <v>0</v>
      </c>
      <c r="QR131" s="80" t="s">
        <v>130</v>
      </c>
      <c r="QS131" s="81"/>
      <c r="QT131" s="81"/>
      <c r="QU131" s="81"/>
      <c r="QV131" s="83"/>
      <c r="QW131" s="84" t="s">
        <v>114</v>
      </c>
      <c r="QX131" s="84"/>
      <c r="QY131" s="85">
        <f t="shared" ref="QY131" si="606">COUNTIF(QR78:QY122,"O")</f>
        <v>0</v>
      </c>
      <c r="RA131" s="80" t="s">
        <v>130</v>
      </c>
      <c r="RB131" s="81"/>
      <c r="RC131" s="81"/>
      <c r="RD131" s="81"/>
      <c r="RE131" s="83"/>
      <c r="RF131" s="84" t="s">
        <v>114</v>
      </c>
      <c r="RG131" s="84"/>
      <c r="RH131" s="85">
        <f t="shared" ref="RH131" si="607">COUNTIF(RA78:RH122,"O")</f>
        <v>0</v>
      </c>
      <c r="RI131" s="80" t="s">
        <v>130</v>
      </c>
      <c r="RJ131" s="81"/>
      <c r="RK131" s="81"/>
      <c r="RL131" s="81"/>
      <c r="RM131" s="83"/>
      <c r="RN131" s="84" t="s">
        <v>114</v>
      </c>
      <c r="RO131" s="84"/>
      <c r="RP131" s="85">
        <f t="shared" ref="RP131" si="608">COUNTIF(RI78:RP122,"O")</f>
        <v>0</v>
      </c>
      <c r="RR131" s="80" t="s">
        <v>130</v>
      </c>
      <c r="RS131" s="81"/>
      <c r="RT131" s="81"/>
      <c r="RU131" s="81"/>
      <c r="RV131" s="83"/>
      <c r="RW131" s="84" t="s">
        <v>114</v>
      </c>
      <c r="RX131" s="84"/>
      <c r="RY131" s="85">
        <f t="shared" ref="RY131" si="609">COUNTIF(RR78:RY122,"O")</f>
        <v>0</v>
      </c>
      <c r="RZ131" s="80" t="s">
        <v>130</v>
      </c>
      <c r="SA131" s="81"/>
      <c r="SB131" s="81"/>
      <c r="SC131" s="81"/>
      <c r="SD131" s="83"/>
      <c r="SE131" s="84" t="s">
        <v>114</v>
      </c>
      <c r="SF131" s="84"/>
      <c r="SG131" s="85">
        <f t="shared" ref="SG131" si="610">COUNTIF(RZ78:SG122,"O")</f>
        <v>0</v>
      </c>
      <c r="SI131" s="80" t="s">
        <v>130</v>
      </c>
      <c r="SJ131" s="81"/>
      <c r="SK131" s="81"/>
      <c r="SL131" s="81"/>
      <c r="SM131" s="83"/>
      <c r="SN131" s="84" t="s">
        <v>114</v>
      </c>
      <c r="SO131" s="84"/>
      <c r="SP131" s="85">
        <f t="shared" ref="SP131" si="611">COUNTIF(SI78:SP122,"O")</f>
        <v>0</v>
      </c>
      <c r="SQ131" s="80" t="s">
        <v>130</v>
      </c>
      <c r="SR131" s="81"/>
      <c r="SS131" s="81"/>
      <c r="ST131" s="81"/>
      <c r="SU131" s="83"/>
      <c r="SV131" s="84" t="s">
        <v>114</v>
      </c>
      <c r="SW131" s="84"/>
      <c r="SX131" s="85">
        <f t="shared" ref="SX131" si="612">COUNTIF(SQ78:SX122,"O")</f>
        <v>0</v>
      </c>
      <c r="SZ131" s="80" t="s">
        <v>130</v>
      </c>
      <c r="TA131" s="81"/>
      <c r="TB131" s="81"/>
      <c r="TC131" s="81"/>
      <c r="TD131" s="83"/>
      <c r="TE131" s="84" t="s">
        <v>114</v>
      </c>
      <c r="TF131" s="84"/>
      <c r="TG131" s="85">
        <f t="shared" ref="TG131" si="613">COUNTIF(SZ78:TG122,"O")</f>
        <v>0</v>
      </c>
      <c r="TH131" s="80" t="s">
        <v>130</v>
      </c>
      <c r="TI131" s="81"/>
      <c r="TJ131" s="81"/>
      <c r="TK131" s="81"/>
      <c r="TL131" s="83"/>
      <c r="TM131" s="84" t="s">
        <v>114</v>
      </c>
      <c r="TN131" s="84"/>
      <c r="TO131" s="85">
        <f t="shared" ref="TO131" si="614">COUNTIF(TH78:TO122,"O")</f>
        <v>0</v>
      </c>
      <c r="TQ131" s="80" t="s">
        <v>130</v>
      </c>
      <c r="TR131" s="81"/>
      <c r="TS131" s="81"/>
      <c r="TT131" s="81"/>
      <c r="TU131" s="83"/>
      <c r="TV131" s="84" t="s">
        <v>114</v>
      </c>
      <c r="TW131" s="84"/>
      <c r="TX131" s="85">
        <f t="shared" ref="TX131" si="615">COUNTIF(TQ78:TX122,"O")</f>
        <v>0</v>
      </c>
      <c r="TY131" s="80" t="s">
        <v>130</v>
      </c>
      <c r="TZ131" s="81"/>
      <c r="UA131" s="81"/>
      <c r="UB131" s="81"/>
      <c r="UC131" s="83"/>
      <c r="UD131" s="84" t="s">
        <v>114</v>
      </c>
      <c r="UE131" s="84"/>
      <c r="UF131" s="85">
        <f t="shared" ref="UF131" si="616">COUNTIF(TY78:UF122,"O")</f>
        <v>0</v>
      </c>
      <c r="UH131" s="80" t="s">
        <v>130</v>
      </c>
      <c r="UI131" s="81"/>
      <c r="UJ131" s="81"/>
      <c r="UK131" s="81"/>
      <c r="UL131" s="83"/>
      <c r="UM131" s="84" t="s">
        <v>114</v>
      </c>
      <c r="UN131" s="84"/>
      <c r="UO131" s="85">
        <f t="shared" ref="UO131" si="617">COUNTIF(UH78:UO122,"O")</f>
        <v>0</v>
      </c>
      <c r="UP131" s="80" t="s">
        <v>130</v>
      </c>
      <c r="UQ131" s="81"/>
      <c r="UR131" s="81"/>
      <c r="US131" s="81"/>
      <c r="UT131" s="83"/>
      <c r="UU131" s="84" t="s">
        <v>114</v>
      </c>
      <c r="UV131" s="84"/>
      <c r="UW131" s="85">
        <f t="shared" ref="UW131" si="618">COUNTIF(UP78:UW122,"O")</f>
        <v>0</v>
      </c>
      <c r="UY131" s="80" t="s">
        <v>130</v>
      </c>
      <c r="UZ131" s="81"/>
      <c r="VA131" s="81"/>
      <c r="VB131" s="81"/>
      <c r="VC131" s="83"/>
      <c r="VD131" s="84" t="s">
        <v>114</v>
      </c>
      <c r="VE131" s="84"/>
      <c r="VF131" s="85">
        <f t="shared" ref="VF131" si="619">COUNTIF(UY78:VF122,"O")</f>
        <v>0</v>
      </c>
      <c r="VG131" s="80" t="s">
        <v>130</v>
      </c>
      <c r="VH131" s="81"/>
      <c r="VI131" s="81"/>
      <c r="VJ131" s="81"/>
      <c r="VK131" s="83"/>
      <c r="VL131" s="84" t="s">
        <v>114</v>
      </c>
      <c r="VM131" s="84"/>
      <c r="VN131" s="85">
        <f t="shared" ref="VN131" si="620">COUNTIF(VG78:VN122,"O")</f>
        <v>0</v>
      </c>
      <c r="VP131" s="80" t="s">
        <v>130</v>
      </c>
      <c r="VQ131" s="81"/>
      <c r="VR131" s="81"/>
      <c r="VS131" s="81"/>
      <c r="VT131" s="83"/>
      <c r="VU131" s="84" t="s">
        <v>114</v>
      </c>
      <c r="VV131" s="84"/>
      <c r="VW131" s="85">
        <f t="shared" ref="VW131" si="621">COUNTIF(VP78:VW122,"O")</f>
        <v>0</v>
      </c>
      <c r="VX131" s="80" t="s">
        <v>130</v>
      </c>
      <c r="VY131" s="81"/>
      <c r="VZ131" s="81"/>
      <c r="WA131" s="81"/>
      <c r="WB131" s="83"/>
      <c r="WC131" s="84" t="s">
        <v>114</v>
      </c>
      <c r="WD131" s="84"/>
      <c r="WE131" s="85">
        <f t="shared" ref="WE131" si="622">COUNTIF(VX78:WE122,"O")</f>
        <v>0</v>
      </c>
      <c r="WG131" s="80" t="s">
        <v>130</v>
      </c>
      <c r="WH131" s="81"/>
      <c r="WI131" s="81"/>
      <c r="WJ131" s="81"/>
      <c r="WK131" s="83"/>
      <c r="WL131" s="84" t="s">
        <v>114</v>
      </c>
      <c r="WM131" s="84"/>
      <c r="WN131" s="85">
        <f t="shared" ref="WN131" si="623">COUNTIF(WG78:WN122,"O")</f>
        <v>0</v>
      </c>
      <c r="WO131" s="80" t="s">
        <v>130</v>
      </c>
      <c r="WP131" s="81"/>
      <c r="WQ131" s="81"/>
      <c r="WR131" s="81"/>
      <c r="WS131" s="83"/>
      <c r="WT131" s="84" t="s">
        <v>114</v>
      </c>
      <c r="WU131" s="84"/>
      <c r="WV131" s="85">
        <f t="shared" ref="WV131" si="624">COUNTIF(WO78:WV122,"O")</f>
        <v>0</v>
      </c>
      <c r="WX131" s="80" t="s">
        <v>130</v>
      </c>
      <c r="WY131" s="81"/>
      <c r="WZ131" s="81"/>
      <c r="XA131" s="81"/>
      <c r="XB131" s="83"/>
      <c r="XC131" s="84" t="s">
        <v>114</v>
      </c>
      <c r="XD131" s="84"/>
      <c r="XE131" s="85">
        <f t="shared" ref="XE131" si="625">COUNTIF(WX78:XE122,"O")</f>
        <v>0</v>
      </c>
      <c r="XF131" s="80" t="s">
        <v>130</v>
      </c>
      <c r="XG131" s="81"/>
      <c r="XH131" s="81"/>
      <c r="XI131" s="81"/>
      <c r="XJ131" s="83"/>
      <c r="XK131" s="84" t="s">
        <v>114</v>
      </c>
      <c r="XL131" s="84"/>
      <c r="XM131" s="85">
        <f t="shared" ref="XM131" si="626">COUNTIF(XF78:XM122,"O")</f>
        <v>0</v>
      </c>
      <c r="XO131" s="80" t="s">
        <v>130</v>
      </c>
      <c r="XP131" s="81"/>
      <c r="XQ131" s="81"/>
      <c r="XR131" s="81"/>
      <c r="XS131" s="83"/>
      <c r="XT131" s="84" t="s">
        <v>114</v>
      </c>
      <c r="XU131" s="84"/>
      <c r="XV131" s="85">
        <f t="shared" ref="XV131" si="627">COUNTIF(XO78:XV122,"O")</f>
        <v>0</v>
      </c>
      <c r="XW131" s="80" t="s">
        <v>130</v>
      </c>
      <c r="XX131" s="81"/>
      <c r="XY131" s="81"/>
      <c r="XZ131" s="81"/>
      <c r="YA131" s="83"/>
      <c r="YB131" s="84" t="s">
        <v>114</v>
      </c>
      <c r="YC131" s="84"/>
      <c r="YD131" s="85">
        <f t="shared" ref="YD131" si="628">COUNTIF(XW78:YD122,"O")</f>
        <v>0</v>
      </c>
      <c r="YF131" s="80" t="s">
        <v>130</v>
      </c>
      <c r="YG131" s="81"/>
      <c r="YH131" s="81"/>
      <c r="YI131" s="81"/>
      <c r="YJ131" s="83"/>
      <c r="YK131" s="84" t="s">
        <v>114</v>
      </c>
      <c r="YL131" s="84"/>
      <c r="YM131" s="85">
        <f t="shared" ref="YM131" si="629">COUNTIF(YF78:YM122,"O")</f>
        <v>0</v>
      </c>
      <c r="YN131" s="80" t="s">
        <v>130</v>
      </c>
      <c r="YO131" s="81"/>
      <c r="YP131" s="81"/>
      <c r="YQ131" s="81"/>
      <c r="YR131" s="83"/>
      <c r="YS131" s="84" t="s">
        <v>114</v>
      </c>
      <c r="YT131" s="84"/>
      <c r="YU131" s="85">
        <f t="shared" ref="YU131" si="630">COUNTIF(YN78:YU122,"O")</f>
        <v>0</v>
      </c>
      <c r="YW131" s="80" t="s">
        <v>130</v>
      </c>
      <c r="YX131" s="81"/>
      <c r="YY131" s="81"/>
      <c r="YZ131" s="81"/>
      <c r="ZA131" s="83"/>
      <c r="ZB131" s="84" t="s">
        <v>114</v>
      </c>
      <c r="ZC131" s="84"/>
      <c r="ZD131" s="85">
        <f t="shared" ref="ZD131" si="631">COUNTIF(YW78:ZD122,"O")</f>
        <v>0</v>
      </c>
      <c r="ZM131" s="80" t="s">
        <v>130</v>
      </c>
      <c r="ZN131" s="81"/>
      <c r="ZO131" s="81"/>
      <c r="ZP131" s="81"/>
      <c r="ZQ131" s="83"/>
      <c r="ZR131" s="84" t="s">
        <v>114</v>
      </c>
      <c r="ZS131" s="84"/>
      <c r="ZT131" s="85">
        <f t="shared" ref="ZT131" si="632">COUNTIF(ZM78:ZT122,"O")</f>
        <v>0</v>
      </c>
      <c r="ZV131" s="80" t="s">
        <v>130</v>
      </c>
      <c r="ZW131" s="81"/>
      <c r="ZX131" s="81"/>
      <c r="ZY131" s="81"/>
      <c r="ZZ131" s="83"/>
      <c r="AAA131" s="84" t="s">
        <v>114</v>
      </c>
      <c r="AAB131" s="84"/>
      <c r="AAC131" s="85">
        <f t="shared" ref="AAC131" si="633">COUNTIF(ZV78:AAC122,"O")</f>
        <v>0</v>
      </c>
      <c r="AAD131" s="80" t="s">
        <v>130</v>
      </c>
      <c r="AAE131" s="81"/>
      <c r="AAF131" s="81"/>
      <c r="AAG131" s="81"/>
      <c r="AAH131" s="83"/>
      <c r="AAI131" s="84" t="s">
        <v>114</v>
      </c>
      <c r="AAJ131" s="84"/>
      <c r="AAK131" s="85">
        <f t="shared" ref="AAK131" si="634">COUNTIF(AAD78:AAK122,"O")</f>
        <v>0</v>
      </c>
      <c r="AAM131" s="80" t="s">
        <v>130</v>
      </c>
      <c r="AAN131" s="81"/>
      <c r="AAO131" s="81"/>
      <c r="AAP131" s="81"/>
      <c r="AAQ131" s="83"/>
      <c r="AAR131" s="84" t="s">
        <v>114</v>
      </c>
      <c r="AAS131" s="84"/>
      <c r="AAT131" s="85">
        <f t="shared" ref="AAT131" si="635">COUNTIF(AAM78:AAT122,"O")</f>
        <v>0</v>
      </c>
      <c r="AAU131" s="80" t="s">
        <v>130</v>
      </c>
      <c r="AAV131" s="81"/>
      <c r="AAW131" s="81"/>
      <c r="AAX131" s="81"/>
      <c r="AAY131" s="83"/>
      <c r="AAZ131" s="84" t="s">
        <v>114</v>
      </c>
      <c r="ABA131" s="84"/>
      <c r="ABB131" s="85">
        <f t="shared" ref="ABB131" si="636">COUNTIF(AAU78:ABB122,"O")</f>
        <v>0</v>
      </c>
      <c r="ABD131" s="80" t="s">
        <v>130</v>
      </c>
      <c r="ABE131" s="81"/>
      <c r="ABF131" s="81"/>
      <c r="ABG131" s="81"/>
      <c r="ABH131" s="83"/>
      <c r="ABI131" s="84" t="s">
        <v>114</v>
      </c>
      <c r="ABJ131" s="84"/>
      <c r="ABK131" s="85">
        <f t="shared" ref="ABK131" si="637">COUNTIF(ABD78:ABK122,"O")</f>
        <v>0</v>
      </c>
      <c r="ABL131" s="80" t="s">
        <v>130</v>
      </c>
      <c r="ABM131" s="81"/>
      <c r="ABN131" s="81"/>
      <c r="ABO131" s="81"/>
      <c r="ABP131" s="83"/>
      <c r="ABQ131" s="84" t="s">
        <v>114</v>
      </c>
      <c r="ABR131" s="84"/>
      <c r="ABS131" s="85">
        <f t="shared" ref="ABS131" si="638">COUNTIF(ABL78:ABS122,"O")</f>
        <v>0</v>
      </c>
      <c r="ABU131" s="80" t="s">
        <v>130</v>
      </c>
      <c r="ABV131" s="81"/>
      <c r="ABW131" s="81"/>
      <c r="ABX131" s="81"/>
      <c r="ABY131" s="83"/>
      <c r="ABZ131" s="84" t="s">
        <v>114</v>
      </c>
      <c r="ACA131" s="84"/>
      <c r="ACB131" s="85">
        <f t="shared" ref="ACB131" si="639">COUNTIF(ABU78:ACB122,"O")</f>
        <v>0</v>
      </c>
      <c r="ACC131" s="80" t="s">
        <v>130</v>
      </c>
      <c r="ACD131" s="81"/>
      <c r="ACE131" s="81"/>
      <c r="ACF131" s="81"/>
      <c r="ACG131" s="83"/>
      <c r="ACH131" s="84" t="s">
        <v>114</v>
      </c>
      <c r="ACI131" s="84"/>
      <c r="ACJ131" s="85">
        <f t="shared" ref="ACJ131" si="640">COUNTIF(ACC78:ACJ122,"O")</f>
        <v>0</v>
      </c>
      <c r="ACL131" s="80" t="s">
        <v>130</v>
      </c>
      <c r="ACM131" s="81"/>
      <c r="ACN131" s="81"/>
      <c r="ACO131" s="81"/>
      <c r="ACP131" s="83"/>
      <c r="ACQ131" s="84" t="s">
        <v>114</v>
      </c>
      <c r="ACR131" s="84"/>
      <c r="ACS131" s="85">
        <f t="shared" ref="ACS131" si="641">COUNTIF(ACL78:ACS122,"O")</f>
        <v>0</v>
      </c>
      <c r="ACT131" s="80" t="s">
        <v>130</v>
      </c>
      <c r="ACU131" s="81"/>
      <c r="ACV131" s="81"/>
      <c r="ACW131" s="81"/>
      <c r="ACX131" s="83"/>
      <c r="ACY131" s="84" t="s">
        <v>114</v>
      </c>
      <c r="ACZ131" s="84"/>
      <c r="ADA131" s="85">
        <f t="shared" ref="ADA131" si="642">COUNTIF(ACT78:ADA122,"O")</f>
        <v>0</v>
      </c>
      <c r="ADC131" s="80" t="s">
        <v>130</v>
      </c>
      <c r="ADD131" s="81"/>
      <c r="ADE131" s="81"/>
      <c r="ADF131" s="81"/>
      <c r="ADG131" s="83"/>
      <c r="ADH131" s="84" t="s">
        <v>114</v>
      </c>
      <c r="ADI131" s="84"/>
      <c r="ADJ131" s="85">
        <f t="shared" ref="ADJ131" si="643">COUNTIF(ADC78:ADJ122,"O")</f>
        <v>0</v>
      </c>
      <c r="ADK131" s="80" t="s">
        <v>130</v>
      </c>
      <c r="ADL131" s="81"/>
      <c r="ADM131" s="81"/>
      <c r="ADN131" s="81"/>
      <c r="ADO131" s="83"/>
      <c r="ADP131" s="84" t="s">
        <v>114</v>
      </c>
      <c r="ADQ131" s="84"/>
      <c r="ADR131" s="85">
        <f t="shared" ref="ADR131" si="644">COUNTIF(ADK78:ADR122,"O")</f>
        <v>0</v>
      </c>
      <c r="ADT131" s="80" t="s">
        <v>130</v>
      </c>
      <c r="ADU131" s="81"/>
      <c r="ADV131" s="81"/>
      <c r="ADW131" s="81"/>
      <c r="ADX131" s="83"/>
      <c r="ADY131" s="84" t="s">
        <v>114</v>
      </c>
      <c r="ADZ131" s="84"/>
      <c r="AEA131" s="85">
        <f t="shared" ref="AEA131" si="645">COUNTIF(ADT78:AEA122,"O")</f>
        <v>0</v>
      </c>
      <c r="AEB131" s="80" t="s">
        <v>130</v>
      </c>
      <c r="AEC131" s="81"/>
      <c r="AED131" s="81"/>
      <c r="AEE131" s="81"/>
      <c r="AEF131" s="83"/>
      <c r="AEG131" s="84" t="s">
        <v>114</v>
      </c>
      <c r="AEH131" s="84"/>
      <c r="AEI131" s="85">
        <f t="shared" ref="AEI131" si="646">COUNTIF(AEB78:AEI122,"O")</f>
        <v>0</v>
      </c>
      <c r="AEK131" s="80" t="s">
        <v>130</v>
      </c>
      <c r="AEL131" s="81"/>
      <c r="AEM131" s="81"/>
      <c r="AEN131" s="81"/>
      <c r="AEO131" s="83"/>
      <c r="AEP131" s="84" t="s">
        <v>114</v>
      </c>
      <c r="AEQ131" s="84"/>
      <c r="AER131" s="85">
        <f t="shared" ref="AER131" si="647">COUNTIF(AEK78:AER122,"O")</f>
        <v>0</v>
      </c>
      <c r="AES131" s="80" t="s">
        <v>130</v>
      </c>
      <c r="AET131" s="81"/>
      <c r="AEU131" s="81"/>
      <c r="AEV131" s="81"/>
      <c r="AEW131" s="83"/>
      <c r="AEX131" s="84" t="s">
        <v>114</v>
      </c>
      <c r="AEY131" s="84"/>
      <c r="AEZ131" s="85">
        <f t="shared" ref="AEZ131" si="648">COUNTIF(AES78:AEZ122,"O")</f>
        <v>0</v>
      </c>
      <c r="AFB131" s="80" t="s">
        <v>130</v>
      </c>
      <c r="AFC131" s="81"/>
      <c r="AFD131" s="81"/>
      <c r="AFE131" s="81"/>
      <c r="AFF131" s="83"/>
      <c r="AFG131" s="84" t="s">
        <v>114</v>
      </c>
      <c r="AFH131" s="84"/>
      <c r="AFI131" s="85">
        <f t="shared" ref="AFI131" si="649">COUNTIF(AFB78:AFI122,"O")</f>
        <v>0</v>
      </c>
      <c r="AFJ131" s="80" t="s">
        <v>130</v>
      </c>
      <c r="AFK131" s="81"/>
      <c r="AFL131" s="81"/>
      <c r="AFM131" s="81"/>
      <c r="AFN131" s="83"/>
      <c r="AFO131" s="84" t="s">
        <v>114</v>
      </c>
      <c r="AFP131" s="84"/>
      <c r="AFQ131" s="85">
        <f t="shared" ref="AFQ131" si="650">COUNTIF(AFJ78:AFQ122,"O")</f>
        <v>0</v>
      </c>
      <c r="AFS131" s="80" t="s">
        <v>130</v>
      </c>
      <c r="AFT131" s="81"/>
      <c r="AFU131" s="81"/>
      <c r="AFV131" s="81"/>
      <c r="AFW131" s="83"/>
      <c r="AFX131" s="84" t="s">
        <v>114</v>
      </c>
      <c r="AFY131" s="84"/>
      <c r="AFZ131" s="85">
        <f t="shared" ref="AFZ131" si="651">COUNTIF(AFS78:AFZ122,"O")</f>
        <v>0</v>
      </c>
      <c r="AGA131" s="80" t="s">
        <v>130</v>
      </c>
      <c r="AGB131" s="81"/>
      <c r="AGC131" s="81"/>
      <c r="AGD131" s="81"/>
      <c r="AGE131" s="83"/>
      <c r="AGF131" s="84" t="s">
        <v>114</v>
      </c>
      <c r="AGG131" s="84"/>
      <c r="AGH131" s="85">
        <f t="shared" ref="AGH131" si="652">COUNTIF(AGA78:AGH122,"O")</f>
        <v>0</v>
      </c>
      <c r="AGJ131" s="80" t="s">
        <v>130</v>
      </c>
      <c r="AGK131" s="81"/>
      <c r="AGL131" s="81"/>
      <c r="AGM131" s="81"/>
      <c r="AGN131" s="83"/>
      <c r="AGO131" s="84" t="s">
        <v>114</v>
      </c>
      <c r="AGP131" s="84"/>
      <c r="AGQ131" s="85">
        <f t="shared" ref="AGQ131" si="653">COUNTIF(AGJ78:AGQ122,"O")</f>
        <v>0</v>
      </c>
      <c r="AGR131" s="80" t="s">
        <v>130</v>
      </c>
      <c r="AGS131" s="81"/>
      <c r="AGT131" s="81"/>
      <c r="AGU131" s="81"/>
      <c r="AGV131" s="83"/>
      <c r="AGW131" s="84" t="s">
        <v>114</v>
      </c>
      <c r="AGX131" s="84"/>
      <c r="AGY131" s="85">
        <f t="shared" ref="AGY131" si="654">COUNTIF(AGR78:AGY122,"O")</f>
        <v>0</v>
      </c>
      <c r="AHA131" s="80" t="s">
        <v>130</v>
      </c>
      <c r="AHB131" s="81"/>
      <c r="AHC131" s="81"/>
      <c r="AHD131" s="81"/>
      <c r="AHE131" s="83"/>
      <c r="AHF131" s="84" t="s">
        <v>114</v>
      </c>
      <c r="AHG131" s="84"/>
      <c r="AHH131" s="85">
        <f>COUNTIF(AHA78:AHH122,"O")</f>
        <v>0</v>
      </c>
      <c r="AHI131" s="80" t="s">
        <v>130</v>
      </c>
      <c r="AHJ131" s="81"/>
      <c r="AHK131" s="81"/>
      <c r="AHL131" s="81"/>
      <c r="AHM131" s="83"/>
      <c r="AHN131" s="84" t="s">
        <v>114</v>
      </c>
      <c r="AHO131" s="84"/>
      <c r="AHP131" s="85">
        <f>COUNTIF(AHI78:AHP122,"O")</f>
        <v>0</v>
      </c>
      <c r="AHR131" s="80" t="s">
        <v>130</v>
      </c>
      <c r="AHS131" s="81"/>
      <c r="AHT131" s="81"/>
      <c r="AHU131" s="81"/>
      <c r="AHV131" s="83"/>
      <c r="AHW131" s="84" t="s">
        <v>114</v>
      </c>
      <c r="AHX131" s="84"/>
      <c r="AHY131" s="85">
        <f>COUNTIF(AHR78:AHY122,"O")</f>
        <v>0</v>
      </c>
      <c r="AHZ131" s="80" t="s">
        <v>130</v>
      </c>
      <c r="AIA131" s="81"/>
      <c r="AIB131" s="81"/>
      <c r="AIC131" s="81"/>
      <c r="AID131" s="83"/>
      <c r="AIE131" s="84" t="s">
        <v>114</v>
      </c>
      <c r="AIF131" s="84"/>
      <c r="AIG131" s="85">
        <f>COUNTIF(AHZ78:AIG122,"O")</f>
        <v>0</v>
      </c>
    </row>
    <row r="132" spans="1:16384">
      <c r="A132" s="94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4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0" t="s">
        <v>126</v>
      </c>
      <c r="AGC138" s="81"/>
      <c r="AGD138" s="81"/>
      <c r="AGE138" s="81"/>
      <c r="AGF138" s="83"/>
      <c r="AGG138" s="84" t="s">
        <v>113</v>
      </c>
      <c r="AGH138" s="84"/>
      <c r="AGI138" s="8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0" t="s">
        <v>131</v>
      </c>
      <c r="AGC139" s="81"/>
      <c r="AGD139" s="81"/>
      <c r="AGE139" s="81"/>
      <c r="AGF139" s="83"/>
      <c r="AGG139" s="84" t="s">
        <v>115</v>
      </c>
      <c r="AGH139" s="84"/>
      <c r="AGI139" s="8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0" t="s">
        <v>132</v>
      </c>
      <c r="AGC140" s="81"/>
      <c r="AGD140" s="81"/>
      <c r="AGE140" s="81"/>
      <c r="AGF140" s="83"/>
      <c r="AGG140" s="84" t="s">
        <v>133</v>
      </c>
      <c r="AGH140" s="84"/>
      <c r="AGI140" s="8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0" t="s">
        <v>134</v>
      </c>
      <c r="AGC141" s="81"/>
      <c r="AGD141" s="81"/>
      <c r="AGE141" s="81"/>
      <c r="AGF141" s="83"/>
      <c r="AGG141" s="84" t="s">
        <v>135</v>
      </c>
      <c r="AGH141" s="84"/>
      <c r="AGI141" s="8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0" t="s">
        <v>130</v>
      </c>
      <c r="AGC142" s="81"/>
      <c r="AGD142" s="81"/>
      <c r="AGE142" s="81"/>
      <c r="AGF142" s="83"/>
      <c r="AGG142" s="84" t="s">
        <v>114</v>
      </c>
      <c r="AGH142" s="84"/>
      <c r="AGI142" s="8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08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tabSelected="1" workbookViewId="0">
      <pane xSplit="2" ySplit="12" topLeftCell="C61" activePane="bottomRight" state="frozen"/>
      <selection pane="topRight"/>
      <selection pane="bottomLeft"/>
      <selection pane="bottomRight" activeCell="A63" sqref="A63:XFD63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19"/>
      <c r="I1" s="119"/>
      <c r="J1" s="119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0" t="s">
        <v>171</v>
      </c>
      <c r="B7" s="120"/>
      <c r="C7" s="120"/>
      <c r="D7" s="120"/>
      <c r="E7" s="120"/>
      <c r="F7" s="120"/>
      <c r="G7" s="120"/>
      <c r="H7" s="120"/>
      <c r="I7" s="120"/>
      <c r="J7" s="120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70"/>
      <c r="L8" s="70"/>
      <c r="M8" s="70"/>
      <c r="N8" s="70"/>
      <c r="O8" s="70"/>
      <c r="P8" s="70"/>
      <c r="Q8" s="70"/>
    </row>
    <row r="9" spans="1:17">
      <c r="A9" s="51" t="s">
        <v>172</v>
      </c>
      <c r="B9" s="51">
        <f>'BM 01'!L4</f>
        <v>49</v>
      </c>
      <c r="C9" s="51" t="s">
        <v>173</v>
      </c>
      <c r="E9" s="51" t="s">
        <v>174</v>
      </c>
    </row>
    <row r="10" spans="1:17">
      <c r="A10" s="51" t="str">
        <f>'BM 01'!A5</f>
        <v>HƯỚNG HÀNG:  NB    HƯỚNG KIỂM : TĐ</v>
      </c>
    </row>
    <row r="12" spans="1:17" s="49" customFormat="1" ht="67.2">
      <c r="A12" s="68" t="s">
        <v>175</v>
      </c>
      <c r="B12" s="68" t="s">
        <v>176</v>
      </c>
      <c r="C12" s="68" t="s">
        <v>177</v>
      </c>
      <c r="D12" s="68" t="s">
        <v>178</v>
      </c>
      <c r="E12" s="68" t="s">
        <v>179</v>
      </c>
      <c r="F12" s="68" t="s">
        <v>180</v>
      </c>
      <c r="G12" s="68" t="s">
        <v>181</v>
      </c>
      <c r="H12" s="68" t="s">
        <v>182</v>
      </c>
      <c r="I12" s="68" t="s">
        <v>183</v>
      </c>
      <c r="J12" s="68" t="s">
        <v>184</v>
      </c>
    </row>
    <row r="13" spans="1:17">
      <c r="A13" s="69">
        <v>1</v>
      </c>
      <c r="B13" s="69">
        <v>1</v>
      </c>
      <c r="C13" s="69">
        <f>'BM 01'!H56</f>
        <v>0</v>
      </c>
      <c r="D13" s="69">
        <f>'BM 01'!H57</f>
        <v>0</v>
      </c>
      <c r="E13" s="69">
        <f>'BM 01'!H58</f>
        <v>0</v>
      </c>
      <c r="F13" s="69">
        <f>'BM 01'!H59</f>
        <v>0</v>
      </c>
      <c r="G13" s="69">
        <f>SUM(C13:F13)</f>
        <v>0</v>
      </c>
      <c r="H13" s="69">
        <f>'BM 01'!H60</f>
        <v>0</v>
      </c>
      <c r="I13" s="69">
        <f>H13+G13</f>
        <v>0</v>
      </c>
      <c r="J13" s="69"/>
    </row>
    <row r="14" spans="1:17">
      <c r="A14" s="69">
        <v>2</v>
      </c>
      <c r="B14" s="69">
        <v>2</v>
      </c>
      <c r="C14" s="69">
        <f>'BM 01'!Q56</f>
        <v>0</v>
      </c>
      <c r="D14" s="69">
        <f>'BM 01'!Q57</f>
        <v>0</v>
      </c>
      <c r="E14" s="69">
        <f>'BM 01'!Q58</f>
        <v>0</v>
      </c>
      <c r="F14" s="69">
        <f>'BM 01'!Q59</f>
        <v>0</v>
      </c>
      <c r="G14" s="69">
        <f t="shared" ref="G14:G77" si="0">SUM(C14:F14)</f>
        <v>0</v>
      </c>
      <c r="H14" s="69">
        <f>'BM 01'!Q60</f>
        <v>0</v>
      </c>
      <c r="I14" s="69">
        <f t="shared" ref="I14:I77" si="1">H14+G14</f>
        <v>0</v>
      </c>
      <c r="J14" s="69"/>
    </row>
    <row r="15" spans="1:17">
      <c r="A15" s="69">
        <v>3</v>
      </c>
      <c r="B15" s="69">
        <v>3</v>
      </c>
      <c r="C15" s="69">
        <f>'BM 01'!Y56</f>
        <v>41</v>
      </c>
      <c r="D15" s="69">
        <f>'BM 01'!Y57</f>
        <v>0</v>
      </c>
      <c r="E15" s="69">
        <f>'BM 01'!Y58</f>
        <v>0</v>
      </c>
      <c r="F15" s="69">
        <f>'BM 01'!Y59</f>
        <v>9</v>
      </c>
      <c r="G15" s="69">
        <f t="shared" si="0"/>
        <v>50</v>
      </c>
      <c r="H15" s="69">
        <f>'BM 01'!Y60</f>
        <v>14</v>
      </c>
      <c r="I15" s="69">
        <f t="shared" si="1"/>
        <v>64</v>
      </c>
      <c r="J15" s="69"/>
    </row>
    <row r="16" spans="1:17">
      <c r="A16" s="69">
        <v>4</v>
      </c>
      <c r="B16" s="69">
        <v>4</v>
      </c>
      <c r="C16" s="69">
        <f>'BM 01'!AH56</f>
        <v>53</v>
      </c>
      <c r="D16" s="69">
        <f>'BM 01'!AH57</f>
        <v>0</v>
      </c>
      <c r="E16" s="69">
        <f>'BM 01'!AH58</f>
        <v>0</v>
      </c>
      <c r="F16" s="69">
        <f>'BM 01'!AH59</f>
        <v>5</v>
      </c>
      <c r="G16" s="69">
        <f t="shared" si="0"/>
        <v>58</v>
      </c>
      <c r="H16" s="69">
        <f>'BM 01'!AH60</f>
        <v>10</v>
      </c>
      <c r="I16" s="69">
        <f t="shared" si="1"/>
        <v>68</v>
      </c>
      <c r="J16" s="69"/>
    </row>
    <row r="17" spans="1:10">
      <c r="A17" s="69">
        <v>5</v>
      </c>
      <c r="B17" s="69">
        <v>5</v>
      </c>
      <c r="C17" s="69">
        <f>'BM 01'!AP56</f>
        <v>0</v>
      </c>
      <c r="D17" s="69">
        <f>'BM 01'!AP57</f>
        <v>0</v>
      </c>
      <c r="E17" s="69">
        <f>'BM 01'!AP58</f>
        <v>0</v>
      </c>
      <c r="F17" s="69">
        <f>'BM 01'!AP59</f>
        <v>0</v>
      </c>
      <c r="G17" s="69">
        <f t="shared" si="0"/>
        <v>0</v>
      </c>
      <c r="H17" s="69">
        <f>'BM 01'!AP60</f>
        <v>0</v>
      </c>
      <c r="I17" s="69">
        <f t="shared" si="1"/>
        <v>0</v>
      </c>
      <c r="J17" s="69"/>
    </row>
    <row r="18" spans="1:10">
      <c r="A18" s="69">
        <v>6</v>
      </c>
      <c r="B18" s="69">
        <v>6</v>
      </c>
      <c r="C18" s="69">
        <f>'BM 01'!AY56</f>
        <v>0</v>
      </c>
      <c r="D18" s="69">
        <f>'BM 01'!AY57</f>
        <v>0</v>
      </c>
      <c r="E18" s="69">
        <f>'BM 01'!AY58</f>
        <v>0</v>
      </c>
      <c r="F18" s="69">
        <f>'BM 01'!AY59</f>
        <v>0</v>
      </c>
      <c r="G18" s="69">
        <f t="shared" si="0"/>
        <v>0</v>
      </c>
      <c r="H18" s="69">
        <f>'BM 01'!AY60</f>
        <v>0</v>
      </c>
      <c r="I18" s="69">
        <f t="shared" si="1"/>
        <v>0</v>
      </c>
      <c r="J18" s="69"/>
    </row>
    <row r="19" spans="1:10">
      <c r="A19" s="69">
        <v>7</v>
      </c>
      <c r="B19" s="69">
        <v>7</v>
      </c>
      <c r="C19" s="69">
        <f>'BM 01'!BG56</f>
        <v>67</v>
      </c>
      <c r="D19" s="69">
        <f>'BM 01'!BG57</f>
        <v>0</v>
      </c>
      <c r="E19" s="69">
        <f>'BM 01'!BG58</f>
        <v>0</v>
      </c>
      <c r="F19" s="69">
        <f>'BM 01'!BG59</f>
        <v>3</v>
      </c>
      <c r="G19" s="69">
        <f t="shared" si="0"/>
        <v>70</v>
      </c>
      <c r="H19" s="69">
        <f>'BM 01'!BG60</f>
        <v>11</v>
      </c>
      <c r="I19" s="69">
        <f t="shared" si="1"/>
        <v>81</v>
      </c>
      <c r="J19" s="69"/>
    </row>
    <row r="20" spans="1:10">
      <c r="A20" s="69">
        <v>8</v>
      </c>
      <c r="B20" s="69">
        <v>8</v>
      </c>
      <c r="C20" s="69">
        <f>'BM 01'!BP56</f>
        <v>72</v>
      </c>
      <c r="D20" s="69">
        <f>'BM 01'!BP57</f>
        <v>0</v>
      </c>
      <c r="E20" s="69">
        <f>'BM 01'!BP58</f>
        <v>0</v>
      </c>
      <c r="F20" s="69">
        <f>'BM 01'!BP59</f>
        <v>3</v>
      </c>
      <c r="G20" s="69">
        <f t="shared" si="0"/>
        <v>75</v>
      </c>
      <c r="H20" s="69">
        <f>'BM 01'!BP60</f>
        <v>7</v>
      </c>
      <c r="I20" s="69">
        <f t="shared" si="1"/>
        <v>82</v>
      </c>
      <c r="J20" s="69"/>
    </row>
    <row r="21" spans="1:10">
      <c r="A21" s="69">
        <v>9</v>
      </c>
      <c r="B21" s="69">
        <v>9</v>
      </c>
      <c r="C21" s="69">
        <f>'BM 01'!BX56</f>
        <v>0</v>
      </c>
      <c r="D21" s="69">
        <f>'BM 01'!BX57</f>
        <v>0</v>
      </c>
      <c r="E21" s="69">
        <f>'BM 01'!BX58</f>
        <v>0</v>
      </c>
      <c r="F21" s="69">
        <f>'BM 01'!BX59</f>
        <v>0</v>
      </c>
      <c r="G21" s="69">
        <f t="shared" si="0"/>
        <v>0</v>
      </c>
      <c r="H21" s="69">
        <f>'BM 01'!BX60</f>
        <v>0</v>
      </c>
      <c r="I21" s="69">
        <f t="shared" si="1"/>
        <v>0</v>
      </c>
      <c r="J21" s="69"/>
    </row>
    <row r="22" spans="1:10">
      <c r="A22" s="69">
        <v>10</v>
      </c>
      <c r="B22" s="69">
        <v>10</v>
      </c>
      <c r="C22" s="69">
        <f>'BM 01'!CG56</f>
        <v>0</v>
      </c>
      <c r="D22" s="69">
        <f>'BM 01'!CG57</f>
        <v>0</v>
      </c>
      <c r="E22" s="69">
        <f>'BM 01'!CG58</f>
        <v>0</v>
      </c>
      <c r="F22" s="69">
        <f>'BM 01'!CG59</f>
        <v>0</v>
      </c>
      <c r="G22" s="69">
        <f t="shared" si="0"/>
        <v>0</v>
      </c>
      <c r="H22" s="69">
        <f>'BM 01'!CG60</f>
        <v>0</v>
      </c>
      <c r="I22" s="69">
        <f t="shared" si="1"/>
        <v>0</v>
      </c>
      <c r="J22" s="69"/>
    </row>
    <row r="23" spans="1:10">
      <c r="A23" s="69">
        <v>11</v>
      </c>
      <c r="B23" s="69">
        <v>11</v>
      </c>
      <c r="C23" s="69">
        <f>'BM 01'!CO56</f>
        <v>78</v>
      </c>
      <c r="D23" s="69">
        <f>'BM 01'!CO57</f>
        <v>0</v>
      </c>
      <c r="E23" s="69">
        <f>'BM 01'!CO58</f>
        <v>0</v>
      </c>
      <c r="F23" s="69">
        <f>'BM 01'!CO59</f>
        <v>6</v>
      </c>
      <c r="G23" s="69">
        <f t="shared" si="0"/>
        <v>84</v>
      </c>
      <c r="H23" s="69">
        <f>'BM 01'!CO60</f>
        <v>7</v>
      </c>
      <c r="I23" s="69">
        <f t="shared" si="1"/>
        <v>91</v>
      </c>
      <c r="J23" s="69"/>
    </row>
    <row r="24" spans="1:10">
      <c r="A24" s="69">
        <v>12</v>
      </c>
      <c r="B24" s="69">
        <v>12</v>
      </c>
      <c r="C24" s="69">
        <f>'BM 01'!CX56</f>
        <v>77</v>
      </c>
      <c r="D24" s="69">
        <f>'BM 01'!CX57</f>
        <v>0</v>
      </c>
      <c r="E24" s="69">
        <f>'BM 01'!CX58</f>
        <v>0</v>
      </c>
      <c r="F24" s="69">
        <f>'BM 01'!CX59</f>
        <v>1</v>
      </c>
      <c r="G24" s="69">
        <f t="shared" si="0"/>
        <v>78</v>
      </c>
      <c r="H24" s="69">
        <f>'BM 01'!CX60</f>
        <v>13</v>
      </c>
      <c r="I24" s="69">
        <f t="shared" si="1"/>
        <v>91</v>
      </c>
      <c r="J24" s="69"/>
    </row>
    <row r="25" spans="1:10">
      <c r="A25" s="69">
        <v>13</v>
      </c>
      <c r="B25" s="69">
        <v>13</v>
      </c>
      <c r="C25" s="69">
        <f>'BM 01'!DF56</f>
        <v>0</v>
      </c>
      <c r="D25" s="69">
        <f>'BM 01'!DF57</f>
        <v>0</v>
      </c>
      <c r="E25" s="69">
        <f>'BM 01'!DF58</f>
        <v>0</v>
      </c>
      <c r="F25" s="69">
        <f>'BM 01'!DF59</f>
        <v>0</v>
      </c>
      <c r="G25" s="69">
        <f t="shared" si="0"/>
        <v>0</v>
      </c>
      <c r="H25" s="69">
        <f>'BM 01'!DF60</f>
        <v>0</v>
      </c>
      <c r="I25" s="69">
        <f t="shared" si="1"/>
        <v>0</v>
      </c>
      <c r="J25" s="69"/>
    </row>
    <row r="26" spans="1:10">
      <c r="A26" s="69">
        <v>14</v>
      </c>
      <c r="B26" s="69">
        <v>14</v>
      </c>
      <c r="C26" s="69">
        <f>'BM 01'!DO56</f>
        <v>0</v>
      </c>
      <c r="D26" s="69">
        <f>'BM 01'!DO57</f>
        <v>0</v>
      </c>
      <c r="E26" s="69">
        <f>'BM 01'!DO58</f>
        <v>0</v>
      </c>
      <c r="F26" s="69">
        <f>'BM 01'!DO59</f>
        <v>0</v>
      </c>
      <c r="G26" s="69">
        <f t="shared" si="0"/>
        <v>0</v>
      </c>
      <c r="H26" s="69">
        <f>'BM 01'!DO60</f>
        <v>0</v>
      </c>
      <c r="I26" s="69">
        <f t="shared" si="1"/>
        <v>0</v>
      </c>
      <c r="J26" s="69"/>
    </row>
    <row r="27" spans="1:10">
      <c r="A27" s="69">
        <v>15</v>
      </c>
      <c r="B27" s="69">
        <v>15</v>
      </c>
      <c r="C27" s="69">
        <f>'BM 01'!DW56</f>
        <v>85</v>
      </c>
      <c r="D27" s="69">
        <f>'BM 01'!DW57</f>
        <v>0</v>
      </c>
      <c r="E27" s="69">
        <f>'BM 01'!DW58</f>
        <v>0</v>
      </c>
      <c r="F27" s="69">
        <f>'BM 01'!DW59</f>
        <v>1</v>
      </c>
      <c r="G27" s="69">
        <f t="shared" si="0"/>
        <v>86</v>
      </c>
      <c r="H27" s="69">
        <f>'BM 01'!DW60</f>
        <v>4</v>
      </c>
      <c r="I27" s="69">
        <f t="shared" si="1"/>
        <v>90</v>
      </c>
      <c r="J27" s="69"/>
    </row>
    <row r="28" spans="1:10">
      <c r="A28" s="69">
        <v>16</v>
      </c>
      <c r="B28" s="69">
        <v>16</v>
      </c>
      <c r="C28" s="69">
        <f>'BM 01'!EF56</f>
        <v>80</v>
      </c>
      <c r="D28" s="69">
        <f>'BM 01'!EF57</f>
        <v>0</v>
      </c>
      <c r="E28" s="69">
        <f>'BM 01'!EF58</f>
        <v>0</v>
      </c>
      <c r="F28" s="69">
        <f>'BM 01'!EF59</f>
        <v>1</v>
      </c>
      <c r="G28" s="69">
        <f t="shared" si="0"/>
        <v>81</v>
      </c>
      <c r="H28" s="69">
        <f>'BM 01'!EF60</f>
        <v>11</v>
      </c>
      <c r="I28" s="69">
        <f t="shared" si="1"/>
        <v>92</v>
      </c>
      <c r="J28" s="69"/>
    </row>
    <row r="29" spans="1:10">
      <c r="A29" s="69">
        <v>17</v>
      </c>
      <c r="B29" s="69">
        <v>17</v>
      </c>
      <c r="C29" s="69">
        <f>'BM 01'!EN56</f>
        <v>0</v>
      </c>
      <c r="D29" s="69">
        <f>'BM 01'!EN57</f>
        <v>0</v>
      </c>
      <c r="E29" s="69">
        <f>'BM 01'!EN58</f>
        <v>0</v>
      </c>
      <c r="F29" s="69">
        <f>'BM 01'!EN59</f>
        <v>0</v>
      </c>
      <c r="G29" s="69">
        <f t="shared" si="0"/>
        <v>0</v>
      </c>
      <c r="H29" s="69">
        <f>'BM 01'!EN60</f>
        <v>0</v>
      </c>
      <c r="I29" s="69">
        <f t="shared" si="1"/>
        <v>0</v>
      </c>
      <c r="J29" s="69"/>
    </row>
    <row r="30" spans="1:10">
      <c r="A30" s="69">
        <v>18</v>
      </c>
      <c r="B30" s="69">
        <v>18</v>
      </c>
      <c r="C30" s="69">
        <f>'BM 01'!EW56</f>
        <v>0</v>
      </c>
      <c r="D30" s="69">
        <f>'BM 01'!EW57</f>
        <v>0</v>
      </c>
      <c r="E30" s="69">
        <f>'BM 01'!EW58</f>
        <v>0</v>
      </c>
      <c r="F30" s="69">
        <f>'BM 01'!EW59</f>
        <v>0</v>
      </c>
      <c r="G30" s="69">
        <f t="shared" si="0"/>
        <v>0</v>
      </c>
      <c r="H30" s="69">
        <f>'BM 01'!EW60</f>
        <v>0</v>
      </c>
      <c r="I30" s="69">
        <f t="shared" si="1"/>
        <v>0</v>
      </c>
      <c r="J30" s="69"/>
    </row>
    <row r="31" spans="1:10">
      <c r="A31" s="69">
        <v>19</v>
      </c>
      <c r="B31" s="69">
        <v>19</v>
      </c>
      <c r="C31" s="69">
        <f>'BM 01'!FE56</f>
        <v>85</v>
      </c>
      <c r="D31" s="69">
        <f>'BM 01'!FE57</f>
        <v>0</v>
      </c>
      <c r="E31" s="69">
        <f>'BM 01'!FE58</f>
        <v>0</v>
      </c>
      <c r="F31" s="69">
        <f>'BM 01'!FE59</f>
        <v>5</v>
      </c>
      <c r="G31" s="69">
        <f t="shared" si="0"/>
        <v>90</v>
      </c>
      <c r="H31" s="69">
        <f>'BM 01'!FE60</f>
        <v>4</v>
      </c>
      <c r="I31" s="69">
        <f t="shared" si="1"/>
        <v>94</v>
      </c>
      <c r="J31" s="69"/>
    </row>
    <row r="32" spans="1:10">
      <c r="A32" s="69">
        <v>20</v>
      </c>
      <c r="B32" s="69">
        <v>20</v>
      </c>
      <c r="C32" s="69">
        <f>'BM 01'!FN56</f>
        <v>73</v>
      </c>
      <c r="D32" s="69">
        <f>'BM 01'!FN57</f>
        <v>0</v>
      </c>
      <c r="E32" s="69">
        <f>'BM 01'!FN58</f>
        <v>0</v>
      </c>
      <c r="F32" s="69">
        <f>'BM 01'!FN59</f>
        <v>1</v>
      </c>
      <c r="G32" s="69">
        <f t="shared" si="0"/>
        <v>74</v>
      </c>
      <c r="H32" s="69">
        <f>'BM 01'!FN60</f>
        <v>18</v>
      </c>
      <c r="I32" s="69">
        <f t="shared" si="1"/>
        <v>92</v>
      </c>
      <c r="J32" s="69"/>
    </row>
    <row r="33" spans="1:10">
      <c r="A33" s="69">
        <v>21</v>
      </c>
      <c r="B33" s="69">
        <v>21</v>
      </c>
      <c r="C33" s="69">
        <f>'BM 01'!FV56</f>
        <v>0</v>
      </c>
      <c r="D33" s="69">
        <f>'BM 01'!FV57</f>
        <v>0</v>
      </c>
      <c r="E33" s="69">
        <f>'BM 01'!FV58</f>
        <v>0</v>
      </c>
      <c r="F33" s="69">
        <f>'BM 01'!FV59</f>
        <v>0</v>
      </c>
      <c r="G33" s="69">
        <f t="shared" si="0"/>
        <v>0</v>
      </c>
      <c r="H33" s="69">
        <f>'BM 01'!FV60</f>
        <v>0</v>
      </c>
      <c r="I33" s="69">
        <f t="shared" si="1"/>
        <v>0</v>
      </c>
      <c r="J33" s="69"/>
    </row>
    <row r="34" spans="1:10">
      <c r="A34" s="69">
        <v>22</v>
      </c>
      <c r="B34" s="69">
        <v>22</v>
      </c>
      <c r="C34" s="69">
        <f>'BM 01'!GE56</f>
        <v>0</v>
      </c>
      <c r="D34" s="69">
        <f>'BM 01'!GE57</f>
        <v>0</v>
      </c>
      <c r="E34" s="69">
        <f>'BM 01'!GE58</f>
        <v>0</v>
      </c>
      <c r="F34" s="69">
        <f>'BM 01'!GE59</f>
        <v>0</v>
      </c>
      <c r="G34" s="69">
        <f t="shared" si="0"/>
        <v>0</v>
      </c>
      <c r="H34" s="69">
        <f>'BM 01'!GE60</f>
        <v>0</v>
      </c>
      <c r="I34" s="69">
        <f t="shared" si="1"/>
        <v>0</v>
      </c>
      <c r="J34" s="69"/>
    </row>
    <row r="35" spans="1:10">
      <c r="A35" s="69">
        <v>23</v>
      </c>
      <c r="B35" s="69">
        <v>23</v>
      </c>
      <c r="C35" s="69">
        <f>'BM 01'!GM56</f>
        <v>71</v>
      </c>
      <c r="D35" s="69">
        <f>'BM 01'!GM57</f>
        <v>0</v>
      </c>
      <c r="E35" s="69">
        <f>'BM 01'!GM58</f>
        <v>0</v>
      </c>
      <c r="F35" s="69">
        <f>'BM 01'!GM59</f>
        <v>3</v>
      </c>
      <c r="G35" s="69">
        <f t="shared" si="0"/>
        <v>74</v>
      </c>
      <c r="H35" s="69">
        <f>'BM 01'!GM60</f>
        <v>8</v>
      </c>
      <c r="I35" s="69">
        <f t="shared" si="1"/>
        <v>82</v>
      </c>
      <c r="J35" s="69"/>
    </row>
    <row r="36" spans="1:10">
      <c r="A36" s="69">
        <v>24</v>
      </c>
      <c r="B36" s="69">
        <v>24</v>
      </c>
      <c r="C36" s="69">
        <f>'BM 01'!GV56</f>
        <v>77</v>
      </c>
      <c r="D36" s="69">
        <f>'BM 01'!GV57</f>
        <v>0</v>
      </c>
      <c r="E36" s="69">
        <f>'BM 01'!GV58</f>
        <v>0</v>
      </c>
      <c r="F36" s="69">
        <f>'BM 01'!GV59</f>
        <v>2</v>
      </c>
      <c r="G36" s="69">
        <f t="shared" si="0"/>
        <v>79</v>
      </c>
      <c r="H36" s="69">
        <f>'BM 01'!GV60</f>
        <v>3</v>
      </c>
      <c r="I36" s="69">
        <f t="shared" si="1"/>
        <v>82</v>
      </c>
      <c r="J36" s="69"/>
    </row>
    <row r="37" spans="1:10">
      <c r="A37" s="69">
        <v>25</v>
      </c>
      <c r="B37" s="69">
        <v>25</v>
      </c>
      <c r="C37" s="69">
        <f>'BM 01'!HD56</f>
        <v>0</v>
      </c>
      <c r="D37" s="69">
        <f>'BM 01'!HD57</f>
        <v>0</v>
      </c>
      <c r="E37" s="69">
        <f>'BM 01'!HD58</f>
        <v>0</v>
      </c>
      <c r="F37" s="69">
        <f>'BM 01'!HD59</f>
        <v>0</v>
      </c>
      <c r="G37" s="69">
        <f t="shared" si="0"/>
        <v>0</v>
      </c>
      <c r="H37" s="69">
        <f>'BM 01'!HD60</f>
        <v>0</v>
      </c>
      <c r="I37" s="69">
        <f t="shared" si="1"/>
        <v>0</v>
      </c>
      <c r="J37" s="69"/>
    </row>
    <row r="38" spans="1:10">
      <c r="A38" s="69">
        <v>26</v>
      </c>
      <c r="B38" s="69">
        <v>26</v>
      </c>
      <c r="C38" s="69">
        <f>'BM 01'!HM56</f>
        <v>0</v>
      </c>
      <c r="D38" s="69">
        <f>'BM 01'!HM57</f>
        <v>0</v>
      </c>
      <c r="E38" s="69">
        <f>'BM 01'!HM58</f>
        <v>0</v>
      </c>
      <c r="F38" s="69">
        <f>'BM 01'!HM59</f>
        <v>0</v>
      </c>
      <c r="G38" s="69">
        <f t="shared" si="0"/>
        <v>0</v>
      </c>
      <c r="H38" s="69">
        <f>'BM 01'!HM60</f>
        <v>0</v>
      </c>
      <c r="I38" s="69">
        <f t="shared" si="1"/>
        <v>0</v>
      </c>
      <c r="J38" s="69"/>
    </row>
    <row r="39" spans="1:10">
      <c r="A39" s="69">
        <v>27</v>
      </c>
      <c r="B39" s="69">
        <v>27</v>
      </c>
      <c r="C39" s="69">
        <f>'BM 01'!HU56</f>
        <v>0</v>
      </c>
      <c r="D39" s="69">
        <f>'BM 01'!HU57</f>
        <v>0</v>
      </c>
      <c r="E39" s="69">
        <f>'BM 01'!HU58</f>
        <v>0</v>
      </c>
      <c r="F39" s="69">
        <f>'BM 01'!HU59</f>
        <v>0</v>
      </c>
      <c r="G39" s="69">
        <f t="shared" si="0"/>
        <v>0</v>
      </c>
      <c r="H39" s="69">
        <f>'BM 01'!HU60</f>
        <v>0</v>
      </c>
      <c r="I39" s="69">
        <f t="shared" si="1"/>
        <v>0</v>
      </c>
      <c r="J39" s="69"/>
    </row>
    <row r="40" spans="1:10">
      <c r="A40" s="69">
        <v>28</v>
      </c>
      <c r="B40" s="69">
        <v>28</v>
      </c>
      <c r="C40" s="69">
        <f>'BM 01'!ID56</f>
        <v>0</v>
      </c>
      <c r="D40" s="69">
        <f>'BM 01'!ID57</f>
        <v>0</v>
      </c>
      <c r="E40" s="69">
        <f>'BM 01'!ID58</f>
        <v>0</v>
      </c>
      <c r="F40" s="69">
        <f>'BM 01'!ID59</f>
        <v>0</v>
      </c>
      <c r="G40" s="69">
        <f t="shared" si="0"/>
        <v>0</v>
      </c>
      <c r="H40" s="69">
        <f>'BM 01'!ID60</f>
        <v>0</v>
      </c>
      <c r="I40" s="69">
        <f t="shared" si="1"/>
        <v>0</v>
      </c>
      <c r="J40" s="69"/>
    </row>
    <row r="41" spans="1:10">
      <c r="A41" s="69">
        <v>29</v>
      </c>
      <c r="B41" s="69">
        <v>29</v>
      </c>
      <c r="C41" s="69">
        <f>'BM 01'!IL56</f>
        <v>0</v>
      </c>
      <c r="D41" s="69">
        <f>'BM 01'!IL57</f>
        <v>0</v>
      </c>
      <c r="E41" s="69">
        <f>'BM 01'!IL58</f>
        <v>0</v>
      </c>
      <c r="F41" s="69">
        <f>'BM 01'!IL59</f>
        <v>0</v>
      </c>
      <c r="G41" s="69">
        <f t="shared" si="0"/>
        <v>0</v>
      </c>
      <c r="H41" s="69">
        <f>'BM 01'!IL60</f>
        <v>0</v>
      </c>
      <c r="I41" s="69">
        <f t="shared" si="1"/>
        <v>0</v>
      </c>
      <c r="J41" s="69"/>
    </row>
    <row r="42" spans="1:10">
      <c r="A42" s="69">
        <v>30</v>
      </c>
      <c r="B42" s="69">
        <v>30</v>
      </c>
      <c r="C42" s="69">
        <f>'BM 01'!IU56</f>
        <v>0</v>
      </c>
      <c r="D42" s="69">
        <f>'BM 01'!IU57</f>
        <v>0</v>
      </c>
      <c r="E42" s="69">
        <f>'BM 01'!IU58</f>
        <v>0</v>
      </c>
      <c r="F42" s="69">
        <f>'BM 01'!IU59</f>
        <v>0</v>
      </c>
      <c r="G42" s="69">
        <f t="shared" si="0"/>
        <v>0</v>
      </c>
      <c r="H42" s="69">
        <f>'BM 01'!IU60</f>
        <v>0</v>
      </c>
      <c r="I42" s="69">
        <f t="shared" si="1"/>
        <v>0</v>
      </c>
      <c r="J42" s="69"/>
    </row>
    <row r="43" spans="1:10">
      <c r="A43" s="69">
        <v>31</v>
      </c>
      <c r="B43" s="69">
        <v>31</v>
      </c>
      <c r="C43" s="69">
        <f>'BM 01'!JC56</f>
        <v>0</v>
      </c>
      <c r="D43" s="69">
        <f>'BM 01'!JC57</f>
        <v>0</v>
      </c>
      <c r="E43" s="69">
        <f>'BM 01'!JC58</f>
        <v>0</v>
      </c>
      <c r="F43" s="69">
        <f>'BM 01'!JC59</f>
        <v>0</v>
      </c>
      <c r="G43" s="69">
        <f t="shared" si="0"/>
        <v>0</v>
      </c>
      <c r="H43" s="69">
        <f>'BM 01'!JC60</f>
        <v>0</v>
      </c>
      <c r="I43" s="69">
        <f t="shared" si="1"/>
        <v>0</v>
      </c>
      <c r="J43" s="69"/>
    </row>
    <row r="44" spans="1:10">
      <c r="A44" s="69">
        <v>32</v>
      </c>
      <c r="B44" s="69">
        <v>32</v>
      </c>
      <c r="C44" s="69">
        <f>'BM 01'!JL56</f>
        <v>0</v>
      </c>
      <c r="D44" s="69">
        <f>'BM 01'!JL57</f>
        <v>0</v>
      </c>
      <c r="E44" s="69">
        <f>'BM 01'!JL58</f>
        <v>0</v>
      </c>
      <c r="F44" s="69">
        <f>'BM 01'!JL59</f>
        <v>0</v>
      </c>
      <c r="G44" s="69">
        <f t="shared" si="0"/>
        <v>0</v>
      </c>
      <c r="H44" s="69">
        <f>'BM 01'!JL60</f>
        <v>0</v>
      </c>
      <c r="I44" s="69">
        <f t="shared" si="1"/>
        <v>0</v>
      </c>
      <c r="J44" s="69"/>
    </row>
    <row r="45" spans="1:10">
      <c r="A45" s="69">
        <v>33</v>
      </c>
      <c r="B45" s="69">
        <v>33</v>
      </c>
      <c r="C45" s="69">
        <f>'BM 01'!JT56</f>
        <v>0</v>
      </c>
      <c r="D45" s="69">
        <f>'BM 01'!JT57</f>
        <v>0</v>
      </c>
      <c r="E45" s="69">
        <f>'BM 01'!JT58</f>
        <v>0</v>
      </c>
      <c r="F45" s="69">
        <f>'BM 01'!JT59</f>
        <v>0</v>
      </c>
      <c r="G45" s="69">
        <f t="shared" si="0"/>
        <v>0</v>
      </c>
      <c r="H45" s="69">
        <f>'BM 01'!JT60</f>
        <v>0</v>
      </c>
      <c r="I45" s="69">
        <f t="shared" si="1"/>
        <v>0</v>
      </c>
      <c r="J45" s="69"/>
    </row>
    <row r="46" spans="1:10">
      <c r="A46" s="69">
        <v>34</v>
      </c>
      <c r="B46" s="69">
        <v>34</v>
      </c>
      <c r="C46" s="69">
        <f>'BM 01'!KC56</f>
        <v>0</v>
      </c>
      <c r="D46" s="69">
        <f>'BM 01'!KC57</f>
        <v>0</v>
      </c>
      <c r="E46" s="69">
        <f>'BM 01'!KC58</f>
        <v>0</v>
      </c>
      <c r="F46" s="69">
        <f>'BM 01'!KC59</f>
        <v>0</v>
      </c>
      <c r="G46" s="69">
        <f t="shared" si="0"/>
        <v>0</v>
      </c>
      <c r="H46" s="69">
        <f>'BM 01'!KC60</f>
        <v>0</v>
      </c>
      <c r="I46" s="69">
        <f t="shared" si="1"/>
        <v>0</v>
      </c>
      <c r="J46" s="69"/>
    </row>
    <row r="47" spans="1:10">
      <c r="A47" s="69">
        <v>35</v>
      </c>
      <c r="B47" s="69">
        <v>35</v>
      </c>
      <c r="C47" s="69">
        <f>'BM 01'!KK56</f>
        <v>0</v>
      </c>
      <c r="D47" s="69">
        <f>'BM 01'!KK57</f>
        <v>0</v>
      </c>
      <c r="E47" s="69">
        <f>'BM 01'!KK58</f>
        <v>0</v>
      </c>
      <c r="F47" s="69">
        <f>'BM 01'!KK59</f>
        <v>0</v>
      </c>
      <c r="G47" s="69">
        <f t="shared" si="0"/>
        <v>0</v>
      </c>
      <c r="H47" s="69">
        <f>'BM 01'!KK60</f>
        <v>0</v>
      </c>
      <c r="I47" s="69">
        <f t="shared" si="1"/>
        <v>0</v>
      </c>
      <c r="J47" s="69"/>
    </row>
    <row r="48" spans="1:10">
      <c r="A48" s="69">
        <v>36</v>
      </c>
      <c r="B48" s="69">
        <v>36</v>
      </c>
      <c r="C48" s="69">
        <f>'BM 01'!KT56</f>
        <v>0</v>
      </c>
      <c r="D48" s="69">
        <f>'BM 01'!KT57</f>
        <v>0</v>
      </c>
      <c r="E48" s="69">
        <f>'BM 01'!KT58</f>
        <v>0</v>
      </c>
      <c r="F48" s="69">
        <f>'BM 01'!KT59</f>
        <v>0</v>
      </c>
      <c r="G48" s="69">
        <f t="shared" si="0"/>
        <v>0</v>
      </c>
      <c r="H48" s="69">
        <f>'BM 01'!KT60</f>
        <v>0</v>
      </c>
      <c r="I48" s="69">
        <f t="shared" si="1"/>
        <v>0</v>
      </c>
      <c r="J48" s="69"/>
    </row>
    <row r="49" spans="1:10">
      <c r="A49" s="69">
        <v>37</v>
      </c>
      <c r="B49" s="69">
        <v>37</v>
      </c>
      <c r="C49" s="69">
        <f>'BM 01'!LB56</f>
        <v>0</v>
      </c>
      <c r="D49" s="69">
        <f>'BM 01'!LB57</f>
        <v>0</v>
      </c>
      <c r="E49" s="69">
        <f>'BM 01'!LB58</f>
        <v>0</v>
      </c>
      <c r="F49" s="69">
        <f>'BM 01'!LB59</f>
        <v>0</v>
      </c>
      <c r="G49" s="69">
        <f t="shared" si="0"/>
        <v>0</v>
      </c>
      <c r="H49" s="69">
        <f>'BM 01'!LB60</f>
        <v>0</v>
      </c>
      <c r="I49" s="69">
        <f t="shared" si="1"/>
        <v>0</v>
      </c>
      <c r="J49" s="69"/>
    </row>
    <row r="50" spans="1:10" s="137" customFormat="1">
      <c r="A50" s="136">
        <v>38</v>
      </c>
      <c r="B50" s="136">
        <v>38</v>
      </c>
      <c r="C50" s="136">
        <f>'BM 01'!LK56</f>
        <v>0</v>
      </c>
      <c r="D50" s="136">
        <f>'BM 01'!LK57</f>
        <v>0</v>
      </c>
      <c r="E50" s="136">
        <f>'BM 01'!LK58</f>
        <v>0</v>
      </c>
      <c r="F50" s="136">
        <f>'BM 01'!LK59</f>
        <v>0</v>
      </c>
      <c r="G50" s="136">
        <f t="shared" si="0"/>
        <v>0</v>
      </c>
      <c r="H50" s="136">
        <f>'BM 01'!LK60</f>
        <v>0</v>
      </c>
      <c r="I50" s="136">
        <f t="shared" si="1"/>
        <v>0</v>
      </c>
      <c r="J50" s="136"/>
    </row>
    <row r="51" spans="1:10">
      <c r="A51" s="69">
        <v>39</v>
      </c>
      <c r="B51" s="69">
        <v>39</v>
      </c>
      <c r="C51" s="69">
        <f>'BM 01'!LS56</f>
        <v>0</v>
      </c>
      <c r="D51" s="69">
        <f>'BM 01'!LS57</f>
        <v>0</v>
      </c>
      <c r="E51" s="69">
        <f>'BM 01'!LS58</f>
        <v>0</v>
      </c>
      <c r="F51" s="69">
        <f>'BM 01'!LS59</f>
        <v>0</v>
      </c>
      <c r="G51" s="69">
        <f t="shared" si="0"/>
        <v>0</v>
      </c>
      <c r="H51" s="69">
        <f>'BM 01'!LS60</f>
        <v>0</v>
      </c>
      <c r="I51" s="69">
        <f t="shared" si="1"/>
        <v>0</v>
      </c>
      <c r="J51" s="69"/>
    </row>
    <row r="52" spans="1:10">
      <c r="A52" s="69">
        <v>40</v>
      </c>
      <c r="B52" s="69">
        <v>40</v>
      </c>
      <c r="C52" s="69">
        <f>'BM 01'!MB56</f>
        <v>0</v>
      </c>
      <c r="D52" s="69">
        <f>'BM 01'!MB57</f>
        <v>0</v>
      </c>
      <c r="E52" s="69">
        <f>'BM 01'!MB58</f>
        <v>0</v>
      </c>
      <c r="F52" s="69">
        <f>'BM 01'!MB59</f>
        <v>0</v>
      </c>
      <c r="G52" s="69">
        <f t="shared" si="0"/>
        <v>0</v>
      </c>
      <c r="H52" s="69">
        <f>'BM 01'!MB60</f>
        <v>0</v>
      </c>
      <c r="I52" s="69">
        <f t="shared" si="1"/>
        <v>0</v>
      </c>
      <c r="J52" s="69"/>
    </row>
    <row r="53" spans="1:10">
      <c r="A53" s="69">
        <v>41</v>
      </c>
      <c r="B53" s="69">
        <v>41</v>
      </c>
      <c r="C53" s="69">
        <f>'BM 01'!MJ56</f>
        <v>0</v>
      </c>
      <c r="D53" s="69">
        <f>'BM 01'!MJ57</f>
        <v>0</v>
      </c>
      <c r="E53" s="69">
        <f>'BM 01'!MJ58</f>
        <v>0</v>
      </c>
      <c r="F53" s="69">
        <f>'BM 01'!MJ59</f>
        <v>0</v>
      </c>
      <c r="G53" s="69">
        <f t="shared" si="0"/>
        <v>0</v>
      </c>
      <c r="H53" s="69">
        <f>'BM 01'!MJ60</f>
        <v>0</v>
      </c>
      <c r="I53" s="69">
        <f t="shared" si="1"/>
        <v>0</v>
      </c>
      <c r="J53" s="69"/>
    </row>
    <row r="54" spans="1:10">
      <c r="A54" s="69">
        <v>42</v>
      </c>
      <c r="B54" s="69">
        <v>42</v>
      </c>
      <c r="C54" s="69">
        <f>'BM 01'!MS56</f>
        <v>0</v>
      </c>
      <c r="D54" s="69">
        <f>'BM 01'!MS57</f>
        <v>0</v>
      </c>
      <c r="E54" s="69">
        <f>'BM 01'!MS58</f>
        <v>0</v>
      </c>
      <c r="F54" s="69">
        <f>'BM 01'!MS59</f>
        <v>0</v>
      </c>
      <c r="G54" s="69">
        <f t="shared" si="0"/>
        <v>0</v>
      </c>
      <c r="H54" s="69">
        <f>'BM 01'!MS60</f>
        <v>0</v>
      </c>
      <c r="I54" s="69">
        <f t="shared" si="1"/>
        <v>0</v>
      </c>
      <c r="J54" s="69"/>
    </row>
    <row r="55" spans="1:10">
      <c r="A55" s="69">
        <v>43</v>
      </c>
      <c r="B55" s="69">
        <v>43</v>
      </c>
      <c r="C55" s="69">
        <f>'BM 01'!NA56</f>
        <v>0</v>
      </c>
      <c r="D55" s="69">
        <f>'BM 01'!NA57</f>
        <v>0</v>
      </c>
      <c r="E55" s="69">
        <f>'BM 01'!NA58</f>
        <v>0</v>
      </c>
      <c r="F55" s="69">
        <f>'BM 01'!NA59</f>
        <v>0</v>
      </c>
      <c r="G55" s="69">
        <f t="shared" si="0"/>
        <v>0</v>
      </c>
      <c r="H55" s="69">
        <f>'BM 01'!NA60</f>
        <v>0</v>
      </c>
      <c r="I55" s="69">
        <f t="shared" si="1"/>
        <v>0</v>
      </c>
      <c r="J55" s="69"/>
    </row>
    <row r="56" spans="1:10">
      <c r="A56" s="69">
        <v>44</v>
      </c>
      <c r="B56" s="69">
        <v>44</v>
      </c>
      <c r="C56" s="69">
        <f>'BM 01'!NJ56</f>
        <v>0</v>
      </c>
      <c r="D56" s="69">
        <f>'BM 01'!NJ57</f>
        <v>0</v>
      </c>
      <c r="E56" s="69">
        <f>'BM 01'!NJ58</f>
        <v>0</v>
      </c>
      <c r="F56" s="69">
        <f>'BM 01'!NJ59</f>
        <v>0</v>
      </c>
      <c r="G56" s="69">
        <f t="shared" si="0"/>
        <v>0</v>
      </c>
      <c r="H56" s="69">
        <f>'BM 01'!NJ60</f>
        <v>0</v>
      </c>
      <c r="I56" s="69">
        <f t="shared" si="1"/>
        <v>0</v>
      </c>
      <c r="J56" s="69"/>
    </row>
    <row r="57" spans="1:10">
      <c r="A57" s="69">
        <v>45</v>
      </c>
      <c r="B57" s="69">
        <v>45</v>
      </c>
      <c r="C57" s="69">
        <f>'BM 01'!NR56</f>
        <v>0</v>
      </c>
      <c r="D57" s="69">
        <f>'BM 01'!NR57</f>
        <v>0</v>
      </c>
      <c r="E57" s="69">
        <f>'BM 01'!NR58</f>
        <v>0</v>
      </c>
      <c r="F57" s="69">
        <f>'BM 01'!NR59</f>
        <v>0</v>
      </c>
      <c r="G57" s="69">
        <f t="shared" si="0"/>
        <v>0</v>
      </c>
      <c r="H57" s="69">
        <f>'BM 01'!NR60</f>
        <v>0</v>
      </c>
      <c r="I57" s="69">
        <f t="shared" si="1"/>
        <v>0</v>
      </c>
      <c r="J57" s="69"/>
    </row>
    <row r="58" spans="1:10">
      <c r="A58" s="69">
        <v>46</v>
      </c>
      <c r="B58" s="69">
        <v>46</v>
      </c>
      <c r="C58" s="69">
        <f>'BM 01'!OA56</f>
        <v>0</v>
      </c>
      <c r="D58" s="69">
        <f>'BM 01'!OA57</f>
        <v>0</v>
      </c>
      <c r="E58" s="69">
        <f>'BM 01'!OA58</f>
        <v>0</v>
      </c>
      <c r="F58" s="69">
        <f>'BM 01'!OA59</f>
        <v>0</v>
      </c>
      <c r="G58" s="69">
        <f t="shared" si="0"/>
        <v>0</v>
      </c>
      <c r="H58" s="69">
        <f>'BM 01'!OA60</f>
        <v>0</v>
      </c>
      <c r="I58" s="69">
        <f t="shared" si="1"/>
        <v>0</v>
      </c>
      <c r="J58" s="69"/>
    </row>
    <row r="59" spans="1:10">
      <c r="A59" s="69">
        <v>47</v>
      </c>
      <c r="B59" s="69">
        <v>47</v>
      </c>
      <c r="C59" s="69">
        <f>'BM 01'!OI56</f>
        <v>0</v>
      </c>
      <c r="D59" s="69">
        <f>'BM 01'!OI57</f>
        <v>0</v>
      </c>
      <c r="E59" s="69">
        <f>'BM 01'!OI58</f>
        <v>0</v>
      </c>
      <c r="F59" s="69">
        <f>'BM 01'!OI59</f>
        <v>0</v>
      </c>
      <c r="G59" s="69">
        <f t="shared" si="0"/>
        <v>0</v>
      </c>
      <c r="H59" s="69">
        <f>'BM 01'!OI60</f>
        <v>0</v>
      </c>
      <c r="I59" s="69">
        <f t="shared" si="1"/>
        <v>0</v>
      </c>
      <c r="J59" s="69"/>
    </row>
    <row r="60" spans="1:10">
      <c r="A60" s="69">
        <v>48</v>
      </c>
      <c r="B60" s="69">
        <v>48</v>
      </c>
      <c r="C60" s="69">
        <f>'BM 01'!OR56</f>
        <v>0</v>
      </c>
      <c r="D60" s="69">
        <f>'BM 01'!OR57</f>
        <v>0</v>
      </c>
      <c r="E60" s="69">
        <f>'BM 01'!OR58</f>
        <v>0</v>
      </c>
      <c r="F60" s="69">
        <f>'BM 01'!OR59</f>
        <v>0</v>
      </c>
      <c r="G60" s="69">
        <f t="shared" si="0"/>
        <v>0</v>
      </c>
      <c r="H60" s="69">
        <f>'BM 01'!OR60</f>
        <v>0</v>
      </c>
      <c r="I60" s="69">
        <f t="shared" si="1"/>
        <v>0</v>
      </c>
      <c r="J60" s="69"/>
    </row>
    <row r="61" spans="1:10">
      <c r="A61" s="69">
        <v>49</v>
      </c>
      <c r="B61" s="69">
        <v>49</v>
      </c>
      <c r="C61" s="69">
        <f>'BM 01'!OZ56</f>
        <v>0</v>
      </c>
      <c r="D61" s="69">
        <f>'BM 01'!OZ57</f>
        <v>0</v>
      </c>
      <c r="E61" s="69">
        <f>'BM 01'!OZ58</f>
        <v>0</v>
      </c>
      <c r="F61" s="69">
        <f>'BM 01'!OZ59</f>
        <v>0</v>
      </c>
      <c r="G61" s="69">
        <f t="shared" si="0"/>
        <v>0</v>
      </c>
      <c r="H61" s="69">
        <f>'BM 01'!OZ60</f>
        <v>0</v>
      </c>
      <c r="I61" s="69">
        <f t="shared" si="1"/>
        <v>0</v>
      </c>
      <c r="J61" s="69"/>
    </row>
    <row r="62" spans="1:10">
      <c r="A62" s="69">
        <v>50</v>
      </c>
      <c r="B62" s="69">
        <v>50</v>
      </c>
      <c r="C62" s="69">
        <f>'BM 01'!PI56</f>
        <v>0</v>
      </c>
      <c r="D62" s="69">
        <f>'BM 01'!PI57</f>
        <v>0</v>
      </c>
      <c r="E62" s="69">
        <f>'BM 01'!PI58</f>
        <v>0</v>
      </c>
      <c r="F62" s="69">
        <f>'BM 01'!PI59</f>
        <v>0</v>
      </c>
      <c r="G62" s="69">
        <f t="shared" si="0"/>
        <v>0</v>
      </c>
      <c r="H62" s="69">
        <f>'BM 01'!PI60</f>
        <v>0</v>
      </c>
      <c r="I62" s="69">
        <f t="shared" si="1"/>
        <v>0</v>
      </c>
      <c r="J62" s="69"/>
    </row>
    <row r="63" spans="1:10" s="139" customFormat="1">
      <c r="A63" s="136">
        <v>51</v>
      </c>
      <c r="B63" s="138">
        <v>51</v>
      </c>
      <c r="C63" s="138">
        <f>'BM 01'!PQ56</f>
        <v>0</v>
      </c>
      <c r="D63" s="138">
        <f>'BM 01'!PQ57</f>
        <v>0</v>
      </c>
      <c r="E63" s="138">
        <f>'BM 01'!PQ58</f>
        <v>0</v>
      </c>
      <c r="F63" s="138">
        <f>'BM 01'!PQ59</f>
        <v>0</v>
      </c>
      <c r="G63" s="136">
        <f t="shared" si="0"/>
        <v>0</v>
      </c>
      <c r="H63" s="138">
        <f>'BM 01'!PQ60</f>
        <v>0</v>
      </c>
      <c r="I63" s="136">
        <f t="shared" si="1"/>
        <v>0</v>
      </c>
      <c r="J63" s="138"/>
    </row>
    <row r="64" spans="1:10">
      <c r="A64" s="69">
        <v>52</v>
      </c>
      <c r="B64" s="69">
        <v>52</v>
      </c>
      <c r="C64" s="69">
        <f>'BM 01'!PZ56</f>
        <v>0</v>
      </c>
      <c r="D64" s="69">
        <f>'BM 01'!PZ57</f>
        <v>0</v>
      </c>
      <c r="E64" s="69">
        <f>'BM 01'!PZ58</f>
        <v>0</v>
      </c>
      <c r="F64" s="69">
        <f>'BM 01'!PZ59</f>
        <v>0</v>
      </c>
      <c r="G64" s="69">
        <f t="shared" si="0"/>
        <v>0</v>
      </c>
      <c r="H64" s="69">
        <f>'BM 01'!PZ60</f>
        <v>0</v>
      </c>
      <c r="I64" s="69">
        <f t="shared" si="1"/>
        <v>0</v>
      </c>
      <c r="J64" s="69"/>
    </row>
    <row r="65" spans="1:10">
      <c r="A65" s="69">
        <v>53</v>
      </c>
      <c r="B65" s="69">
        <v>53</v>
      </c>
      <c r="C65" s="69">
        <f>'BM 01'!QH56</f>
        <v>0</v>
      </c>
      <c r="D65" s="69">
        <f>'BM 01'!QH57</f>
        <v>0</v>
      </c>
      <c r="E65" s="69">
        <f>'BM 01'!QH58</f>
        <v>0</v>
      </c>
      <c r="F65" s="69">
        <f>'BM 01'!QH59</f>
        <v>0</v>
      </c>
      <c r="G65" s="69">
        <f t="shared" si="0"/>
        <v>0</v>
      </c>
      <c r="H65" s="69">
        <f>'BM 01'!QH60</f>
        <v>0</v>
      </c>
      <c r="I65" s="69">
        <f t="shared" si="1"/>
        <v>0</v>
      </c>
      <c r="J65" s="69"/>
    </row>
    <row r="66" spans="1:10">
      <c r="A66" s="69">
        <v>54</v>
      </c>
      <c r="B66" s="69">
        <v>54</v>
      </c>
      <c r="C66" s="69">
        <f>'BM 01'!QQ56</f>
        <v>0</v>
      </c>
      <c r="D66" s="69">
        <f>'BM 01'!QQ57</f>
        <v>0</v>
      </c>
      <c r="E66" s="69">
        <f>'BM 01'!QQ58</f>
        <v>0</v>
      </c>
      <c r="F66" s="69">
        <f>'BM 01'!QQ59</f>
        <v>0</v>
      </c>
      <c r="G66" s="69">
        <f t="shared" si="0"/>
        <v>0</v>
      </c>
      <c r="H66" s="69">
        <f>'BM 01'!QQ60</f>
        <v>0</v>
      </c>
      <c r="I66" s="69">
        <f t="shared" si="1"/>
        <v>0</v>
      </c>
      <c r="J66" s="69"/>
    </row>
    <row r="67" spans="1:10">
      <c r="A67" s="69">
        <v>55</v>
      </c>
      <c r="B67" s="69">
        <v>55</v>
      </c>
      <c r="C67" s="69">
        <f>'BM 01'!QY56</f>
        <v>0</v>
      </c>
      <c r="D67" s="69">
        <f>'BM 01'!QY57</f>
        <v>0</v>
      </c>
      <c r="E67" s="69">
        <f>'BM 01'!QY58</f>
        <v>0</v>
      </c>
      <c r="F67" s="69">
        <f>'BM 01'!QY59</f>
        <v>0</v>
      </c>
      <c r="G67" s="69">
        <f t="shared" si="0"/>
        <v>0</v>
      </c>
      <c r="H67" s="69">
        <f>'BM 01'!QY60</f>
        <v>0</v>
      </c>
      <c r="I67" s="69">
        <f t="shared" si="1"/>
        <v>0</v>
      </c>
      <c r="J67" s="69"/>
    </row>
    <row r="68" spans="1:10">
      <c r="A68" s="69">
        <v>56</v>
      </c>
      <c r="B68" s="69">
        <v>56</v>
      </c>
      <c r="C68" s="69">
        <f>'BM 01'!RH56</f>
        <v>0</v>
      </c>
      <c r="D68" s="69">
        <f>'BM 01'!RH57</f>
        <v>0</v>
      </c>
      <c r="E68" s="69">
        <f>'BM 01'!RH58</f>
        <v>0</v>
      </c>
      <c r="F68" s="69">
        <f>'BM 01'!RH59</f>
        <v>0</v>
      </c>
      <c r="G68" s="69">
        <f t="shared" si="0"/>
        <v>0</v>
      </c>
      <c r="H68" s="69">
        <f>'BM 01'!RH60</f>
        <v>0</v>
      </c>
      <c r="I68" s="69">
        <f t="shared" si="1"/>
        <v>0</v>
      </c>
      <c r="J68" s="69"/>
    </row>
    <row r="69" spans="1:10">
      <c r="A69" s="69">
        <v>57</v>
      </c>
      <c r="B69" s="69">
        <v>57</v>
      </c>
      <c r="C69" s="69">
        <f>'BM 01'!RP56</f>
        <v>0</v>
      </c>
      <c r="D69" s="69">
        <f>'BM 01'!RP57</f>
        <v>0</v>
      </c>
      <c r="E69" s="69">
        <f>'BM 01'!RP58</f>
        <v>0</v>
      </c>
      <c r="F69" s="69">
        <f>'BM 01'!RP59</f>
        <v>0</v>
      </c>
      <c r="G69" s="69">
        <f t="shared" si="0"/>
        <v>0</v>
      </c>
      <c r="H69" s="69">
        <f>'BM 01'!RP60</f>
        <v>0</v>
      </c>
      <c r="I69" s="69">
        <f t="shared" si="1"/>
        <v>0</v>
      </c>
      <c r="J69" s="69"/>
    </row>
    <row r="70" spans="1:10">
      <c r="A70" s="69">
        <v>58</v>
      </c>
      <c r="B70" s="69">
        <v>58</v>
      </c>
      <c r="C70" s="69">
        <f>'BM 01'!RY56</f>
        <v>0</v>
      </c>
      <c r="D70" s="69">
        <f>'BM 01'!RY57</f>
        <v>0</v>
      </c>
      <c r="E70" s="69">
        <f>'BM 01'!RY58</f>
        <v>0</v>
      </c>
      <c r="F70" s="69">
        <f>'BM 01'!RY59</f>
        <v>0</v>
      </c>
      <c r="G70" s="69">
        <f t="shared" si="0"/>
        <v>0</v>
      </c>
      <c r="H70" s="69">
        <f>'BM 01'!RY60</f>
        <v>0</v>
      </c>
      <c r="I70" s="69">
        <f t="shared" si="1"/>
        <v>0</v>
      </c>
      <c r="J70" s="69"/>
    </row>
    <row r="71" spans="1:10">
      <c r="A71" s="69">
        <v>59</v>
      </c>
      <c r="B71" s="69">
        <v>59</v>
      </c>
      <c r="C71" s="69">
        <f>'BM 01'!SG56</f>
        <v>0</v>
      </c>
      <c r="D71" s="69">
        <f>'BM 01'!SG57</f>
        <v>0</v>
      </c>
      <c r="E71" s="69">
        <f>'BM 01'!SG58</f>
        <v>0</v>
      </c>
      <c r="F71" s="69">
        <f>'BM 01'!SG59</f>
        <v>0</v>
      </c>
      <c r="G71" s="69">
        <f t="shared" si="0"/>
        <v>0</v>
      </c>
      <c r="H71" s="69">
        <f>'BM 01'!SG60</f>
        <v>0</v>
      </c>
      <c r="I71" s="69">
        <f t="shared" si="1"/>
        <v>0</v>
      </c>
      <c r="J71" s="69"/>
    </row>
    <row r="72" spans="1:10">
      <c r="A72" s="69">
        <v>60</v>
      </c>
      <c r="B72" s="69">
        <v>60</v>
      </c>
      <c r="C72" s="69">
        <f>'BM 01'!SP56</f>
        <v>0</v>
      </c>
      <c r="D72" s="69">
        <f>'BM 01'!SP57</f>
        <v>0</v>
      </c>
      <c r="E72" s="69">
        <f>'BM 01'!SP58</f>
        <v>0</v>
      </c>
      <c r="F72" s="69">
        <f>'BM 01'!SP59</f>
        <v>0</v>
      </c>
      <c r="G72" s="69">
        <f t="shared" si="0"/>
        <v>0</v>
      </c>
      <c r="H72" s="69">
        <f>'BM 01'!SP60</f>
        <v>0</v>
      </c>
      <c r="I72" s="69">
        <f t="shared" si="1"/>
        <v>0</v>
      </c>
      <c r="J72" s="69"/>
    </row>
    <row r="73" spans="1:10">
      <c r="A73" s="69">
        <v>61</v>
      </c>
      <c r="B73" s="69">
        <v>61</v>
      </c>
      <c r="C73" s="69">
        <f>'BM 01'!SX56</f>
        <v>0</v>
      </c>
      <c r="D73" s="69">
        <f>'BM 01'!SX57</f>
        <v>0</v>
      </c>
      <c r="E73" s="69">
        <f>'BM 01'!SX58</f>
        <v>0</v>
      </c>
      <c r="F73" s="69">
        <f>'BM 01'!SX59</f>
        <v>0</v>
      </c>
      <c r="G73" s="69">
        <f t="shared" si="0"/>
        <v>0</v>
      </c>
      <c r="H73" s="69">
        <f>'BM 01'!SX60</f>
        <v>0</v>
      </c>
      <c r="I73" s="69">
        <f t="shared" si="1"/>
        <v>0</v>
      </c>
      <c r="J73" s="69"/>
    </row>
    <row r="74" spans="1:10">
      <c r="A74" s="69">
        <v>62</v>
      </c>
      <c r="B74" s="69">
        <v>62</v>
      </c>
      <c r="C74" s="69">
        <f>'BM 01'!TG56</f>
        <v>0</v>
      </c>
      <c r="D74" s="69">
        <f>'BM 01'!TG57</f>
        <v>0</v>
      </c>
      <c r="E74" s="69">
        <f>'BM 01'!TG58</f>
        <v>0</v>
      </c>
      <c r="F74" s="69">
        <f>'BM 01'!TG59</f>
        <v>0</v>
      </c>
      <c r="G74" s="69">
        <f t="shared" si="0"/>
        <v>0</v>
      </c>
      <c r="H74" s="69">
        <f>'BM 01'!TG60</f>
        <v>0</v>
      </c>
      <c r="I74" s="69">
        <f t="shared" si="1"/>
        <v>0</v>
      </c>
      <c r="J74" s="69"/>
    </row>
    <row r="75" spans="1:10">
      <c r="A75" s="69">
        <v>63</v>
      </c>
      <c r="B75" s="69">
        <v>63</v>
      </c>
      <c r="C75" s="69">
        <f>'BM 01'!TO56</f>
        <v>0</v>
      </c>
      <c r="D75" s="69">
        <f>'BM 01'!TO57</f>
        <v>0</v>
      </c>
      <c r="E75" s="69">
        <f>'BM 01'!TO58</f>
        <v>0</v>
      </c>
      <c r="F75" s="69">
        <f>'BM 01'!TO59</f>
        <v>0</v>
      </c>
      <c r="G75" s="69">
        <f t="shared" si="0"/>
        <v>0</v>
      </c>
      <c r="H75" s="69">
        <f>'BM 01'!TO60</f>
        <v>0</v>
      </c>
      <c r="I75" s="69">
        <f t="shared" si="1"/>
        <v>0</v>
      </c>
      <c r="J75" s="69"/>
    </row>
    <row r="76" spans="1:10">
      <c r="A76" s="69">
        <v>64</v>
      </c>
      <c r="B76" s="69">
        <v>64</v>
      </c>
      <c r="C76" s="69">
        <f>'BM 01'!TX56</f>
        <v>0</v>
      </c>
      <c r="D76" s="69">
        <f>'BM 01'!TX57</f>
        <v>0</v>
      </c>
      <c r="E76" s="69">
        <f>'BM 01'!TX58</f>
        <v>0</v>
      </c>
      <c r="F76" s="69">
        <f>'BM 01'!TX59</f>
        <v>0</v>
      </c>
      <c r="G76" s="69">
        <f t="shared" si="0"/>
        <v>0</v>
      </c>
      <c r="H76" s="69">
        <f>'BM 01'!TX60</f>
        <v>0</v>
      </c>
      <c r="I76" s="69">
        <f t="shared" si="1"/>
        <v>0</v>
      </c>
      <c r="J76" s="69"/>
    </row>
    <row r="77" spans="1:10">
      <c r="A77" s="69">
        <v>65</v>
      </c>
      <c r="B77" s="69">
        <v>65</v>
      </c>
      <c r="C77" s="69">
        <f>'BM 01'!UF56</f>
        <v>0</v>
      </c>
      <c r="D77" s="69">
        <f>'BM 01'!UF57</f>
        <v>0</v>
      </c>
      <c r="E77" s="69">
        <f>'BM 01'!UF58</f>
        <v>0</v>
      </c>
      <c r="F77" s="69">
        <f>'BM 01'!UF59</f>
        <v>0</v>
      </c>
      <c r="G77" s="69">
        <f t="shared" si="0"/>
        <v>0</v>
      </c>
      <c r="H77" s="69">
        <f>'BM 01'!UF60</f>
        <v>0</v>
      </c>
      <c r="I77" s="69">
        <f t="shared" si="1"/>
        <v>0</v>
      </c>
      <c r="J77" s="69"/>
    </row>
    <row r="78" spans="1:10">
      <c r="A78" s="69">
        <v>66</v>
      </c>
      <c r="B78" s="69">
        <v>66</v>
      </c>
      <c r="C78" s="69">
        <f>'BM 01'!UO56</f>
        <v>0</v>
      </c>
      <c r="D78" s="69">
        <f>'BM 01'!UO57</f>
        <v>0</v>
      </c>
      <c r="E78" s="69">
        <f>'BM 01'!UO58</f>
        <v>0</v>
      </c>
      <c r="F78" s="69">
        <f>'BM 01'!UO59</f>
        <v>0</v>
      </c>
      <c r="G78" s="69">
        <f t="shared" ref="G78:G116" si="2">SUM(C78:F78)</f>
        <v>0</v>
      </c>
      <c r="H78" s="69">
        <f>'BM 01'!UO60</f>
        <v>0</v>
      </c>
      <c r="I78" s="69">
        <f t="shared" ref="I78:I116" si="3">H78+G78</f>
        <v>0</v>
      </c>
      <c r="J78" s="69"/>
    </row>
    <row r="79" spans="1:10">
      <c r="A79" s="69">
        <v>67</v>
      </c>
      <c r="B79" s="69">
        <v>67</v>
      </c>
      <c r="C79" s="69">
        <f>'BM 01'!UW56</f>
        <v>0</v>
      </c>
      <c r="D79" s="69">
        <f>'BM 01'!UW57</f>
        <v>0</v>
      </c>
      <c r="E79" s="69">
        <f>'BM 01'!UW58</f>
        <v>0</v>
      </c>
      <c r="F79" s="69">
        <f>'BM 01'!UW59</f>
        <v>0</v>
      </c>
      <c r="G79" s="69">
        <f t="shared" si="2"/>
        <v>0</v>
      </c>
      <c r="H79" s="69">
        <f>'BM 01'!UW60</f>
        <v>0</v>
      </c>
      <c r="I79" s="69">
        <f t="shared" si="3"/>
        <v>0</v>
      </c>
      <c r="J79" s="69"/>
    </row>
    <row r="80" spans="1:10">
      <c r="A80" s="69">
        <v>68</v>
      </c>
      <c r="B80" s="69">
        <v>68</v>
      </c>
      <c r="C80" s="69">
        <f>'BM 01'!VF56</f>
        <v>0</v>
      </c>
      <c r="D80" s="69">
        <f>'BM 01'!VF57</f>
        <v>0</v>
      </c>
      <c r="E80" s="69">
        <f>'BM 01'!VF58</f>
        <v>0</v>
      </c>
      <c r="F80" s="69">
        <f>'BM 01'!VF59</f>
        <v>0</v>
      </c>
      <c r="G80" s="69">
        <f t="shared" si="2"/>
        <v>0</v>
      </c>
      <c r="H80" s="69">
        <f>'BM 01'!VF60</f>
        <v>0</v>
      </c>
      <c r="I80" s="69">
        <f t="shared" si="3"/>
        <v>0</v>
      </c>
      <c r="J80" s="69"/>
    </row>
    <row r="81" spans="1:10">
      <c r="A81" s="69">
        <v>69</v>
      </c>
      <c r="B81" s="69">
        <v>69</v>
      </c>
      <c r="C81" s="69">
        <f>'BM 01'!VN56</f>
        <v>0</v>
      </c>
      <c r="D81" s="69">
        <f>'BM 01'!VN57</f>
        <v>0</v>
      </c>
      <c r="E81" s="69">
        <f>'BM 01'!VN58</f>
        <v>0</v>
      </c>
      <c r="F81" s="69">
        <f>'BM 01'!VN59</f>
        <v>0</v>
      </c>
      <c r="G81" s="69">
        <f t="shared" si="2"/>
        <v>0</v>
      </c>
      <c r="H81" s="69">
        <f>'BM 01'!VN60</f>
        <v>0</v>
      </c>
      <c r="I81" s="69">
        <f t="shared" si="3"/>
        <v>0</v>
      </c>
      <c r="J81" s="69"/>
    </row>
    <row r="82" spans="1:10">
      <c r="A82" s="69">
        <v>70</v>
      </c>
      <c r="B82" s="69">
        <v>70</v>
      </c>
      <c r="C82" s="69">
        <f>'BM 01'!VW56</f>
        <v>0</v>
      </c>
      <c r="D82" s="69">
        <f>'BM 01'!VW57</f>
        <v>0</v>
      </c>
      <c r="E82" s="69">
        <f>'BM 01'!VW58</f>
        <v>0</v>
      </c>
      <c r="F82" s="69">
        <f>'BM 01'!VW59</f>
        <v>0</v>
      </c>
      <c r="G82" s="69">
        <f t="shared" si="2"/>
        <v>0</v>
      </c>
      <c r="H82" s="69">
        <f>'BM 01'!VW60</f>
        <v>0</v>
      </c>
      <c r="I82" s="69">
        <f t="shared" si="3"/>
        <v>0</v>
      </c>
      <c r="J82" s="69"/>
    </row>
    <row r="83" spans="1:10">
      <c r="A83" s="69">
        <v>71</v>
      </c>
      <c r="B83" s="69">
        <v>71</v>
      </c>
      <c r="C83" s="69">
        <f>'BM 01'!WE56</f>
        <v>0</v>
      </c>
      <c r="D83" s="69">
        <f>'BM 01'!WE57</f>
        <v>0</v>
      </c>
      <c r="E83" s="69">
        <f>'BM 01'!WE58</f>
        <v>0</v>
      </c>
      <c r="F83" s="69">
        <f>'BM 01'!WE59</f>
        <v>0</v>
      </c>
      <c r="G83" s="69">
        <f t="shared" si="2"/>
        <v>0</v>
      </c>
      <c r="H83" s="69">
        <f>'BM 01'!WE60</f>
        <v>0</v>
      </c>
      <c r="I83" s="69">
        <f t="shared" si="3"/>
        <v>0</v>
      </c>
      <c r="J83" s="69"/>
    </row>
    <row r="84" spans="1:10">
      <c r="A84" s="69">
        <v>72</v>
      </c>
      <c r="B84" s="69">
        <v>72</v>
      </c>
      <c r="C84" s="69">
        <f>'BM 01'!WN56</f>
        <v>0</v>
      </c>
      <c r="D84" s="69">
        <f>'BM 01'!WN57</f>
        <v>0</v>
      </c>
      <c r="E84" s="69">
        <f>'BM 01'!WN58</f>
        <v>0</v>
      </c>
      <c r="F84" s="69">
        <f>'BM 01'!WN59</f>
        <v>0</v>
      </c>
      <c r="G84" s="69">
        <f t="shared" si="2"/>
        <v>0</v>
      </c>
      <c r="H84" s="69">
        <f>'BM 01'!WN60</f>
        <v>0</v>
      </c>
      <c r="I84" s="69">
        <f t="shared" si="3"/>
        <v>0</v>
      </c>
      <c r="J84" s="69"/>
    </row>
    <row r="85" spans="1:10">
      <c r="A85" s="69">
        <v>73</v>
      </c>
      <c r="B85" s="69">
        <v>73</v>
      </c>
      <c r="C85" s="69">
        <f>'BM 01'!WV56</f>
        <v>0</v>
      </c>
      <c r="D85" s="69">
        <f>'BM 01'!WV57</f>
        <v>0</v>
      </c>
      <c r="E85" s="69">
        <f>'BM 01'!WV58</f>
        <v>0</v>
      </c>
      <c r="F85" s="69">
        <f>'BM 01'!WV59</f>
        <v>0</v>
      </c>
      <c r="G85" s="69">
        <f t="shared" si="2"/>
        <v>0</v>
      </c>
      <c r="H85" s="69">
        <f>'BM 01'!WV60</f>
        <v>0</v>
      </c>
      <c r="I85" s="69">
        <f t="shared" si="3"/>
        <v>0</v>
      </c>
      <c r="J85" s="69"/>
    </row>
    <row r="86" spans="1:10">
      <c r="A86" s="69">
        <v>74</v>
      </c>
      <c r="B86" s="69">
        <v>74</v>
      </c>
      <c r="C86" s="69">
        <f>'BM 01'!XE56</f>
        <v>0</v>
      </c>
      <c r="D86" s="69">
        <f>'BM 01'!XE57</f>
        <v>0</v>
      </c>
      <c r="E86" s="69">
        <f>'BM 01'!XE58</f>
        <v>0</v>
      </c>
      <c r="F86" s="69">
        <f>'BM 01'!XE59</f>
        <v>0</v>
      </c>
      <c r="G86" s="69">
        <f t="shared" si="2"/>
        <v>0</v>
      </c>
      <c r="H86" s="69">
        <f>'BM 01'!XE60</f>
        <v>0</v>
      </c>
      <c r="I86" s="69">
        <f t="shared" si="3"/>
        <v>0</v>
      </c>
      <c r="J86" s="69"/>
    </row>
    <row r="87" spans="1:10">
      <c r="A87" s="69">
        <v>75</v>
      </c>
      <c r="B87" s="69">
        <v>75</v>
      </c>
      <c r="C87" s="69">
        <f>'BM 01'!XM56</f>
        <v>0</v>
      </c>
      <c r="D87" s="69">
        <f>'BM 01'!XM57</f>
        <v>0</v>
      </c>
      <c r="E87" s="69">
        <f>'BM 01'!XM58</f>
        <v>0</v>
      </c>
      <c r="F87" s="69">
        <f>'BM 01'!XM59</f>
        <v>0</v>
      </c>
      <c r="G87" s="69">
        <f t="shared" si="2"/>
        <v>0</v>
      </c>
      <c r="H87" s="69">
        <f>'BM 01'!XM60</f>
        <v>0</v>
      </c>
      <c r="I87" s="69">
        <f t="shared" si="3"/>
        <v>0</v>
      </c>
      <c r="J87" s="69"/>
    </row>
    <row r="88" spans="1:10">
      <c r="A88" s="69">
        <v>76</v>
      </c>
      <c r="B88" s="69">
        <v>76</v>
      </c>
      <c r="C88" s="69">
        <f>'BM 01'!XV56</f>
        <v>0</v>
      </c>
      <c r="D88" s="69">
        <f>'BM 01'!XV57</f>
        <v>0</v>
      </c>
      <c r="E88" s="69">
        <f>'BM 01'!XV58</f>
        <v>0</v>
      </c>
      <c r="F88" s="69">
        <f>'BM 01'!XV59</f>
        <v>0</v>
      </c>
      <c r="G88" s="69">
        <f t="shared" si="2"/>
        <v>0</v>
      </c>
      <c r="H88" s="69">
        <f>'BM 01'!XV60</f>
        <v>0</v>
      </c>
      <c r="I88" s="69">
        <f t="shared" si="3"/>
        <v>0</v>
      </c>
      <c r="J88" s="69"/>
    </row>
    <row r="89" spans="1:10">
      <c r="A89" s="69">
        <v>77</v>
      </c>
      <c r="B89" s="69">
        <v>77</v>
      </c>
      <c r="C89" s="69">
        <f>'BM 01'!YD56</f>
        <v>0</v>
      </c>
      <c r="D89" s="69">
        <f>'BM 01'!YD57</f>
        <v>0</v>
      </c>
      <c r="E89" s="69">
        <f>'BM 01'!YD58</f>
        <v>0</v>
      </c>
      <c r="F89" s="69">
        <f>'BM 01'!YD59</f>
        <v>0</v>
      </c>
      <c r="G89" s="69">
        <f t="shared" si="2"/>
        <v>0</v>
      </c>
      <c r="H89" s="69">
        <f>'BM 01'!YD60</f>
        <v>0</v>
      </c>
      <c r="I89" s="69">
        <f t="shared" si="3"/>
        <v>0</v>
      </c>
      <c r="J89" s="69"/>
    </row>
    <row r="90" spans="1:10">
      <c r="A90" s="69">
        <v>78</v>
      </c>
      <c r="B90" s="69">
        <v>78</v>
      </c>
      <c r="C90" s="69">
        <f>'BM 01'!YM56</f>
        <v>0</v>
      </c>
      <c r="D90" s="69">
        <f>'BM 01'!YM57</f>
        <v>0</v>
      </c>
      <c r="E90" s="69">
        <f>'BM 01'!YM58</f>
        <v>0</v>
      </c>
      <c r="F90" s="69">
        <f>'BM 01'!YM59</f>
        <v>0</v>
      </c>
      <c r="G90" s="69">
        <f t="shared" si="2"/>
        <v>0</v>
      </c>
      <c r="H90" s="69">
        <f>'BM 01'!YM60</f>
        <v>0</v>
      </c>
      <c r="I90" s="69">
        <f t="shared" si="3"/>
        <v>0</v>
      </c>
      <c r="J90" s="69"/>
    </row>
    <row r="91" spans="1:10">
      <c r="A91" s="69">
        <v>79</v>
      </c>
      <c r="B91" s="69">
        <v>79</v>
      </c>
      <c r="C91" s="69">
        <f>'BM 01'!YU56</f>
        <v>0</v>
      </c>
      <c r="D91" s="69">
        <f>'BM 01'!YU57</f>
        <v>0</v>
      </c>
      <c r="E91" s="69">
        <f>'BM 01'!YU58</f>
        <v>0</v>
      </c>
      <c r="F91" s="69">
        <f>'BM 01'!YU59</f>
        <v>0</v>
      </c>
      <c r="G91" s="69">
        <f t="shared" si="2"/>
        <v>0</v>
      </c>
      <c r="H91" s="69">
        <f>'BM 01'!YU60</f>
        <v>0</v>
      </c>
      <c r="I91" s="69">
        <f t="shared" si="3"/>
        <v>0</v>
      </c>
      <c r="J91" s="69"/>
    </row>
    <row r="92" spans="1:10">
      <c r="A92" s="69">
        <v>80</v>
      </c>
      <c r="B92" s="69">
        <v>80</v>
      </c>
      <c r="C92" s="69">
        <f>'BM 01'!ZD56</f>
        <v>0</v>
      </c>
      <c r="D92" s="69">
        <f>'BM 01'!ZD57</f>
        <v>0</v>
      </c>
      <c r="E92" s="69">
        <f>'BM 01'!ZD58</f>
        <v>0</v>
      </c>
      <c r="F92" s="69">
        <f>'BM 01'!ZD59</f>
        <v>0</v>
      </c>
      <c r="G92" s="69">
        <f t="shared" si="2"/>
        <v>0</v>
      </c>
      <c r="H92" s="69">
        <f>'BM 01'!ZD60</f>
        <v>0</v>
      </c>
      <c r="I92" s="69">
        <f t="shared" si="3"/>
        <v>0</v>
      </c>
      <c r="J92" s="69"/>
    </row>
    <row r="93" spans="1:10">
      <c r="A93" s="69">
        <v>81</v>
      </c>
      <c r="B93" s="69">
        <v>81</v>
      </c>
      <c r="C93" s="69">
        <f>'BM 01'!ZT56</f>
        <v>0</v>
      </c>
      <c r="D93" s="69">
        <f>'BM 01'!ZT57</f>
        <v>0</v>
      </c>
      <c r="E93" s="69">
        <f>'BM 01'!ZT58</f>
        <v>0</v>
      </c>
      <c r="F93" s="69">
        <f>'BM 01'!ZT59</f>
        <v>0</v>
      </c>
      <c r="G93" s="69">
        <f t="shared" si="2"/>
        <v>0</v>
      </c>
      <c r="H93" s="69">
        <f>'BM 01'!ZT60</f>
        <v>0</v>
      </c>
      <c r="I93" s="69">
        <f t="shared" si="3"/>
        <v>0</v>
      </c>
      <c r="J93" s="69"/>
    </row>
    <row r="94" spans="1:10">
      <c r="A94" s="69">
        <v>82</v>
      </c>
      <c r="B94" s="69">
        <v>82</v>
      </c>
      <c r="C94" s="69">
        <f>'BM 01'!AAC56</f>
        <v>0</v>
      </c>
      <c r="D94" s="69">
        <f>'BM 01'!AAC57</f>
        <v>0</v>
      </c>
      <c r="E94" s="69">
        <f>'BM 01'!AAC58</f>
        <v>0</v>
      </c>
      <c r="F94" s="69">
        <f>'BM 01'!AAC59</f>
        <v>0</v>
      </c>
      <c r="G94" s="69">
        <f t="shared" si="2"/>
        <v>0</v>
      </c>
      <c r="H94" s="69">
        <f>'BM 01'!AAC60</f>
        <v>0</v>
      </c>
      <c r="I94" s="69">
        <f t="shared" si="3"/>
        <v>0</v>
      </c>
      <c r="J94" s="69"/>
    </row>
    <row r="95" spans="1:10">
      <c r="A95" s="69">
        <v>83</v>
      </c>
      <c r="B95" s="69">
        <v>83</v>
      </c>
      <c r="C95" s="69">
        <f>'BM 01'!AAK56</f>
        <v>0</v>
      </c>
      <c r="D95" s="69">
        <f>'BM 01'!AAK128</f>
        <v>0</v>
      </c>
      <c r="E95" s="69">
        <f>'BM 01'!AAK129</f>
        <v>0</v>
      </c>
      <c r="F95" s="69">
        <f>'BM 01'!AAK130</f>
        <v>0</v>
      </c>
      <c r="G95" s="69">
        <f t="shared" si="2"/>
        <v>0</v>
      </c>
      <c r="H95" s="69">
        <f>'BM 01'!AAK60</f>
        <v>0</v>
      </c>
      <c r="I95" s="69">
        <f t="shared" si="3"/>
        <v>0</v>
      </c>
      <c r="J95" s="69"/>
    </row>
    <row r="96" spans="1:10">
      <c r="A96" s="69">
        <v>84</v>
      </c>
      <c r="B96" s="69">
        <v>84</v>
      </c>
      <c r="C96" s="69">
        <f>'BM 01'!AAT56</f>
        <v>0</v>
      </c>
      <c r="D96" s="69">
        <f>'BM 01'!AAT57</f>
        <v>0</v>
      </c>
      <c r="E96" s="69">
        <f>'BM 01'!AAT58</f>
        <v>0</v>
      </c>
      <c r="F96" s="69">
        <f>'BM 01'!AAT59</f>
        <v>0</v>
      </c>
      <c r="G96" s="69">
        <f t="shared" si="2"/>
        <v>0</v>
      </c>
      <c r="H96" s="69">
        <f>'BM 01'!AAT60</f>
        <v>0</v>
      </c>
      <c r="I96" s="69">
        <f t="shared" si="3"/>
        <v>0</v>
      </c>
      <c r="J96" s="69"/>
    </row>
    <row r="97" spans="1:10">
      <c r="A97" s="69">
        <v>85</v>
      </c>
      <c r="B97" s="69">
        <v>85</v>
      </c>
      <c r="C97" s="69">
        <f>'BM 01'!ABB56</f>
        <v>0</v>
      </c>
      <c r="D97" s="69">
        <f>'BM 01'!ABB57</f>
        <v>0</v>
      </c>
      <c r="E97" s="69">
        <f>'BM 01'!ABB58</f>
        <v>0</v>
      </c>
      <c r="F97" s="69">
        <f>'BM 01'!ABB59</f>
        <v>0</v>
      </c>
      <c r="G97" s="69">
        <f t="shared" si="2"/>
        <v>0</v>
      </c>
      <c r="H97" s="69">
        <f>'BM 01'!ABB60</f>
        <v>0</v>
      </c>
      <c r="I97" s="69">
        <f t="shared" si="3"/>
        <v>0</v>
      </c>
      <c r="J97" s="69"/>
    </row>
    <row r="98" spans="1:10">
      <c r="A98" s="69">
        <v>86</v>
      </c>
      <c r="B98" s="69">
        <v>86</v>
      </c>
      <c r="C98" s="69">
        <f>'BM 01'!ABK56</f>
        <v>0</v>
      </c>
      <c r="D98" s="69">
        <f>'BM 01'!ABK128</f>
        <v>0</v>
      </c>
      <c r="E98" s="69">
        <f>'BM 01'!ABK129</f>
        <v>0</v>
      </c>
      <c r="F98" s="69">
        <f>'BM 01'!ABK130</f>
        <v>0</v>
      </c>
      <c r="G98" s="69">
        <f t="shared" si="2"/>
        <v>0</v>
      </c>
      <c r="H98" s="69">
        <f>'BM 01'!ABK131</f>
        <v>0</v>
      </c>
      <c r="I98" s="69">
        <f t="shared" si="3"/>
        <v>0</v>
      </c>
      <c r="J98" s="69"/>
    </row>
    <row r="99" spans="1:10">
      <c r="A99" s="69">
        <v>87</v>
      </c>
      <c r="B99" s="69">
        <v>87</v>
      </c>
      <c r="C99" s="69">
        <f>'BM 01'!ABS56</f>
        <v>0</v>
      </c>
      <c r="D99" s="69">
        <f>'BM 01'!ABS57</f>
        <v>0</v>
      </c>
      <c r="E99" s="69">
        <f>'BM 01'!ABS58</f>
        <v>0</v>
      </c>
      <c r="F99" s="69">
        <f>'BM 01'!ABS59</f>
        <v>0</v>
      </c>
      <c r="G99" s="69">
        <f t="shared" si="2"/>
        <v>0</v>
      </c>
      <c r="H99" s="69">
        <f>'BM 01'!ABS60</f>
        <v>0</v>
      </c>
      <c r="I99" s="69">
        <f t="shared" si="3"/>
        <v>0</v>
      </c>
      <c r="J99" s="69"/>
    </row>
    <row r="100" spans="1:10">
      <c r="A100" s="69">
        <v>88</v>
      </c>
      <c r="B100" s="69">
        <v>88</v>
      </c>
      <c r="C100" s="69">
        <f>'BM 01'!ACB56</f>
        <v>0</v>
      </c>
      <c r="D100" s="69">
        <f>'BM 01'!ACB57</f>
        <v>0</v>
      </c>
      <c r="E100" s="69">
        <f>'BM 01'!ACB58</f>
        <v>0</v>
      </c>
      <c r="F100" s="69">
        <f>'BM 01'!ACB59</f>
        <v>0</v>
      </c>
      <c r="G100" s="69">
        <f t="shared" si="2"/>
        <v>0</v>
      </c>
      <c r="H100" s="69">
        <f>'BM 01'!ACB60</f>
        <v>0</v>
      </c>
      <c r="I100" s="69">
        <f t="shared" si="3"/>
        <v>0</v>
      </c>
      <c r="J100" s="69"/>
    </row>
    <row r="101" spans="1:10">
      <c r="A101" s="69">
        <v>89</v>
      </c>
      <c r="B101" s="69">
        <v>89</v>
      </c>
      <c r="C101" s="69">
        <f>'BM 01'!ACJ56</f>
        <v>0</v>
      </c>
      <c r="D101" s="69">
        <f>'BM 01'!ACJ57</f>
        <v>0</v>
      </c>
      <c r="E101" s="69">
        <f>'BM 01'!ACJ58</f>
        <v>0</v>
      </c>
      <c r="F101" s="69">
        <f>'BM 01'!ACJ59</f>
        <v>0</v>
      </c>
      <c r="G101" s="69">
        <f t="shared" si="2"/>
        <v>0</v>
      </c>
      <c r="H101" s="69">
        <f>'BM 01'!ACJ60</f>
        <v>0</v>
      </c>
      <c r="I101" s="69">
        <f t="shared" si="3"/>
        <v>0</v>
      </c>
      <c r="J101" s="69"/>
    </row>
    <row r="102" spans="1:10">
      <c r="A102" s="69">
        <v>90</v>
      </c>
      <c r="B102" s="69">
        <v>90</v>
      </c>
      <c r="C102" s="69">
        <f>'BM 01'!ACS56</f>
        <v>0</v>
      </c>
      <c r="D102" s="69">
        <f>'BM 01'!ACS57</f>
        <v>0</v>
      </c>
      <c r="E102" s="69">
        <f>'BM 01'!ACS58</f>
        <v>0</v>
      </c>
      <c r="F102" s="69">
        <f>'BM 01'!ACS59</f>
        <v>0</v>
      </c>
      <c r="G102" s="69">
        <f t="shared" si="2"/>
        <v>0</v>
      </c>
      <c r="H102" s="69">
        <f>'BM 01'!ACS60</f>
        <v>0</v>
      </c>
      <c r="I102" s="69">
        <f t="shared" si="3"/>
        <v>0</v>
      </c>
      <c r="J102" s="69"/>
    </row>
    <row r="103" spans="1:10">
      <c r="A103" s="69">
        <v>91</v>
      </c>
      <c r="B103" s="69">
        <v>91</v>
      </c>
      <c r="C103" s="69">
        <f>'BM 01'!ADA56</f>
        <v>0</v>
      </c>
      <c r="D103" s="69">
        <f>'BM 01'!ADA57</f>
        <v>0</v>
      </c>
      <c r="E103" s="69">
        <f>'BM 01'!ADA58</f>
        <v>0</v>
      </c>
      <c r="F103" s="69">
        <f>'BM 01'!ADA59</f>
        <v>0</v>
      </c>
      <c r="G103" s="69">
        <f t="shared" si="2"/>
        <v>0</v>
      </c>
      <c r="H103" s="69">
        <f>'BM 01'!ADA60</f>
        <v>0</v>
      </c>
      <c r="I103" s="69">
        <f t="shared" si="3"/>
        <v>0</v>
      </c>
      <c r="J103" s="69"/>
    </row>
    <row r="104" spans="1:10">
      <c r="A104" s="69">
        <v>92</v>
      </c>
      <c r="B104" s="69">
        <v>92</v>
      </c>
      <c r="C104" s="69">
        <f>'BM 01'!ADJ56</f>
        <v>0</v>
      </c>
      <c r="D104" s="69">
        <f>'BM 01'!ADJ57</f>
        <v>0</v>
      </c>
      <c r="E104" s="69">
        <f>'BM 01'!ADJ58</f>
        <v>0</v>
      </c>
      <c r="F104" s="69">
        <f>'BM 01'!ADJ59</f>
        <v>0</v>
      </c>
      <c r="G104" s="69">
        <f t="shared" si="2"/>
        <v>0</v>
      </c>
      <c r="H104" s="69">
        <f>'BM 01'!ADJ60</f>
        <v>0</v>
      </c>
      <c r="I104" s="69">
        <f t="shared" si="3"/>
        <v>0</v>
      </c>
      <c r="J104" s="69"/>
    </row>
    <row r="105" spans="1:10">
      <c r="A105" s="69">
        <v>93</v>
      </c>
      <c r="B105" s="69">
        <v>93</v>
      </c>
      <c r="C105" s="69">
        <f>'BM 01'!ADR56</f>
        <v>0</v>
      </c>
      <c r="D105" s="69">
        <f>'BM 01'!ADR57</f>
        <v>0</v>
      </c>
      <c r="E105" s="69">
        <f>'BM 01'!ADR58</f>
        <v>0</v>
      </c>
      <c r="F105" s="69">
        <f>'BM 01'!ADR59</f>
        <v>0</v>
      </c>
      <c r="G105" s="69">
        <f t="shared" si="2"/>
        <v>0</v>
      </c>
      <c r="H105" s="69">
        <f>'BM 01'!ADR60</f>
        <v>0</v>
      </c>
      <c r="I105" s="69">
        <f t="shared" si="3"/>
        <v>0</v>
      </c>
      <c r="J105" s="69"/>
    </row>
    <row r="106" spans="1:10">
      <c r="A106" s="69">
        <v>94</v>
      </c>
      <c r="B106" s="69">
        <v>94</v>
      </c>
      <c r="C106" s="69">
        <f>'BM 01'!AEA56</f>
        <v>0</v>
      </c>
      <c r="D106" s="69">
        <f>'BM 01'!AEA57</f>
        <v>0</v>
      </c>
      <c r="E106" s="69">
        <f>'BM 01'!AEA58</f>
        <v>0</v>
      </c>
      <c r="F106" s="69">
        <f>'BM 01'!AEA59</f>
        <v>0</v>
      </c>
      <c r="G106" s="69">
        <f t="shared" si="2"/>
        <v>0</v>
      </c>
      <c r="H106" s="69">
        <f>'BM 01'!AEA60</f>
        <v>0</v>
      </c>
      <c r="I106" s="69">
        <f t="shared" si="3"/>
        <v>0</v>
      </c>
      <c r="J106" s="69"/>
    </row>
    <row r="107" spans="1:10">
      <c r="A107" s="69">
        <v>95</v>
      </c>
      <c r="B107" s="69">
        <v>95</v>
      </c>
      <c r="C107" s="69">
        <f>'BM 01'!AEI56</f>
        <v>0</v>
      </c>
      <c r="D107" s="69">
        <f>'BM 01'!AEI57</f>
        <v>0</v>
      </c>
      <c r="E107" s="69">
        <f>'BM 01'!AEI58</f>
        <v>0</v>
      </c>
      <c r="F107" s="69">
        <f>'BM 01'!AEI59</f>
        <v>0</v>
      </c>
      <c r="G107" s="69">
        <f t="shared" si="2"/>
        <v>0</v>
      </c>
      <c r="H107" s="69">
        <f>'BM 01'!AEI60</f>
        <v>0</v>
      </c>
      <c r="I107" s="69">
        <f t="shared" si="3"/>
        <v>0</v>
      </c>
      <c r="J107" s="69"/>
    </row>
    <row r="108" spans="1:10">
      <c r="A108" s="69">
        <v>96</v>
      </c>
      <c r="B108" s="69">
        <v>96</v>
      </c>
      <c r="C108" s="69">
        <f>'BM 01'!AER56</f>
        <v>0</v>
      </c>
      <c r="D108" s="69">
        <f>'BM 01'!AER57</f>
        <v>0</v>
      </c>
      <c r="E108" s="69">
        <f>'BM 01'!AER58</f>
        <v>0</v>
      </c>
      <c r="F108" s="69">
        <f>'BM 01'!AER59</f>
        <v>0</v>
      </c>
      <c r="G108" s="69">
        <f t="shared" si="2"/>
        <v>0</v>
      </c>
      <c r="H108" s="69">
        <f>'BM 01'!AER60</f>
        <v>0</v>
      </c>
      <c r="I108" s="69">
        <f t="shared" si="3"/>
        <v>0</v>
      </c>
      <c r="J108" s="69"/>
    </row>
    <row r="109" spans="1:10">
      <c r="A109" s="69">
        <v>97</v>
      </c>
      <c r="B109" s="69">
        <v>97</v>
      </c>
      <c r="C109" s="69">
        <f>'BM 01'!AEZ56</f>
        <v>0</v>
      </c>
      <c r="D109" s="69">
        <f>'BM 01'!AEZ57</f>
        <v>0</v>
      </c>
      <c r="E109" s="69">
        <f>'BM 01'!AEZ58</f>
        <v>0</v>
      </c>
      <c r="F109" s="69">
        <f>'BM 01'!AEZ59</f>
        <v>0</v>
      </c>
      <c r="G109" s="69">
        <f t="shared" si="2"/>
        <v>0</v>
      </c>
      <c r="H109" s="69">
        <f>'BM 01'!AEZ60</f>
        <v>0</v>
      </c>
      <c r="I109" s="69">
        <f t="shared" si="3"/>
        <v>0</v>
      </c>
      <c r="J109" s="69"/>
    </row>
    <row r="110" spans="1:10">
      <c r="A110" s="69">
        <v>98</v>
      </c>
      <c r="B110" s="69">
        <v>98</v>
      </c>
      <c r="C110" s="69">
        <f>'BM 01'!AFI56</f>
        <v>0</v>
      </c>
      <c r="D110" s="69">
        <f>'BM 01'!AFI57</f>
        <v>0</v>
      </c>
      <c r="E110" s="69">
        <f>'BM 01'!AFI58</f>
        <v>0</v>
      </c>
      <c r="F110" s="69">
        <f>'BM 01'!AFI59</f>
        <v>0</v>
      </c>
      <c r="G110" s="69">
        <f t="shared" si="2"/>
        <v>0</v>
      </c>
      <c r="H110" s="69">
        <f>'BM 01'!AFI60</f>
        <v>0</v>
      </c>
      <c r="I110" s="69">
        <f t="shared" si="3"/>
        <v>0</v>
      </c>
      <c r="J110" s="69"/>
    </row>
    <row r="111" spans="1:10">
      <c r="A111" s="69">
        <v>99</v>
      </c>
      <c r="B111" s="69">
        <v>99</v>
      </c>
      <c r="C111" s="69">
        <f>'BM 01'!AFQ56</f>
        <v>0</v>
      </c>
      <c r="D111" s="69">
        <f>'BM 01'!AFQ57</f>
        <v>0</v>
      </c>
      <c r="E111" s="69">
        <f>'BM 01'!AFQ58</f>
        <v>0</v>
      </c>
      <c r="F111" s="69">
        <f>'BM 01'!AFQ59</f>
        <v>0</v>
      </c>
      <c r="G111" s="69">
        <f t="shared" si="2"/>
        <v>0</v>
      </c>
      <c r="H111" s="69">
        <f>'BM 01'!AFQ60</f>
        <v>0</v>
      </c>
      <c r="I111" s="69">
        <f t="shared" si="3"/>
        <v>0</v>
      </c>
      <c r="J111" s="69"/>
    </row>
    <row r="112" spans="1:10">
      <c r="A112" s="69">
        <v>100</v>
      </c>
      <c r="B112" s="69">
        <v>100</v>
      </c>
      <c r="C112" s="69">
        <f>'BM 01'!AFZ56</f>
        <v>0</v>
      </c>
      <c r="D112" s="69">
        <f>'BM 01'!AFZ57</f>
        <v>0</v>
      </c>
      <c r="E112" s="69">
        <f>'BM 01'!AFZ58</f>
        <v>0</v>
      </c>
      <c r="F112" s="69">
        <f>'BM 01'!AFZ59</f>
        <v>0</v>
      </c>
      <c r="G112" s="69">
        <f t="shared" si="2"/>
        <v>0</v>
      </c>
      <c r="H112" s="69">
        <f>'BM 01'!AFZ60</f>
        <v>0</v>
      </c>
      <c r="I112" s="69">
        <f t="shared" si="3"/>
        <v>0</v>
      </c>
      <c r="J112" s="69"/>
    </row>
    <row r="113" spans="1:10">
      <c r="A113" s="69">
        <v>101</v>
      </c>
      <c r="B113" s="69">
        <v>101</v>
      </c>
      <c r="C113" s="69">
        <f>'BM 01'!AGH56</f>
        <v>0</v>
      </c>
      <c r="D113" s="69">
        <f>'BM 01'!AGH57</f>
        <v>0</v>
      </c>
      <c r="E113" s="69">
        <f>'BM 01'!AGH58</f>
        <v>0</v>
      </c>
      <c r="F113" s="69">
        <f>'BM 01'!AGH59</f>
        <v>0</v>
      </c>
      <c r="G113" s="69">
        <f t="shared" si="2"/>
        <v>0</v>
      </c>
      <c r="H113" s="69">
        <f>'BM 01'!AGH60</f>
        <v>0</v>
      </c>
      <c r="I113" s="69">
        <f t="shared" si="3"/>
        <v>0</v>
      </c>
      <c r="J113" s="69"/>
    </row>
    <row r="114" spans="1:10">
      <c r="A114" s="69">
        <v>102</v>
      </c>
      <c r="B114" s="69">
        <v>102</v>
      </c>
      <c r="C114" s="69">
        <f>'BM 01'!AGQ56</f>
        <v>0</v>
      </c>
      <c r="D114" s="69">
        <f>'BM 01'!AGQ57</f>
        <v>0</v>
      </c>
      <c r="E114" s="69">
        <f>'BM 01'!AGQ58</f>
        <v>0</v>
      </c>
      <c r="F114" s="69">
        <f>'BM 01'!AGQ59</f>
        <v>0</v>
      </c>
      <c r="G114" s="69">
        <f t="shared" si="2"/>
        <v>0</v>
      </c>
      <c r="H114" s="69">
        <f>'BM 01'!AGQ60</f>
        <v>0</v>
      </c>
      <c r="I114" s="69">
        <f t="shared" si="3"/>
        <v>0</v>
      </c>
      <c r="J114" s="69"/>
    </row>
    <row r="115" spans="1:10">
      <c r="A115" s="69">
        <v>103</v>
      </c>
      <c r="B115" s="69">
        <v>103</v>
      </c>
      <c r="C115" s="69">
        <f>'BM 01'!AGY56</f>
        <v>0</v>
      </c>
      <c r="D115" s="69">
        <f>'BM 01'!AGY57</f>
        <v>0</v>
      </c>
      <c r="E115" s="69">
        <f>'BM 01'!AGY58</f>
        <v>0</v>
      </c>
      <c r="F115" s="69">
        <f>'BM 01'!AGY59</f>
        <v>0</v>
      </c>
      <c r="G115" s="69">
        <f t="shared" si="2"/>
        <v>0</v>
      </c>
      <c r="H115" s="69">
        <f>'BM 01'!AGY60</f>
        <v>0</v>
      </c>
      <c r="I115" s="69">
        <f t="shared" si="3"/>
        <v>0</v>
      </c>
      <c r="J115" s="69"/>
    </row>
    <row r="116" spans="1:10" customFormat="1">
      <c r="A116" s="69">
        <v>104</v>
      </c>
      <c r="B116" s="69">
        <v>104</v>
      </c>
      <c r="C116" s="69">
        <f>'BM 01'!AHH56</f>
        <v>0</v>
      </c>
      <c r="D116" s="69">
        <f>'BM 01'!AHH57</f>
        <v>0</v>
      </c>
      <c r="E116" s="69">
        <f>'BM 01'!AHH58</f>
        <v>0</v>
      </c>
      <c r="F116" s="69">
        <f>'BM 01'!AHH59</f>
        <v>0</v>
      </c>
      <c r="G116" s="69">
        <f t="shared" si="2"/>
        <v>0</v>
      </c>
      <c r="H116" s="69">
        <f>'BM 01'!AHH60</f>
        <v>0</v>
      </c>
      <c r="I116" s="69">
        <f t="shared" si="3"/>
        <v>0</v>
      </c>
      <c r="J116" s="69"/>
    </row>
    <row r="117" spans="1:10" s="53" customFormat="1">
      <c r="A117" s="71" t="s">
        <v>185</v>
      </c>
      <c r="B117" s="71"/>
      <c r="C117" s="72">
        <f>SUM(C13:C116)</f>
        <v>859</v>
      </c>
      <c r="D117" s="72">
        <f t="shared" ref="D117:J117" si="4">SUM(D13:D116)</f>
        <v>0</v>
      </c>
      <c r="E117" s="72">
        <f t="shared" si="4"/>
        <v>0</v>
      </c>
      <c r="F117" s="72">
        <f t="shared" si="4"/>
        <v>40</v>
      </c>
      <c r="G117" s="72">
        <f t="shared" si="4"/>
        <v>899</v>
      </c>
      <c r="H117" s="72">
        <f t="shared" si="4"/>
        <v>110</v>
      </c>
      <c r="I117" s="72">
        <f t="shared" si="4"/>
        <v>1009</v>
      </c>
      <c r="J117" s="72">
        <f t="shared" si="4"/>
        <v>0</v>
      </c>
    </row>
    <row r="118" spans="1:10">
      <c r="A118" s="73"/>
      <c r="B118" s="73"/>
      <c r="C118" s="73"/>
      <c r="D118" s="74"/>
      <c r="F118" s="75"/>
      <c r="G118" s="75"/>
      <c r="H118" s="121"/>
      <c r="I118" s="121"/>
      <c r="J118" s="121"/>
    </row>
    <row r="119" spans="1:10">
      <c r="A119" s="73"/>
      <c r="B119" s="73"/>
      <c r="C119" s="73"/>
      <c r="D119" s="73"/>
      <c r="F119" s="76"/>
      <c r="G119" s="76"/>
      <c r="H119" s="122" t="s">
        <v>186</v>
      </c>
      <c r="I119" s="122"/>
      <c r="J119" s="122"/>
    </row>
    <row r="120" spans="1:10">
      <c r="A120" s="123" t="s">
        <v>187</v>
      </c>
      <c r="B120" s="123"/>
      <c r="C120" s="123"/>
      <c r="D120" s="123"/>
      <c r="F120" s="53"/>
      <c r="G120" s="53"/>
      <c r="H120" s="123" t="s">
        <v>188</v>
      </c>
      <c r="I120" s="123"/>
      <c r="J120" s="123"/>
    </row>
    <row r="125" spans="1:10">
      <c r="A125" s="118" t="s">
        <v>232</v>
      </c>
      <c r="B125" s="118"/>
      <c r="C125" s="118"/>
      <c r="D125" s="118"/>
      <c r="H125" s="118"/>
      <c r="I125" s="118"/>
      <c r="J125" s="118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5" t="s">
        <v>189</v>
      </c>
      <c r="O1" s="125"/>
      <c r="P1" s="125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0" t="s">
        <v>190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</row>
    <row r="10" spans="1:16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175</v>
      </c>
      <c r="B12" s="56" t="s">
        <v>191</v>
      </c>
      <c r="C12" s="56" t="s">
        <v>192</v>
      </c>
      <c r="D12" s="56" t="s">
        <v>193</v>
      </c>
      <c r="E12" s="56" t="s">
        <v>194</v>
      </c>
      <c r="F12" s="56" t="s">
        <v>195</v>
      </c>
      <c r="G12" s="56" t="s">
        <v>196</v>
      </c>
      <c r="H12" s="56" t="s">
        <v>197</v>
      </c>
      <c r="I12" s="56" t="s">
        <v>198</v>
      </c>
      <c r="J12" s="56" t="s">
        <v>182</v>
      </c>
      <c r="K12" s="56" t="s">
        <v>183</v>
      </c>
      <c r="L12" s="56" t="s">
        <v>199</v>
      </c>
      <c r="M12" s="56" t="s">
        <v>200</v>
      </c>
      <c r="N12" s="56" t="s">
        <v>201</v>
      </c>
      <c r="O12" s="56" t="s">
        <v>202</v>
      </c>
      <c r="P12" s="66" t="s">
        <v>184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6" t="s">
        <v>203</v>
      </c>
      <c r="B24" s="127"/>
      <c r="C24" s="128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1" t="s">
        <v>204</v>
      </c>
      <c r="M25" s="121"/>
      <c r="N25" s="121"/>
      <c r="O25" s="121"/>
      <c r="P25" s="121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4"/>
      <c r="C28" s="124"/>
      <c r="D28" s="124"/>
      <c r="E28" s="64"/>
      <c r="F28" s="64"/>
      <c r="G28" s="64"/>
      <c r="H28" s="123"/>
      <c r="I28" s="123"/>
      <c r="J28" s="123"/>
      <c r="K28" s="123"/>
      <c r="P28" s="54"/>
    </row>
    <row r="29" spans="1:16">
      <c r="A29" s="55"/>
      <c r="B29" s="123" t="s">
        <v>205</v>
      </c>
      <c r="C29" s="123"/>
      <c r="D29" s="123"/>
      <c r="E29" s="123"/>
      <c r="F29" s="55"/>
      <c r="G29" s="55"/>
      <c r="H29" s="55"/>
      <c r="I29" s="55"/>
      <c r="J29" s="55"/>
      <c r="K29" s="55"/>
      <c r="L29" s="123" t="s">
        <v>188</v>
      </c>
      <c r="M29" s="123"/>
      <c r="N29" s="123"/>
      <c r="O29" s="123"/>
      <c r="P29" s="123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206</v>
      </c>
      <c r="C1" s="40" t="str">
        <f>INDEX($B$1:$B$222,COUNTA(B1:$B$222),1)</f>
        <v>O</v>
      </c>
      <c r="D1" s="41"/>
      <c r="E1" s="41"/>
      <c r="F1" s="38">
        <v>46</v>
      </c>
      <c r="G1" s="46" t="s">
        <v>113</v>
      </c>
      <c r="H1" s="42" t="str">
        <f>INDEX($G$1:$G$45,COUNTA(G1:$G$45),1)</f>
        <v>K2</v>
      </c>
      <c r="I1" s="41"/>
      <c r="J1" s="38">
        <v>91</v>
      </c>
      <c r="K1" s="39" t="s">
        <v>114</v>
      </c>
      <c r="L1" s="42" t="str">
        <f>INDEX($K$1:$K$45,COUNTA(K1:$K$45),1)</f>
        <v>G</v>
      </c>
      <c r="M1" s="41"/>
      <c r="N1" s="38">
        <v>136</v>
      </c>
      <c r="O1" s="46" t="s">
        <v>114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113</v>
      </c>
      <c r="C2" s="40" t="str">
        <f>INDEX($B$1:$B$222,COUNTA(B2:$B$222),1)</f>
        <v>G</v>
      </c>
      <c r="D2" s="41"/>
      <c r="E2" s="41"/>
      <c r="F2" s="38">
        <v>47</v>
      </c>
      <c r="G2" s="46" t="s">
        <v>113</v>
      </c>
      <c r="H2" s="42" t="str">
        <f>INDEX($G$1:$G$45,COUNTA(G2:$G$45),1)</f>
        <v>K2</v>
      </c>
      <c r="I2" s="41"/>
      <c r="J2" s="38">
        <v>92</v>
      </c>
      <c r="K2" s="39" t="s">
        <v>116</v>
      </c>
      <c r="L2" s="42" t="str">
        <f>INDEX($K$1:$K$45,COUNTA(K2:$K$45),1)</f>
        <v>G</v>
      </c>
      <c r="M2" s="41"/>
      <c r="N2" s="38">
        <v>137</v>
      </c>
      <c r="O2" s="46" t="s">
        <v>114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113</v>
      </c>
      <c r="C3" s="40" t="str">
        <f>INDEX($B$1:$B$222,COUNTA(B3:$B$222),1)</f>
        <v>G</v>
      </c>
      <c r="D3" s="41"/>
      <c r="E3" s="41"/>
      <c r="F3" s="38">
        <v>48</v>
      </c>
      <c r="G3" s="46" t="s">
        <v>113</v>
      </c>
      <c r="H3" s="42" t="str">
        <f>INDEX($G$1:$G$45,COUNTA(G3:$G$45),1)</f>
        <v>G</v>
      </c>
      <c r="I3" s="41"/>
      <c r="J3" s="38">
        <v>93</v>
      </c>
      <c r="K3" s="39" t="s">
        <v>116</v>
      </c>
      <c r="L3" s="42" t="str">
        <f>INDEX($K$1:$K$45,COUNTA(K3:$K$45),1)</f>
        <v>G</v>
      </c>
      <c r="M3" s="41"/>
      <c r="N3" s="38">
        <v>138</v>
      </c>
      <c r="O3" s="46" t="s">
        <v>114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113</v>
      </c>
      <c r="C4" s="40" t="str">
        <f>INDEX($B$1:$B$222,COUNTA(B4:$B$222),1)</f>
        <v>G</v>
      </c>
      <c r="D4" s="41"/>
      <c r="E4" s="41"/>
      <c r="F4" s="38">
        <v>49</v>
      </c>
      <c r="G4" s="46" t="s">
        <v>113</v>
      </c>
      <c r="H4" s="42" t="str">
        <f>INDEX($G$1:$G$45,COUNTA(G4:$G$45),1)</f>
        <v>O</v>
      </c>
      <c r="I4" s="41"/>
      <c r="J4" s="38">
        <v>94</v>
      </c>
      <c r="K4" s="39" t="s">
        <v>114</v>
      </c>
      <c r="L4" s="42" t="str">
        <f>INDEX($K$1:$K$45,COUNTA(K4:$K$45),1)</f>
        <v>G</v>
      </c>
      <c r="M4" s="41"/>
      <c r="N4" s="38">
        <v>139</v>
      </c>
      <c r="O4" s="46" t="s">
        <v>114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113</v>
      </c>
      <c r="C5" s="40" t="str">
        <f>INDEX($B$1:$B$222,COUNTA(B5:$B$222),1)</f>
        <v>G</v>
      </c>
      <c r="D5" s="41"/>
      <c r="E5" s="41"/>
      <c r="F5" s="38">
        <v>50</v>
      </c>
      <c r="G5" s="46" t="s">
        <v>113</v>
      </c>
      <c r="H5" s="42" t="str">
        <f>INDEX($G$1:$G$45,COUNTA(G5:$G$45),1)</f>
        <v>O</v>
      </c>
      <c r="I5" s="41"/>
      <c r="J5" s="38">
        <v>95</v>
      </c>
      <c r="K5" s="39" t="s">
        <v>114</v>
      </c>
      <c r="L5" s="42" t="str">
        <f>INDEX($K$1:$K$45,COUNTA(K5:$K$45),1)</f>
        <v>G</v>
      </c>
      <c r="M5" s="41"/>
      <c r="N5" s="38">
        <v>140</v>
      </c>
      <c r="O5" s="46" t="s">
        <v>114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113</v>
      </c>
      <c r="C6" s="40" t="str">
        <f>INDEX($B$1:$B$222,COUNTA(B6:$B$222),1)</f>
        <v>G</v>
      </c>
      <c r="D6" s="41"/>
      <c r="E6" s="41"/>
      <c r="F6" s="38">
        <v>51</v>
      </c>
      <c r="G6" s="46" t="s">
        <v>113</v>
      </c>
      <c r="H6" s="42" t="str">
        <f>INDEX($G$1:$G$45,COUNTA(G6:$G$45),1)</f>
        <v>G</v>
      </c>
      <c r="I6" s="41"/>
      <c r="J6" s="38">
        <v>96</v>
      </c>
      <c r="K6" s="39" t="s">
        <v>114</v>
      </c>
      <c r="L6" s="42" t="str">
        <f>INDEX($K$1:$K$45,COUNTA(K6:$K$45),1)</f>
        <v>G</v>
      </c>
      <c r="M6" s="41"/>
      <c r="N6" s="38">
        <v>141</v>
      </c>
      <c r="O6" s="46" t="s">
        <v>116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113</v>
      </c>
      <c r="C7" s="40" t="str">
        <f>INDEX($B$1:$B$222,COUNTA(B7:$B$222),1)</f>
        <v>G</v>
      </c>
      <c r="D7" s="41"/>
      <c r="E7" s="41"/>
      <c r="F7" s="38">
        <v>52</v>
      </c>
      <c r="G7" s="46" t="s">
        <v>113</v>
      </c>
      <c r="H7" s="42" t="str">
        <f>INDEX($G$1:$G$45,COUNTA(G7:$G$45),1)</f>
        <v>O</v>
      </c>
      <c r="I7" s="41"/>
      <c r="J7" s="38">
        <v>97</v>
      </c>
      <c r="K7" s="39" t="s">
        <v>114</v>
      </c>
      <c r="L7" s="42" t="str">
        <f>INDEX($K$1:$K$45,COUNTA(K7:$K$45),1)</f>
        <v>K2</v>
      </c>
      <c r="M7" s="41"/>
      <c r="N7" s="38">
        <v>142</v>
      </c>
      <c r="O7" s="46" t="s">
        <v>114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113</v>
      </c>
      <c r="C8" s="40" t="str">
        <f>INDEX($B$1:$B$222,COUNTA(B8:$B$222),1)</f>
        <v>G</v>
      </c>
      <c r="D8" s="41"/>
      <c r="E8" s="41"/>
      <c r="F8" s="38">
        <v>53</v>
      </c>
      <c r="G8" s="46" t="s">
        <v>116</v>
      </c>
      <c r="H8" s="42" t="str">
        <f>INDEX($G$1:$G$45,COUNTA(G8:$G$45),1)</f>
        <v>O</v>
      </c>
      <c r="I8" s="41"/>
      <c r="J8" s="38">
        <v>98</v>
      </c>
      <c r="K8" s="39" t="s">
        <v>114</v>
      </c>
      <c r="L8" s="42" t="str">
        <f>INDEX($K$1:$K$45,COUNTA(K8:$K$45),1)</f>
        <v>G</v>
      </c>
      <c r="M8" s="41"/>
      <c r="N8" s="38">
        <v>143</v>
      </c>
      <c r="O8" s="46" t="s">
        <v>116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113</v>
      </c>
      <c r="C9" s="40" t="str">
        <f>INDEX($B$1:$B$222,COUNTA(B9:$B$222),1)</f>
        <v>G</v>
      </c>
      <c r="D9" s="41"/>
      <c r="E9" s="41"/>
      <c r="F9" s="38">
        <v>54</v>
      </c>
      <c r="G9" s="46" t="s">
        <v>113</v>
      </c>
      <c r="H9" s="42" t="str">
        <f>INDEX($G$1:$G$45,COUNTA(G9:$G$45),1)</f>
        <v>G</v>
      </c>
      <c r="I9" s="41"/>
      <c r="J9" s="38">
        <v>99</v>
      </c>
      <c r="K9" s="39" t="s">
        <v>114</v>
      </c>
      <c r="L9" s="42" t="str">
        <f>INDEX($K$1:$K$45,COUNTA(K9:$K$45),1)</f>
        <v>G</v>
      </c>
      <c r="M9" s="41"/>
      <c r="N9" s="38">
        <v>144</v>
      </c>
      <c r="O9" s="46" t="s">
        <v>116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113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113</v>
      </c>
      <c r="H10" s="42" t="str">
        <f>INDEX($G$1:$G$45,COUNTA(G10:$G$45),1)</f>
        <v>G</v>
      </c>
      <c r="I10" s="42"/>
      <c r="J10" s="38">
        <v>100</v>
      </c>
      <c r="K10" s="39" t="s">
        <v>114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113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113</v>
      </c>
      <c r="H11" s="42" t="str">
        <f>INDEX($G$1:$G$45,COUNTA(G11:$G$45),1)</f>
        <v>O</v>
      </c>
      <c r="I11" s="41"/>
      <c r="J11" s="38">
        <v>101</v>
      </c>
      <c r="K11" s="39" t="s">
        <v>114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113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113</v>
      </c>
      <c r="H12" s="42" t="str">
        <f>INDEX($G$1:$G$45,COUNTA(G12:$G$45),1)</f>
        <v>G</v>
      </c>
      <c r="I12" s="41"/>
      <c r="J12" s="38">
        <v>102</v>
      </c>
      <c r="K12" s="39" t="s">
        <v>114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113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113</v>
      </c>
      <c r="H13" s="42" t="str">
        <f>INDEX($G$1:$G$45,COUNTA(G13:$G$45),1)</f>
        <v>G</v>
      </c>
      <c r="I13" s="41"/>
      <c r="J13" s="38">
        <v>103</v>
      </c>
      <c r="K13" s="39" t="s">
        <v>114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113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113</v>
      </c>
      <c r="H14" s="42" t="str">
        <f>INDEX($G$1:$G$45,COUNTA(G14:$G$45),1)</f>
        <v>K2</v>
      </c>
      <c r="I14" s="41"/>
      <c r="J14" s="38">
        <v>104</v>
      </c>
      <c r="K14" s="39" t="s">
        <v>114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113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113</v>
      </c>
      <c r="H15" s="42" t="str">
        <f>INDEX($G$1:$G$45,COUNTA(G15:$G$45),1)</f>
        <v>G</v>
      </c>
      <c r="I15" s="41"/>
      <c r="J15" s="38">
        <v>105</v>
      </c>
      <c r="K15" s="39" t="s">
        <v>114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113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113</v>
      </c>
      <c r="H16" s="42" t="str">
        <f>INDEX($G$1:$G$45,COUNTA(G16:$G$45),1)</f>
        <v>G</v>
      </c>
      <c r="I16" s="41"/>
      <c r="J16" s="38">
        <v>106</v>
      </c>
      <c r="K16" s="39" t="s">
        <v>114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113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113</v>
      </c>
      <c r="H17" s="42" t="str">
        <f>INDEX($G$1:$G$45,COUNTA(G17:$G$45),1)</f>
        <v>O</v>
      </c>
      <c r="I17" s="41"/>
      <c r="J17" s="38">
        <v>107</v>
      </c>
      <c r="K17" s="39" t="s">
        <v>114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113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113</v>
      </c>
      <c r="H18" s="42" t="str">
        <f>INDEX($G$1:$G$45,COUNTA(G18:$G$45),1)</f>
        <v>G</v>
      </c>
      <c r="I18" s="41"/>
      <c r="J18" s="38">
        <v>108</v>
      </c>
      <c r="K18" s="39" t="s">
        <v>114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113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113</v>
      </c>
      <c r="H19" s="42" t="str">
        <f>INDEX($G$1:$G$45,COUNTA(G19:$G$45),1)</f>
        <v>O</v>
      </c>
      <c r="I19" s="41"/>
      <c r="J19" s="38">
        <v>109</v>
      </c>
      <c r="K19" s="39" t="s">
        <v>114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113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113</v>
      </c>
      <c r="H20" s="42" t="str">
        <f>INDEX($G$1:$G$45,COUNTA(G20:$G$45),1)</f>
        <v>G</v>
      </c>
      <c r="I20" s="41"/>
      <c r="J20" s="38">
        <v>110</v>
      </c>
      <c r="K20" s="39" t="s">
        <v>116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113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114</v>
      </c>
      <c r="H21" s="42" t="str">
        <f>INDEX($G$1:$G$45,COUNTA(G21:$G$45),1)</f>
        <v>G</v>
      </c>
      <c r="I21" s="41"/>
      <c r="J21" s="38">
        <v>111</v>
      </c>
      <c r="K21" s="39" t="s">
        <v>113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113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113</v>
      </c>
      <c r="H22" s="42" t="str">
        <f>INDEX($G$1:$G$45,COUNTA(G22:$G$45),1)</f>
        <v>O</v>
      </c>
      <c r="I22" s="41"/>
      <c r="J22" s="38">
        <v>112</v>
      </c>
      <c r="K22" s="39" t="s">
        <v>116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113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113</v>
      </c>
      <c r="H23" s="42" t="str">
        <f>INDEX($G$1:$G$45,COUNTA(G23:$G$45),1)</f>
        <v>G</v>
      </c>
      <c r="I23" s="41"/>
      <c r="J23" s="38">
        <v>113</v>
      </c>
      <c r="K23" s="39" t="s">
        <v>116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113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114</v>
      </c>
      <c r="H24" s="42" t="str">
        <f>INDEX($G$1:$G$45,COUNTA(G24:$G$45),1)</f>
        <v>G</v>
      </c>
      <c r="I24" s="41"/>
      <c r="J24" s="38">
        <v>114</v>
      </c>
      <c r="K24" s="39" t="s">
        <v>116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113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113</v>
      </c>
      <c r="H25" s="42" t="str">
        <f>INDEX($G$1:$G$45,COUNTA(G25:$G$45),1)</f>
        <v>O</v>
      </c>
      <c r="I25" s="41"/>
      <c r="J25" s="38">
        <v>115</v>
      </c>
      <c r="K25" s="39" t="s">
        <v>116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113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113</v>
      </c>
      <c r="H26" s="42" t="str">
        <f>INDEX($G$1:$G$45,COUNTA(G26:$G$45),1)</f>
        <v>G</v>
      </c>
      <c r="I26" s="41"/>
      <c r="J26" s="38">
        <v>116</v>
      </c>
      <c r="K26" s="39" t="s">
        <v>113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113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114</v>
      </c>
      <c r="H27" s="42" t="str">
        <f>INDEX($G$1:$G$45,COUNTA(G27:$G$45),1)</f>
        <v>G</v>
      </c>
      <c r="I27" s="41"/>
      <c r="J27" s="38">
        <v>117</v>
      </c>
      <c r="K27" s="39" t="s">
        <v>113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113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113</v>
      </c>
      <c r="H28" s="42" t="str">
        <f>INDEX($G$1:$G$45,COUNTA(G28:$G$45),1)</f>
        <v>G</v>
      </c>
      <c r="I28" s="41"/>
      <c r="J28" s="38">
        <v>118</v>
      </c>
      <c r="K28" s="39" t="s">
        <v>113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113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114</v>
      </c>
      <c r="H29" s="42" t="str">
        <f>INDEX($G$1:$G$45,COUNTA(G29:$G$45),1)</f>
        <v>G</v>
      </c>
      <c r="I29" s="41"/>
      <c r="J29" s="38">
        <v>119</v>
      </c>
      <c r="K29" s="39" t="s">
        <v>113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113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113</v>
      </c>
      <c r="H30" s="42" t="str">
        <f>INDEX($G$1:$G$45,COUNTA(G30:$G$45),1)</f>
        <v>G</v>
      </c>
      <c r="I30" s="41"/>
      <c r="J30" s="38">
        <v>120</v>
      </c>
      <c r="K30" s="39" t="s">
        <v>113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113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113</v>
      </c>
      <c r="H31" s="42" t="str">
        <f>INDEX($G$1:$G$45,COUNTA(G31:$G$45),1)</f>
        <v>G</v>
      </c>
      <c r="I31" s="41"/>
      <c r="J31" s="38">
        <v>121</v>
      </c>
      <c r="K31" s="39" t="s">
        <v>113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113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116</v>
      </c>
      <c r="H32" s="42" t="str">
        <f>INDEX($G$1:$G$45,COUNTA(G32:$G$45),1)</f>
        <v>G</v>
      </c>
      <c r="I32" s="41"/>
      <c r="J32" s="38">
        <v>122</v>
      </c>
      <c r="K32" s="39" t="s">
        <v>113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113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113</v>
      </c>
      <c r="H33" s="42" t="str">
        <f>INDEX($G$1:$G$45,COUNTA(G33:$G$45),1)</f>
        <v>G</v>
      </c>
      <c r="I33" s="41"/>
      <c r="J33" s="38">
        <v>123</v>
      </c>
      <c r="K33" s="39" t="s">
        <v>113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113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113</v>
      </c>
      <c r="H34" s="42" t="str">
        <f>INDEX($G$1:$G$45,COUNTA(G34:$G$45),1)</f>
        <v>G</v>
      </c>
      <c r="I34" s="41"/>
      <c r="J34" s="38">
        <v>124</v>
      </c>
      <c r="K34" s="39" t="s">
        <v>113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113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114</v>
      </c>
      <c r="H35" s="42" t="str">
        <f>INDEX($G$1:$G$45,COUNTA(G35:$G$45),1)</f>
        <v>G</v>
      </c>
      <c r="I35" s="41"/>
      <c r="J35" s="38">
        <v>125</v>
      </c>
      <c r="K35" s="39" t="s">
        <v>113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113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113</v>
      </c>
      <c r="H36" s="42" t="str">
        <f>INDEX($G$1:$G$45,COUNTA(G36:$G$45),1)</f>
        <v>G</v>
      </c>
      <c r="I36" s="41"/>
      <c r="J36" s="38">
        <v>126</v>
      </c>
      <c r="K36" s="39" t="s">
        <v>113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113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113</v>
      </c>
      <c r="H37" s="42" t="str">
        <f>INDEX($G$1:$G$45,COUNTA(G37:$G$45),1)</f>
        <v>G</v>
      </c>
      <c r="I37" s="41"/>
      <c r="J37" s="38">
        <v>127</v>
      </c>
      <c r="K37" s="39" t="s">
        <v>113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113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114</v>
      </c>
      <c r="H38" s="42" t="str">
        <f>INDEX($G$1:$G$45,COUNTA(G38:$G$45),1)</f>
        <v>K2</v>
      </c>
      <c r="I38" s="41"/>
      <c r="J38" s="38">
        <v>128</v>
      </c>
      <c r="K38" s="39" t="s">
        <v>113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113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114</v>
      </c>
      <c r="H39" s="42" t="str">
        <f>INDEX($G$1:$G$45,COUNTA(G39:$G$45),1)</f>
        <v>G</v>
      </c>
      <c r="I39" s="41"/>
      <c r="J39" s="38">
        <v>129</v>
      </c>
      <c r="K39" s="39" t="s">
        <v>116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113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113</v>
      </c>
      <c r="H40" s="42" t="str">
        <f>INDEX($G$1:$G$45,COUNTA(G40:$G$45),1)</f>
        <v>G</v>
      </c>
      <c r="I40" s="41"/>
      <c r="J40" s="38">
        <v>130</v>
      </c>
      <c r="K40" s="39" t="s">
        <v>113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113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114</v>
      </c>
      <c r="H41" s="42" t="str">
        <f>INDEX($G$1:$G$45,COUNTA(G41:$G$45),1)</f>
        <v>G</v>
      </c>
      <c r="I41" s="41"/>
      <c r="J41" s="38">
        <v>131</v>
      </c>
      <c r="K41" s="39" t="s">
        <v>113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113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114</v>
      </c>
      <c r="H42" s="42" t="str">
        <f>INDEX($G$1:$G$45,COUNTA(G42:$G$45),1)</f>
        <v>G</v>
      </c>
      <c r="I42" s="41"/>
      <c r="J42" s="38">
        <v>132</v>
      </c>
      <c r="K42" s="39" t="s">
        <v>113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113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113</v>
      </c>
      <c r="H43" s="42" t="str">
        <f>INDEX($G$1:$G$45,COUNTA(G43:$G$45),1)</f>
        <v>G</v>
      </c>
      <c r="I43" s="41"/>
      <c r="J43" s="38">
        <v>133</v>
      </c>
      <c r="K43" s="39" t="s">
        <v>113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113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116</v>
      </c>
      <c r="H44" s="42" t="str">
        <f>INDEX($G$1:$G$45,COUNTA(G44:$G$45),1)</f>
        <v>G</v>
      </c>
      <c r="I44" s="41"/>
      <c r="J44" s="38">
        <v>134</v>
      </c>
      <c r="K44" s="39" t="s">
        <v>113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113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116</v>
      </c>
      <c r="H45" s="42" t="str">
        <f>INDEX($G$1:$G$45,COUNTA(G45:$G$45),1)</f>
        <v>G</v>
      </c>
      <c r="I45" s="41"/>
      <c r="J45" s="38">
        <v>135</v>
      </c>
      <c r="K45" s="39" t="s">
        <v>113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113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113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113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113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113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113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113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113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206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113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113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113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113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113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113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113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206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113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113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113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113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113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113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113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113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113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113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113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113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206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113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113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113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113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113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113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113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113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113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113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113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113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113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113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114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0" t="s">
        <v>207</v>
      </c>
      <c r="K2" s="130"/>
      <c r="L2" s="130"/>
      <c r="M2" s="130"/>
    </row>
    <row r="3" spans="2:13" ht="20.399999999999999">
      <c r="B3" s="131" t="s">
        <v>208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</row>
    <row r="5" spans="2:13">
      <c r="B5" s="1" t="s">
        <v>209</v>
      </c>
    </row>
    <row r="6" spans="2:13">
      <c r="B6" s="1" t="s">
        <v>210</v>
      </c>
      <c r="I6" s="1" t="s">
        <v>211</v>
      </c>
    </row>
    <row r="7" spans="2:13">
      <c r="B7" s="1" t="s">
        <v>212</v>
      </c>
      <c r="I7" s="1" t="s">
        <v>213</v>
      </c>
    </row>
    <row r="11" spans="2:13">
      <c r="C11" s="3" t="s">
        <v>214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2" t="s">
        <v>215</v>
      </c>
      <c r="D14" s="132"/>
      <c r="E14" s="132"/>
      <c r="F14" s="132"/>
      <c r="H14" s="19"/>
      <c r="I14" s="30"/>
      <c r="J14" s="31"/>
      <c r="K14" s="31"/>
      <c r="L14" s="32"/>
    </row>
    <row r="15" spans="2:13" ht="19.5" customHeight="1">
      <c r="B15" s="10"/>
      <c r="C15" s="109" t="s">
        <v>216</v>
      </c>
      <c r="H15" s="19"/>
      <c r="I15" s="30"/>
      <c r="J15" s="31"/>
      <c r="K15" s="31"/>
      <c r="L15" s="32"/>
    </row>
    <row r="16" spans="2:13" ht="19.5" customHeight="1">
      <c r="B16" s="10"/>
      <c r="C16" s="109" t="s">
        <v>217</v>
      </c>
      <c r="H16" s="19"/>
      <c r="I16" s="30"/>
      <c r="J16" s="31"/>
      <c r="K16" s="31"/>
      <c r="L16" s="32"/>
    </row>
    <row r="17" spans="2:13" ht="19.5" customHeight="1">
      <c r="B17" s="10"/>
      <c r="C17" s="109" t="s">
        <v>218</v>
      </c>
      <c r="H17" s="19"/>
      <c r="I17" s="30"/>
      <c r="J17" s="31"/>
      <c r="K17" s="31"/>
      <c r="L17" s="32"/>
    </row>
    <row r="18" spans="2:13" ht="19.5" customHeight="1">
      <c r="B18" s="10"/>
      <c r="C18" s="109" t="s">
        <v>219</v>
      </c>
      <c r="H18" s="19"/>
      <c r="I18" s="30"/>
      <c r="J18" s="31"/>
      <c r="K18" s="31"/>
      <c r="L18" s="32"/>
    </row>
    <row r="19" spans="2:13" ht="19.5" customHeight="1">
      <c r="B19" s="10"/>
      <c r="C19" s="109" t="s">
        <v>220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0" t="s">
        <v>221</v>
      </c>
    </row>
    <row r="23" spans="2:13" ht="19.5" customHeight="1">
      <c r="K23" s="16" t="s">
        <v>222</v>
      </c>
    </row>
    <row r="24" spans="2:13" ht="16.5" customHeight="1">
      <c r="C24" s="111" t="s">
        <v>223</v>
      </c>
      <c r="D24" s="12"/>
      <c r="E24" s="21"/>
      <c r="F24" s="21"/>
      <c r="G24" s="22"/>
      <c r="K24" s="13"/>
    </row>
    <row r="25" spans="2:13" ht="17.25" customHeight="1">
      <c r="C25" s="111" t="s">
        <v>224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225</v>
      </c>
      <c r="I27" s="25"/>
      <c r="J27" s="25"/>
      <c r="K27" s="33"/>
      <c r="L27" s="25"/>
      <c r="M27" s="16" t="s">
        <v>226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3"/>
      <c r="E31" s="133"/>
      <c r="F31" s="133"/>
      <c r="G31" s="133"/>
      <c r="H31" s="27"/>
      <c r="K31" s="16" t="s">
        <v>227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228</v>
      </c>
    </row>
    <row r="34" spans="3:12" ht="18" customHeight="1">
      <c r="C34" s="2"/>
      <c r="D34" s="1" t="s">
        <v>229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4" t="s">
        <v>230</v>
      </c>
      <c r="J41" s="134"/>
      <c r="K41" s="134"/>
      <c r="L41" s="134"/>
    </row>
    <row r="42" spans="3:12">
      <c r="I42" s="129" t="s">
        <v>231</v>
      </c>
      <c r="J42" s="129"/>
      <c r="K42" s="129"/>
      <c r="L42" s="129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